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Fish2018\Salmon\LkClrk_Escapement\Data\Escapement\DIDSON\2018 RM22 DIDSON\"/>
    </mc:Choice>
  </mc:AlternateContent>
  <xr:revisionPtr revIDLastSave="0" documentId="13_ncr:1_{B5A9F290-443C-4862-950D-184BFAB3A454}" xr6:coauthVersionLast="44" xr6:coauthVersionMax="44" xr10:uidLastSave="{00000000-0000-0000-0000-000000000000}"/>
  <bookViews>
    <workbookView xWindow="13545" yWindow="720" windowWidth="14820" windowHeight="11385" firstSheet="2" activeTab="3" xr2:uid="{00000000-000D-0000-FFFF-FFFF00000000}"/>
  </bookViews>
  <sheets>
    <sheet name="Counts" sheetId="1" r:id="rId1"/>
    <sheet name="Pivot" sheetId="4" r:id="rId2"/>
    <sheet name="Tower vs DIDSON" sheetId="6" r:id="rId3"/>
    <sheet name="Night" sheetId="7" r:id="rId4"/>
  </sheets>
  <definedNames>
    <definedName name="_xlnm._FilterDatabase" localSheetId="0" hidden="1">Counts!$A$1:$I$5554</definedName>
    <definedName name="_xlnm.Print_Titles" localSheetId="0">Counts!$1:$1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6" l="1"/>
  <c r="D39" i="7" l="1"/>
  <c r="C39" i="7"/>
  <c r="B3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2" i="7"/>
  <c r="B40" i="6" l="1"/>
  <c r="F37" i="6"/>
  <c r="B37" i="6" l="1"/>
  <c r="C25" i="6"/>
  <c r="C26" i="6"/>
  <c r="C27" i="6"/>
  <c r="C28" i="6"/>
  <c r="C29" i="6"/>
  <c r="C30" i="6"/>
  <c r="C31" i="6"/>
  <c r="C32" i="6"/>
  <c r="C33" i="6"/>
  <c r="C34" i="6"/>
  <c r="C35" i="6"/>
  <c r="C3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" i="6"/>
  <c r="C37" i="6" s="1"/>
  <c r="P3897" i="1" l="1"/>
  <c r="N3897" i="1"/>
  <c r="P3885" i="1"/>
  <c r="N3885" i="1"/>
  <c r="O3885" i="1" s="1"/>
  <c r="P3873" i="1"/>
  <c r="N3873" i="1"/>
  <c r="O3873" i="1" s="1"/>
  <c r="P3861" i="1"/>
  <c r="N3861" i="1"/>
  <c r="O3861" i="1" s="1"/>
  <c r="P3849" i="1"/>
  <c r="N3849" i="1"/>
  <c r="O3849" i="1" s="1"/>
  <c r="P3837" i="1"/>
  <c r="N3837" i="1"/>
  <c r="O3837" i="1" s="1"/>
  <c r="P3825" i="1"/>
  <c r="N3825" i="1"/>
  <c r="O3825" i="1" s="1"/>
  <c r="P3813" i="1"/>
  <c r="N3813" i="1"/>
  <c r="O3813" i="1" s="1"/>
  <c r="P3801" i="1"/>
  <c r="N3801" i="1"/>
  <c r="O3801" i="1" s="1"/>
  <c r="P3789" i="1"/>
  <c r="N3789" i="1"/>
  <c r="O3789" i="1" s="1"/>
  <c r="P3753" i="1"/>
  <c r="N3753" i="1"/>
  <c r="P3741" i="1"/>
  <c r="N3741" i="1"/>
  <c r="O3741" i="1" s="1"/>
  <c r="P3729" i="1"/>
  <c r="N3729" i="1"/>
  <c r="O3729" i="1" s="1"/>
  <c r="N3717" i="1"/>
  <c r="O3717" i="1" s="1"/>
  <c r="P3705" i="1"/>
  <c r="N3705" i="1"/>
  <c r="O3705" i="1" s="1"/>
  <c r="P3693" i="1"/>
  <c r="N3693" i="1"/>
  <c r="O3693" i="1" s="1"/>
  <c r="P3681" i="1"/>
  <c r="N3681" i="1"/>
  <c r="O3681" i="1" s="1"/>
  <c r="P3669" i="1"/>
  <c r="N3669" i="1"/>
  <c r="O3669" i="1" s="1"/>
  <c r="P3657" i="1"/>
  <c r="N3657" i="1"/>
  <c r="O3657" i="1" s="1"/>
  <c r="P3645" i="1"/>
  <c r="N3645" i="1"/>
  <c r="O3645" i="1" s="1"/>
  <c r="D3717" i="1"/>
  <c r="P3717" i="1" s="1"/>
  <c r="Q3681" i="1" l="1"/>
  <c r="Q3669" i="1"/>
  <c r="Q3873" i="1"/>
  <c r="Q3741" i="1"/>
  <c r="Q3885" i="1"/>
  <c r="Q3849" i="1"/>
  <c r="N3903" i="1"/>
  <c r="O3903" i="1" s="1"/>
  <c r="R3903" i="1" s="1"/>
  <c r="Q3813" i="1"/>
  <c r="Q3789" i="1"/>
  <c r="Q3801" i="1"/>
  <c r="Q3861" i="1"/>
  <c r="Q3825" i="1"/>
  <c r="Q3837" i="1"/>
  <c r="O3897" i="1"/>
  <c r="Q3897" i="1" s="1"/>
  <c r="Q3705" i="1"/>
  <c r="N3759" i="1"/>
  <c r="O3759" i="1" s="1"/>
  <c r="R3759" i="1" s="1"/>
  <c r="Q3645" i="1"/>
  <c r="Q3657" i="1"/>
  <c r="Q3717" i="1"/>
  <c r="Q3729" i="1"/>
  <c r="Q3693" i="1"/>
  <c r="O3753" i="1"/>
  <c r="Q3753" i="1" s="1"/>
  <c r="P3609" i="1"/>
  <c r="N3609" i="1"/>
  <c r="P3597" i="1"/>
  <c r="N3597" i="1"/>
  <c r="O3597" i="1" s="1"/>
  <c r="P3585" i="1"/>
  <c r="N3585" i="1"/>
  <c r="O3585" i="1" s="1"/>
  <c r="P3573" i="1"/>
  <c r="N3573" i="1"/>
  <c r="O3573" i="1" s="1"/>
  <c r="P3561" i="1"/>
  <c r="N3561" i="1"/>
  <c r="O3561" i="1" s="1"/>
  <c r="P3549" i="1"/>
  <c r="N3549" i="1"/>
  <c r="O3549" i="1" s="1"/>
  <c r="P3537" i="1"/>
  <c r="N3537" i="1"/>
  <c r="O3537" i="1" s="1"/>
  <c r="P3525" i="1"/>
  <c r="N3525" i="1"/>
  <c r="O3525" i="1" s="1"/>
  <c r="P3513" i="1"/>
  <c r="N3513" i="1"/>
  <c r="O3513" i="1" s="1"/>
  <c r="P3501" i="1"/>
  <c r="N3501" i="1"/>
  <c r="O3501" i="1" s="1"/>
  <c r="P3465" i="1"/>
  <c r="N3465" i="1"/>
  <c r="O3465" i="1" s="1"/>
  <c r="P3453" i="1"/>
  <c r="N3453" i="1"/>
  <c r="O3453" i="1" s="1"/>
  <c r="P3441" i="1"/>
  <c r="N3441" i="1"/>
  <c r="O3441" i="1" s="1"/>
  <c r="P3429" i="1"/>
  <c r="N3429" i="1"/>
  <c r="O3429" i="1" s="1"/>
  <c r="P3417" i="1"/>
  <c r="N3417" i="1"/>
  <c r="O3417" i="1" s="1"/>
  <c r="P3405" i="1"/>
  <c r="N3405" i="1"/>
  <c r="O3405" i="1" s="1"/>
  <c r="P3393" i="1"/>
  <c r="N3393" i="1"/>
  <c r="O3393" i="1" s="1"/>
  <c r="P3381" i="1"/>
  <c r="N3381" i="1"/>
  <c r="O3381" i="1" s="1"/>
  <c r="P3369" i="1"/>
  <c r="N3369" i="1"/>
  <c r="O3369" i="1" s="1"/>
  <c r="P3357" i="1"/>
  <c r="N3357" i="1"/>
  <c r="O3357" i="1" s="1"/>
  <c r="Q3597" i="1" l="1"/>
  <c r="Q3561" i="1"/>
  <c r="N3615" i="1"/>
  <c r="O3615" i="1" s="1"/>
  <c r="R3615" i="1" s="1"/>
  <c r="Q3525" i="1"/>
  <c r="Q3501" i="1"/>
  <c r="Q3513" i="1"/>
  <c r="Q3573" i="1"/>
  <c r="Q3585" i="1"/>
  <c r="Q3537" i="1"/>
  <c r="Q3549" i="1"/>
  <c r="O3609" i="1"/>
  <c r="Q3609" i="1" s="1"/>
  <c r="Q3357" i="1"/>
  <c r="N3471" i="1"/>
  <c r="O3471" i="1" s="1"/>
  <c r="R3471" i="1" s="1"/>
  <c r="Q3465" i="1"/>
  <c r="Q3453" i="1"/>
  <c r="Q3441" i="1"/>
  <c r="Q3429" i="1"/>
  <c r="Q3417" i="1"/>
  <c r="Q3405" i="1"/>
  <c r="Q3393" i="1"/>
  <c r="Q3381" i="1"/>
  <c r="Q336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3" i="1"/>
  <c r="P3903" i="1" l="1"/>
  <c r="Q3903" i="1" s="1"/>
  <c r="P3759" i="1"/>
  <c r="Q3759" i="1" s="1"/>
  <c r="P3615" i="1"/>
  <c r="Q3615" i="1" s="1"/>
  <c r="P3471" i="1"/>
  <c r="Q3471" i="1" s="1"/>
</calcChain>
</file>

<file path=xl/sharedStrings.xml><?xml version="1.0" encoding="utf-8"?>
<sst xmlns="http://schemas.openxmlformats.org/spreadsheetml/2006/main" count="2115" uniqueCount="83">
  <si>
    <t>Date</t>
  </si>
  <si>
    <t xml:space="preserve">Hour  </t>
  </si>
  <si>
    <t>Minute</t>
  </si>
  <si>
    <t>Upstream</t>
  </si>
  <si>
    <t>Downstream</t>
  </si>
  <si>
    <t>Comment</t>
  </si>
  <si>
    <t>Reviewer</t>
  </si>
  <si>
    <t>TH</t>
  </si>
  <si>
    <t xml:space="preserve">TH </t>
  </si>
  <si>
    <t xml:space="preserve">Fish disappears </t>
  </si>
  <si>
    <t xml:space="preserve">Didson down </t>
  </si>
  <si>
    <t xml:space="preserve">fish disappears </t>
  </si>
  <si>
    <t>870 mm fish downstream? Sockeye?</t>
  </si>
  <si>
    <t>adobe</t>
  </si>
  <si>
    <t xml:space="preserve">glitch on first school </t>
  </si>
  <si>
    <t>CHS</t>
  </si>
  <si>
    <t>Total</t>
  </si>
  <si>
    <t>dt</t>
  </si>
  <si>
    <t>minutes</t>
  </si>
  <si>
    <t>fish</t>
  </si>
  <si>
    <t>fish/min</t>
  </si>
  <si>
    <t>tcomp/triv</t>
  </si>
  <si>
    <t>Fishy feature along bank</t>
  </si>
  <si>
    <t>dtcomp</t>
  </si>
  <si>
    <t>Totals</t>
  </si>
  <si>
    <t>JK</t>
  </si>
  <si>
    <t>WK</t>
  </si>
  <si>
    <t>1 Unknown</t>
  </si>
  <si>
    <t>1 unknown</t>
  </si>
  <si>
    <t>EPA</t>
  </si>
  <si>
    <t>Row Labels</t>
  </si>
  <si>
    <t>Grand Total</t>
  </si>
  <si>
    <t>Passage</t>
  </si>
  <si>
    <t>First 3 minutes contain 4 20s gaps of missing data</t>
  </si>
  <si>
    <t>22:02 Background noise starts to wildly fluctuate in the file. In ceratin areas fish would be indiscernable from background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</si>
  <si>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</si>
  <si>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</si>
  <si>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</si>
  <si>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</si>
  <si>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</si>
  <si>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</si>
  <si>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</si>
  <si>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</si>
  <si>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</si>
  <si>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</si>
  <si>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</si>
  <si>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</si>
  <si>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</si>
  <si>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</si>
  <si>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</si>
  <si>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</si>
  <si>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</si>
  <si>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</si>
  <si>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</si>
  <si>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</si>
  <si>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</si>
  <si>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</si>
  <si>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</si>
  <si>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</si>
  <si>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</si>
  <si>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</si>
  <si>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</si>
  <si>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</si>
  <si>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</si>
  <si>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</si>
  <si>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</si>
  <si>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</si>
  <si>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</si>
  <si>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</si>
  <si>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</si>
  <si>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LB</t>
  </si>
  <si>
    <t>0 files</t>
  </si>
  <si>
    <t>50 files</t>
  </si>
  <si>
    <t>DIDSON</t>
  </si>
  <si>
    <t>Column Labels</t>
  </si>
  <si>
    <t>2018 Newhalen DIDSON</t>
  </si>
  <si>
    <t>DY</t>
  </si>
  <si>
    <t>(Multiple Items)</t>
  </si>
  <si>
    <t>Sum of Passage</t>
  </si>
  <si>
    <t>0 files (n=20)</t>
  </si>
  <si>
    <t>Night</t>
  </si>
  <si>
    <t>Day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</si>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</sst>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Fish Counting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Counts!$P$3357,Counts!$P$3369,Counts!$P$3381,Counts!$P$3393,Counts!$P$3405,Counts!$P$3417,Counts!$P$3429,Counts!$P$3441,Counts!$P$3453,Counts!$P$3465,Counts!$P$3501,Counts!$P$3513,Counts!$P$3525,Counts!$P$3537,Counts!$P$3549,Counts!$P$3561,Counts!$P$3573,Counts!$P$3585,Counts!$P$3597,Counts!$P$3609,Counts!$P$3645,Counts!$P$3657,Counts!$P$3669,Counts!$P$3681,Counts!$P$3693,Counts!$P$3705,Counts!$P$3717,Counts!$P$3729,Counts!$P$3741,Counts!$P$3753,Counts!$P$3789,Counts!$P$3801,Counts!$P$3813,Counts!$P$3825,Counts!$P$3837,Counts!$P$3849,Counts!$P$3861,Counts!$P$3873,Counts!$P$3885,Counts!$P$3897)</c:f>
              <c:numCache>
                <c:formatCode>General</c:formatCode>
                <c:ptCount val="40"/>
                <c:pt idx="0">
                  <c:v>88</c:v>
                </c:pt>
                <c:pt idx="1">
                  <c:v>180</c:v>
                </c:pt>
                <c:pt idx="2">
                  <c:v>118</c:v>
                </c:pt>
                <c:pt idx="3">
                  <c:v>409</c:v>
                </c:pt>
                <c:pt idx="4">
                  <c:v>531</c:v>
                </c:pt>
                <c:pt idx="5">
                  <c:v>730</c:v>
                </c:pt>
                <c:pt idx="6">
                  <c:v>763</c:v>
                </c:pt>
                <c:pt idx="7">
                  <c:v>604</c:v>
                </c:pt>
                <c:pt idx="8">
                  <c:v>673</c:v>
                </c:pt>
                <c:pt idx="9">
                  <c:v>258</c:v>
                </c:pt>
                <c:pt idx="10">
                  <c:v>119</c:v>
                </c:pt>
                <c:pt idx="11">
                  <c:v>408</c:v>
                </c:pt>
                <c:pt idx="12">
                  <c:v>871</c:v>
                </c:pt>
                <c:pt idx="13">
                  <c:v>756</c:v>
                </c:pt>
                <c:pt idx="14">
                  <c:v>568</c:v>
                </c:pt>
                <c:pt idx="15">
                  <c:v>954</c:v>
                </c:pt>
                <c:pt idx="16">
                  <c:v>710</c:v>
                </c:pt>
                <c:pt idx="17">
                  <c:v>457</c:v>
                </c:pt>
                <c:pt idx="18">
                  <c:v>608</c:v>
                </c:pt>
                <c:pt idx="19">
                  <c:v>168</c:v>
                </c:pt>
                <c:pt idx="20">
                  <c:v>267</c:v>
                </c:pt>
                <c:pt idx="21">
                  <c:v>524</c:v>
                </c:pt>
                <c:pt idx="22">
                  <c:v>648</c:v>
                </c:pt>
                <c:pt idx="23">
                  <c:v>628</c:v>
                </c:pt>
                <c:pt idx="24">
                  <c:v>674</c:v>
                </c:pt>
                <c:pt idx="25">
                  <c:v>737</c:v>
                </c:pt>
                <c:pt idx="26">
                  <c:v>612</c:v>
                </c:pt>
                <c:pt idx="27">
                  <c:v>422</c:v>
                </c:pt>
                <c:pt idx="28">
                  <c:v>673</c:v>
                </c:pt>
                <c:pt idx="29">
                  <c:v>215</c:v>
                </c:pt>
                <c:pt idx="30">
                  <c:v>93</c:v>
                </c:pt>
                <c:pt idx="31">
                  <c:v>136</c:v>
                </c:pt>
                <c:pt idx="32">
                  <c:v>648</c:v>
                </c:pt>
                <c:pt idx="33">
                  <c:v>689</c:v>
                </c:pt>
                <c:pt idx="34">
                  <c:v>508</c:v>
                </c:pt>
                <c:pt idx="35">
                  <c:v>974</c:v>
                </c:pt>
                <c:pt idx="36">
                  <c:v>409</c:v>
                </c:pt>
                <c:pt idx="37">
                  <c:v>544</c:v>
                </c:pt>
                <c:pt idx="38">
                  <c:v>646</c:v>
                </c:pt>
                <c:pt idx="39">
                  <c:v>198</c:v>
                </c:pt>
              </c:numCache>
            </c:numRef>
          </c:xVal>
          <c:yVal>
            <c:numRef>
              <c:f>(Counts!$Q$3357,Counts!$Q$3369,Counts!$Q$3381,Counts!$Q$3393,Counts!$Q$3405,Counts!$Q$3417,Counts!$Q$3429,Counts!$Q$3441,Counts!$Q$3453,Counts!$Q$3465,Counts!$Q$3501,Counts!$Q$3513,Counts!$Q$3525,Counts!$Q$3537,Counts!$Q$3549,Counts!$Q$3561,Counts!$Q$3573,Counts!$Q$3585,Counts!$Q$3597,Counts!$Q$3609,Counts!$Q$3645,Counts!$Q$3657,Counts!$Q$3669,Counts!$Q$3681,Counts!$Q$3693,Counts!$Q$3705,Counts!$Q$3717,Counts!$Q$3729,Counts!$Q$3741,Counts!$Q$3753,Counts!$Q$3789,Counts!$Q$3801,Counts!$Q$3813,Counts!$Q$3825,Counts!$Q$3837,Counts!$Q$3849,Counts!$Q$3861,Counts!$Q$3873,Counts!$Q$3885,Counts!$Q$3897)</c:f>
              <c:numCache>
                <c:formatCode>General</c:formatCode>
                <c:ptCount val="40"/>
                <c:pt idx="0">
                  <c:v>9.7777777777777253</c:v>
                </c:pt>
                <c:pt idx="1">
                  <c:v>20.000000000000071</c:v>
                </c:pt>
                <c:pt idx="2">
                  <c:v>14.750000000000053</c:v>
                </c:pt>
                <c:pt idx="3">
                  <c:v>34.083333333333456</c:v>
                </c:pt>
                <c:pt idx="4">
                  <c:v>27.94736842105273</c:v>
                </c:pt>
                <c:pt idx="5">
                  <c:v>30.416666666666675</c:v>
                </c:pt>
                <c:pt idx="6">
                  <c:v>36.333333333333464</c:v>
                </c:pt>
                <c:pt idx="7">
                  <c:v>40.266666666666808</c:v>
                </c:pt>
                <c:pt idx="8">
                  <c:v>33.649999999999991</c:v>
                </c:pt>
                <c:pt idx="9">
                  <c:v>25.799999999999887</c:v>
                </c:pt>
                <c:pt idx="10">
                  <c:v>14.875000000000053</c:v>
                </c:pt>
                <c:pt idx="11">
                  <c:v>27.200000000000095</c:v>
                </c:pt>
                <c:pt idx="12">
                  <c:v>37.86956521739144</c:v>
                </c:pt>
                <c:pt idx="13">
                  <c:v>37.800000000000132</c:v>
                </c:pt>
                <c:pt idx="14">
                  <c:v>33.411764705882156</c:v>
                </c:pt>
                <c:pt idx="15">
                  <c:v>38.15999999999989</c:v>
                </c:pt>
                <c:pt idx="16">
                  <c:v>33.809523809523931</c:v>
                </c:pt>
                <c:pt idx="17">
                  <c:v>38.083333333332959</c:v>
                </c:pt>
                <c:pt idx="18">
                  <c:v>38.000000000000135</c:v>
                </c:pt>
                <c:pt idx="19">
                  <c:v>24.000000000000085</c:v>
                </c:pt>
                <c:pt idx="20">
                  <c:v>24.272727272727359</c:v>
                </c:pt>
                <c:pt idx="21">
                  <c:v>22.782608695652176</c:v>
                </c:pt>
                <c:pt idx="22">
                  <c:v>32.399999999999991</c:v>
                </c:pt>
                <c:pt idx="23">
                  <c:v>29.904761904762012</c:v>
                </c:pt>
                <c:pt idx="24">
                  <c:v>42.124999999999943</c:v>
                </c:pt>
                <c:pt idx="25">
                  <c:v>33.499999999999872</c:v>
                </c:pt>
                <c:pt idx="26">
                  <c:v>33.999999999999815</c:v>
                </c:pt>
                <c:pt idx="27">
                  <c:v>38.363636363636502</c:v>
                </c:pt>
                <c:pt idx="28">
                  <c:v>42.062500000000149</c:v>
                </c:pt>
                <c:pt idx="29">
                  <c:v>23.888888888888548</c:v>
                </c:pt>
                <c:pt idx="30">
                  <c:v>15.500000000000055</c:v>
                </c:pt>
                <c:pt idx="31">
                  <c:v>22.666666666666142</c:v>
                </c:pt>
                <c:pt idx="32">
                  <c:v>40.500000000000142</c:v>
                </c:pt>
                <c:pt idx="33">
                  <c:v>40.529411764706026</c:v>
                </c:pt>
                <c:pt idx="34">
                  <c:v>39.076923076923215</c:v>
                </c:pt>
                <c:pt idx="35">
                  <c:v>40.583333333333478</c:v>
                </c:pt>
                <c:pt idx="36">
                  <c:v>34.083333333333456</c:v>
                </c:pt>
                <c:pt idx="37">
                  <c:v>45.333333333333492</c:v>
                </c:pt>
                <c:pt idx="38">
                  <c:v>49.692307692308482</c:v>
                </c:pt>
                <c:pt idx="39">
                  <c:v>24.750000000000089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4-4A55-9795-6874A0FB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40072"/>
        <c:axId val="464544336"/>
      </c:scatterChart>
      <c:valAx>
        <c:axId val="46454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44336"/>
        <c:crosses val="autoZero"/>
        <c:crossBetween val="midCat"/>
      </c:valAx>
      <c:valAx>
        <c:axId val="464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</a:t>
                </a:r>
                <a:r>
                  <a:rPr lang="en-US" baseline="0"/>
                  <a:t> Counting Rate (fish/min)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4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Fish Counting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(Counts!$P$3357,Counts!$P$3369,Counts!$P$3381,Counts!$P$3393,Counts!$P$3405,Counts!$P$3417,Counts!$P$3429,Counts!$P$3441,Counts!$P$3453,Counts!$P$3465,Counts!$P$3501,Counts!$P$3513,Counts!$P$3525,Counts!$P$3537,Counts!$P$3549,Counts!$P$3561,Counts!$P$3573,Counts!$P$3585,Counts!$P$3597,Counts!$P$3609,Counts!$P$3645,Counts!$P$3657,Counts!$P$3669,Counts!$P$3681,Counts!$P$3693,Counts!$P$3705,Counts!$P$3717,Counts!$P$3729,Counts!$P$3741,Counts!$P$3753)</c:f>
              <c:numCache>
                <c:formatCode>General</c:formatCode>
                <c:ptCount val="30"/>
                <c:pt idx="0">
                  <c:v>88</c:v>
                </c:pt>
                <c:pt idx="1">
                  <c:v>180</c:v>
                </c:pt>
                <c:pt idx="2">
                  <c:v>118</c:v>
                </c:pt>
                <c:pt idx="3">
                  <c:v>409</c:v>
                </c:pt>
                <c:pt idx="4">
                  <c:v>531</c:v>
                </c:pt>
                <c:pt idx="5">
                  <c:v>730</c:v>
                </c:pt>
                <c:pt idx="6">
                  <c:v>763</c:v>
                </c:pt>
                <c:pt idx="7">
                  <c:v>604</c:v>
                </c:pt>
                <c:pt idx="8">
                  <c:v>673</c:v>
                </c:pt>
                <c:pt idx="9">
                  <c:v>258</c:v>
                </c:pt>
                <c:pt idx="10">
                  <c:v>119</c:v>
                </c:pt>
                <c:pt idx="11">
                  <c:v>408</c:v>
                </c:pt>
                <c:pt idx="12">
                  <c:v>871</c:v>
                </c:pt>
                <c:pt idx="13">
                  <c:v>756</c:v>
                </c:pt>
                <c:pt idx="14">
                  <c:v>568</c:v>
                </c:pt>
                <c:pt idx="15">
                  <c:v>954</c:v>
                </c:pt>
                <c:pt idx="16">
                  <c:v>710</c:v>
                </c:pt>
                <c:pt idx="17">
                  <c:v>457</c:v>
                </c:pt>
                <c:pt idx="18">
                  <c:v>608</c:v>
                </c:pt>
                <c:pt idx="19">
                  <c:v>168</c:v>
                </c:pt>
                <c:pt idx="20">
                  <c:v>267</c:v>
                </c:pt>
                <c:pt idx="21">
                  <c:v>524</c:v>
                </c:pt>
                <c:pt idx="22">
                  <c:v>648</c:v>
                </c:pt>
                <c:pt idx="23">
                  <c:v>628</c:v>
                </c:pt>
                <c:pt idx="24">
                  <c:v>674</c:v>
                </c:pt>
                <c:pt idx="25">
                  <c:v>737</c:v>
                </c:pt>
                <c:pt idx="26">
                  <c:v>612</c:v>
                </c:pt>
                <c:pt idx="27">
                  <c:v>422</c:v>
                </c:pt>
                <c:pt idx="28">
                  <c:v>673</c:v>
                </c:pt>
                <c:pt idx="29">
                  <c:v>215</c:v>
                </c:pt>
              </c:numCache>
            </c:numRef>
          </c:xVal>
          <c:yVal>
            <c:numRef>
              <c:f>(Counts!$O$3357,Counts!$O$3369,Counts!$O$3381,Counts!$O$3393,Counts!$O$3405,Counts!$O$3417,Counts!$O$3429,Counts!$O$3441,Counts!$O$3453,Counts!$O$3465,Counts!$O$3501,Counts!$O$3513,Counts!$O$3525,Counts!$O$3537,Counts!$O$3549,Counts!$O$3561,Counts!$O$3573,Counts!$O$3585,Counts!$O$3597,Counts!$O$3609,Counts!$O$3645,Counts!$O$3657,Counts!$O$3669,Counts!$O$3681,Counts!$O$3693,Counts!$O$3705,Counts!$O$3717,Counts!$O$3729,Counts!$O$3741,Counts!$O$3753,Counts!$O$3789,Counts!$O$3801,Counts!$O$3813,Counts!$O$3825,Counts!$O$3837,Counts!$O$3849,Counts!$O$3861,Counts!$O$3873,Counts!$O$3885,Counts!$O$3897)</c:f>
              <c:numCache>
                <c:formatCode>0</c:formatCode>
                <c:ptCount val="40"/>
                <c:pt idx="0">
                  <c:v>9.000000000000048</c:v>
                </c:pt>
                <c:pt idx="1">
                  <c:v>8.999999999999968</c:v>
                </c:pt>
                <c:pt idx="2">
                  <c:v>7.9999999999999716</c:v>
                </c:pt>
                <c:pt idx="3">
                  <c:v>11.999999999999957</c:v>
                </c:pt>
                <c:pt idx="4">
                  <c:v>18.999999999999932</c:v>
                </c:pt>
                <c:pt idx="5">
                  <c:v>23.999999999999993</c:v>
                </c:pt>
                <c:pt idx="6">
                  <c:v>20.999999999999925</c:v>
                </c:pt>
                <c:pt idx="7">
                  <c:v>14.999999999999947</c:v>
                </c:pt>
                <c:pt idx="8">
                  <c:v>20.000000000000007</c:v>
                </c:pt>
                <c:pt idx="9">
                  <c:v>10.000000000000044</c:v>
                </c:pt>
                <c:pt idx="10">
                  <c:v>7.9999999999999716</c:v>
                </c:pt>
                <c:pt idx="11">
                  <c:v>14.999999999999947</c:v>
                </c:pt>
                <c:pt idx="12">
                  <c:v>22.999999999999918</c:v>
                </c:pt>
                <c:pt idx="13">
                  <c:v>19.999999999999929</c:v>
                </c:pt>
                <c:pt idx="14">
                  <c:v>17.000000000000099</c:v>
                </c:pt>
                <c:pt idx="15">
                  <c:v>25.000000000000071</c:v>
                </c:pt>
                <c:pt idx="16">
                  <c:v>20.999999999999925</c:v>
                </c:pt>
                <c:pt idx="17">
                  <c:v>12.000000000000117</c:v>
                </c:pt>
                <c:pt idx="18">
                  <c:v>15.999999999999943</c:v>
                </c:pt>
                <c:pt idx="19">
                  <c:v>6.9999999999999751</c:v>
                </c:pt>
                <c:pt idx="20">
                  <c:v>10.999999999999961</c:v>
                </c:pt>
                <c:pt idx="21">
                  <c:v>23</c:v>
                </c:pt>
                <c:pt idx="22">
                  <c:v>20.000000000000007</c:v>
                </c:pt>
                <c:pt idx="23">
                  <c:v>20.999999999999925</c:v>
                </c:pt>
                <c:pt idx="24">
                  <c:v>16.000000000000021</c:v>
                </c:pt>
                <c:pt idx="25">
                  <c:v>22.000000000000082</c:v>
                </c:pt>
                <c:pt idx="26">
                  <c:v>18.000000000000096</c:v>
                </c:pt>
                <c:pt idx="27">
                  <c:v>10.999999999999961</c:v>
                </c:pt>
                <c:pt idx="28">
                  <c:v>15.999999999999943</c:v>
                </c:pt>
                <c:pt idx="29">
                  <c:v>9.0000000000001279</c:v>
                </c:pt>
                <c:pt idx="30">
                  <c:v>5.9999999999999787</c:v>
                </c:pt>
                <c:pt idx="31">
                  <c:v>6.0000000000001386</c:v>
                </c:pt>
                <c:pt idx="32">
                  <c:v>15.999999999999943</c:v>
                </c:pt>
                <c:pt idx="33">
                  <c:v>16.99999999999994</c:v>
                </c:pt>
                <c:pt idx="34">
                  <c:v>12.999999999999954</c:v>
                </c:pt>
                <c:pt idx="35">
                  <c:v>23.999999999999915</c:v>
                </c:pt>
                <c:pt idx="36">
                  <c:v>11.999999999999957</c:v>
                </c:pt>
                <c:pt idx="37">
                  <c:v>11.999999999999957</c:v>
                </c:pt>
                <c:pt idx="38">
                  <c:v>12.999999999999794</c:v>
                </c:pt>
                <c:pt idx="39">
                  <c:v>7.9999999999999716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D-402B-859C-D0B3CCB3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61824"/>
        <c:axId val="447564120"/>
      </c:scatterChart>
      <c:valAx>
        <c:axId val="44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4120"/>
        <c:crosses val="autoZero"/>
        <c:crossBetween val="midCat"/>
      </c:valAx>
      <c:valAx>
        <c:axId val="4475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Tower vs DIDSON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4062992125984254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'Tower vs DIDSON'!$B$2:$B$36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  <c:pt idx="6">
                  <c:v>33</c:v>
                </c:pt>
                <c:pt idx="7">
                  <c:v>172</c:v>
                </c:pt>
                <c:pt idx="8">
                  <c:v>491</c:v>
                </c:pt>
                <c:pt idx="9">
                  <c:v>1077</c:v>
                </c:pt>
                <c:pt idx="10">
                  <c:v>1861</c:v>
                </c:pt>
                <c:pt idx="11">
                  <c:v>1756</c:v>
                </c:pt>
                <c:pt idx="12">
                  <c:v>2134</c:v>
                </c:pt>
                <c:pt idx="13">
                  <c:v>2834</c:v>
                </c:pt>
                <c:pt idx="14">
                  <c:v>3388</c:v>
                </c:pt>
                <c:pt idx="15">
                  <c:v>3516</c:v>
                </c:pt>
                <c:pt idx="16">
                  <c:v>1348</c:v>
                </c:pt>
                <c:pt idx="17">
                  <c:v>520</c:v>
                </c:pt>
                <c:pt idx="18">
                  <c:v>666</c:v>
                </c:pt>
                <c:pt idx="19">
                  <c:v>770</c:v>
                </c:pt>
                <c:pt idx="20">
                  <c:v>4002</c:v>
                </c:pt>
                <c:pt idx="21">
                  <c:v>5216</c:v>
                </c:pt>
                <c:pt idx="22">
                  <c:v>5107</c:v>
                </c:pt>
                <c:pt idx="23">
                  <c:v>4412</c:v>
                </c:pt>
                <c:pt idx="24">
                  <c:v>4013</c:v>
                </c:pt>
                <c:pt idx="25">
                  <c:v>3584</c:v>
                </c:pt>
                <c:pt idx="26">
                  <c:v>1870</c:v>
                </c:pt>
                <c:pt idx="27">
                  <c:v>588</c:v>
                </c:pt>
                <c:pt idx="28">
                  <c:v>1271</c:v>
                </c:pt>
                <c:pt idx="29">
                  <c:v>1056</c:v>
                </c:pt>
                <c:pt idx="30">
                  <c:v>700</c:v>
                </c:pt>
                <c:pt idx="31">
                  <c:v>101</c:v>
                </c:pt>
                <c:pt idx="32">
                  <c:v>37</c:v>
                </c:pt>
                <c:pt idx="33">
                  <c:v>119</c:v>
                </c:pt>
                <c:pt idx="34">
                  <c:v>297</c:v>
                </c:pt>
              </c:numCache>
            </c:numRef>
          </c:xVal>
          <c:yVal>
            <c:numRef>
              <c:f>'Tower vs DIDSON'!$C$2:$C$36</c:f>
              <c:numCache>
                <c:formatCode>General</c:formatCode>
                <c:ptCount val="35"/>
                <c:pt idx="0">
                  <c:v>37</c:v>
                </c:pt>
                <c:pt idx="1">
                  <c:v>7</c:v>
                </c:pt>
                <c:pt idx="2">
                  <c:v>6</c:v>
                </c:pt>
                <c:pt idx="3">
                  <c:v>38</c:v>
                </c:pt>
                <c:pt idx="4">
                  <c:v>35</c:v>
                </c:pt>
                <c:pt idx="5">
                  <c:v>52</c:v>
                </c:pt>
                <c:pt idx="6">
                  <c:v>83</c:v>
                </c:pt>
                <c:pt idx="7">
                  <c:v>299</c:v>
                </c:pt>
                <c:pt idx="8">
                  <c:v>835</c:v>
                </c:pt>
                <c:pt idx="9">
                  <c:v>1174</c:v>
                </c:pt>
                <c:pt idx="10">
                  <c:v>1862</c:v>
                </c:pt>
                <c:pt idx="11">
                  <c:v>1904</c:v>
                </c:pt>
                <c:pt idx="12">
                  <c:v>2412</c:v>
                </c:pt>
                <c:pt idx="13">
                  <c:v>3002</c:v>
                </c:pt>
                <c:pt idx="14">
                  <c:v>3992</c:v>
                </c:pt>
                <c:pt idx="15">
                  <c:v>3793</c:v>
                </c:pt>
                <c:pt idx="16">
                  <c:v>1479</c:v>
                </c:pt>
                <c:pt idx="17">
                  <c:v>816</c:v>
                </c:pt>
                <c:pt idx="18">
                  <c:v>1140</c:v>
                </c:pt>
                <c:pt idx="19">
                  <c:v>1191</c:v>
                </c:pt>
                <c:pt idx="20">
                  <c:v>4353</c:v>
                </c:pt>
                <c:pt idx="21">
                  <c:v>5616</c:v>
                </c:pt>
                <c:pt idx="22">
                  <c:v>5396</c:v>
                </c:pt>
                <c:pt idx="23">
                  <c:v>4839</c:v>
                </c:pt>
                <c:pt idx="24">
                  <c:v>4286</c:v>
                </c:pt>
                <c:pt idx="25">
                  <c:v>3774</c:v>
                </c:pt>
                <c:pt idx="26">
                  <c:v>2460</c:v>
                </c:pt>
                <c:pt idx="27">
                  <c:v>972</c:v>
                </c:pt>
                <c:pt idx="28">
                  <c:v>1529</c:v>
                </c:pt>
                <c:pt idx="29">
                  <c:v>1448</c:v>
                </c:pt>
                <c:pt idx="30">
                  <c:v>849</c:v>
                </c:pt>
                <c:pt idx="31">
                  <c:v>426</c:v>
                </c:pt>
                <c:pt idx="32">
                  <c:v>295</c:v>
                </c:pt>
                <c:pt idx="33">
                  <c:v>380</c:v>
                </c:pt>
                <c:pt idx="34">
                  <c:v>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6-4584-B3F2-FAB4FC5C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9839"/>
        <c:axId val="943441247"/>
      </c:scatterChart>
      <c:valAx>
        <c:axId val="66626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41247"/>
        <c:crosses val="autoZero"/>
        <c:crossBetween val="midCat"/>
      </c:valAx>
      <c:valAx>
        <c:axId val="943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Tower and DIDSON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'Tower vs DIDSON'!$A$2:$A$36</c:f>
              <c:strCache>
                <c:ptCount val="35"/>
                <c:pt idx="0">
                  <c:v>7-Jul</c:v>
                </c:pt>
                <c:pt idx="1">
                  <c:v>8-Jul</c:v>
                </c:pt>
                <c:pt idx="2">
                  <c:v>9-Jul</c:v>
                </c:pt>
                <c:pt idx="3">
                  <c:v>10-Jul</c:v>
                </c:pt>
                <c:pt idx="4">
                  <c:v>11-Jul</c:v>
                </c:pt>
                <c:pt idx="5">
                  <c:v>12-Jul</c:v>
                </c:pt>
                <c:pt idx="6">
                  <c:v>13-Jul</c:v>
                </c:pt>
                <c:pt idx="7">
                  <c:v>14-Jul</c:v>
                </c:pt>
                <c:pt idx="8">
                  <c:v>15-Jul</c:v>
                </c:pt>
                <c:pt idx="9">
                  <c:v>16-Jul</c:v>
                </c:pt>
                <c:pt idx="10">
                  <c:v>17-Jul</c:v>
                </c:pt>
                <c:pt idx="11">
                  <c:v>18-Jul</c:v>
                </c:pt>
                <c:pt idx="12">
                  <c:v>19-Jul</c:v>
                </c:pt>
                <c:pt idx="13">
                  <c:v>20-Jul</c:v>
                </c:pt>
                <c:pt idx="14">
                  <c:v>21-Jul</c:v>
                </c:pt>
                <c:pt idx="15">
                  <c:v>22-Jul</c:v>
                </c:pt>
                <c:pt idx="16">
                  <c:v>23-Jul</c:v>
                </c:pt>
                <c:pt idx="17">
                  <c:v>24-Jul</c:v>
                </c:pt>
                <c:pt idx="18">
                  <c:v>25-Jul</c:v>
                </c:pt>
                <c:pt idx="19">
                  <c:v>26-Jul</c:v>
                </c:pt>
                <c:pt idx="20">
                  <c:v>27-Jul</c:v>
                </c:pt>
                <c:pt idx="21">
                  <c:v>28-Jul</c:v>
                </c:pt>
                <c:pt idx="22">
                  <c:v>29-Jul</c:v>
                </c:pt>
                <c:pt idx="23">
                  <c:v>30-Jul</c:v>
                </c:pt>
                <c:pt idx="24">
                  <c:v>31-Jul</c:v>
                </c:pt>
                <c:pt idx="25">
                  <c:v>1-Aug</c:v>
                </c:pt>
                <c:pt idx="26">
                  <c:v>2-Aug</c:v>
                </c:pt>
                <c:pt idx="27">
                  <c:v>3-Aug</c:v>
                </c:pt>
                <c:pt idx="28">
                  <c:v>4-Aug</c:v>
                </c:pt>
                <c:pt idx="29">
                  <c:v>5-Aug</c:v>
                </c:pt>
                <c:pt idx="30">
                  <c:v>6-Aug</c:v>
                </c:pt>
                <c:pt idx="31">
                  <c:v>7-Aug</c:v>
                </c:pt>
                <c:pt idx="32">
                  <c:v>8-Aug</c:v>
                </c:pt>
                <c:pt idx="33">
                  <c:v>9-Aug</c:v>
                </c:pt>
                <c:pt idx="34">
                  <c:v>10-Aug</c:v>
                </c:pt>
              </c:strCache>
            </c:strRef>
          </c:cat>
          <c:val>
            <c:numRef>
              <c:f>'Tower vs DIDSON'!$B$2:$B$36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  <c:pt idx="6">
                  <c:v>33</c:v>
                </c:pt>
                <c:pt idx="7">
                  <c:v>172</c:v>
                </c:pt>
                <c:pt idx="8">
                  <c:v>491</c:v>
                </c:pt>
                <c:pt idx="9">
                  <c:v>1077</c:v>
                </c:pt>
                <c:pt idx="10">
                  <c:v>1861</c:v>
                </c:pt>
                <c:pt idx="11">
                  <c:v>1756</c:v>
                </c:pt>
                <c:pt idx="12">
                  <c:v>2134</c:v>
                </c:pt>
                <c:pt idx="13">
                  <c:v>2834</c:v>
                </c:pt>
                <c:pt idx="14">
                  <c:v>3388</c:v>
                </c:pt>
                <c:pt idx="15">
                  <c:v>3516</c:v>
                </c:pt>
                <c:pt idx="16">
                  <c:v>1348</c:v>
                </c:pt>
                <c:pt idx="17">
                  <c:v>520</c:v>
                </c:pt>
                <c:pt idx="18">
                  <c:v>666</c:v>
                </c:pt>
                <c:pt idx="19">
                  <c:v>770</c:v>
                </c:pt>
                <c:pt idx="20">
                  <c:v>4002</c:v>
                </c:pt>
                <c:pt idx="21">
                  <c:v>5216</c:v>
                </c:pt>
                <c:pt idx="22">
                  <c:v>5107</c:v>
                </c:pt>
                <c:pt idx="23">
                  <c:v>4412</c:v>
                </c:pt>
                <c:pt idx="24">
                  <c:v>4013</c:v>
                </c:pt>
                <c:pt idx="25">
                  <c:v>3584</c:v>
                </c:pt>
                <c:pt idx="26">
                  <c:v>1870</c:v>
                </c:pt>
                <c:pt idx="27">
                  <c:v>588</c:v>
                </c:pt>
                <c:pt idx="28">
                  <c:v>1271</c:v>
                </c:pt>
                <c:pt idx="29">
                  <c:v>1056</c:v>
                </c:pt>
                <c:pt idx="30">
                  <c:v>700</c:v>
                </c:pt>
                <c:pt idx="31">
                  <c:v>101</c:v>
                </c:pt>
                <c:pt idx="32">
                  <c:v>37</c:v>
                </c:pt>
                <c:pt idx="33">
                  <c:v>119</c:v>
                </c:pt>
                <c:pt idx="3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4B64-8891-ABDC6536CEC9}"/>
            </c:ext>
          </c:extLst>
        </c:ser>
        <c:ser>
          <c:idx val="1"/>
          <c:order val="1"/>
          <c:tx>
            <c:v>DIDSON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'Tower vs DIDSON'!$A$2:$A$36</c:f>
              <c:strCache>
                <c:ptCount val="35"/>
                <c:pt idx="0">
                  <c:v>7-Jul</c:v>
                </c:pt>
                <c:pt idx="1">
                  <c:v>8-Jul</c:v>
                </c:pt>
                <c:pt idx="2">
                  <c:v>9-Jul</c:v>
                </c:pt>
                <c:pt idx="3">
                  <c:v>10-Jul</c:v>
                </c:pt>
                <c:pt idx="4">
                  <c:v>11-Jul</c:v>
                </c:pt>
                <c:pt idx="5">
                  <c:v>12-Jul</c:v>
                </c:pt>
                <c:pt idx="6">
                  <c:v>13-Jul</c:v>
                </c:pt>
                <c:pt idx="7">
                  <c:v>14-Jul</c:v>
                </c:pt>
                <c:pt idx="8">
                  <c:v>15-Jul</c:v>
                </c:pt>
                <c:pt idx="9">
                  <c:v>16-Jul</c:v>
                </c:pt>
                <c:pt idx="10">
                  <c:v>17-Jul</c:v>
                </c:pt>
                <c:pt idx="11">
                  <c:v>18-Jul</c:v>
                </c:pt>
                <c:pt idx="12">
                  <c:v>19-Jul</c:v>
                </c:pt>
                <c:pt idx="13">
                  <c:v>20-Jul</c:v>
                </c:pt>
                <c:pt idx="14">
                  <c:v>21-Jul</c:v>
                </c:pt>
                <c:pt idx="15">
                  <c:v>22-Jul</c:v>
                </c:pt>
                <c:pt idx="16">
                  <c:v>23-Jul</c:v>
                </c:pt>
                <c:pt idx="17">
                  <c:v>24-Jul</c:v>
                </c:pt>
                <c:pt idx="18">
                  <c:v>25-Jul</c:v>
                </c:pt>
                <c:pt idx="19">
                  <c:v>26-Jul</c:v>
                </c:pt>
                <c:pt idx="20">
                  <c:v>27-Jul</c:v>
                </c:pt>
                <c:pt idx="21">
                  <c:v>28-Jul</c:v>
                </c:pt>
                <c:pt idx="22">
                  <c:v>29-Jul</c:v>
                </c:pt>
                <c:pt idx="23">
                  <c:v>30-Jul</c:v>
                </c:pt>
                <c:pt idx="24">
                  <c:v>31-Jul</c:v>
                </c:pt>
                <c:pt idx="25">
                  <c:v>1-Aug</c:v>
                </c:pt>
                <c:pt idx="26">
                  <c:v>2-Aug</c:v>
                </c:pt>
                <c:pt idx="27">
                  <c:v>3-Aug</c:v>
                </c:pt>
                <c:pt idx="28">
                  <c:v>4-Aug</c:v>
                </c:pt>
                <c:pt idx="29">
                  <c:v>5-Aug</c:v>
                </c:pt>
                <c:pt idx="30">
                  <c:v>6-Aug</c:v>
                </c:pt>
                <c:pt idx="31">
                  <c:v>7-Aug</c:v>
                </c:pt>
                <c:pt idx="32">
                  <c:v>8-Aug</c:v>
                </c:pt>
                <c:pt idx="33">
                  <c:v>9-Aug</c:v>
                </c:pt>
                <c:pt idx="34">
                  <c:v>10-Aug</c:v>
                </c:pt>
              </c:strCache>
            </c:strRef>
          </c:cat>
          <c:val>
            <c:numRef>
              <c:f>'Tower vs DIDSON'!$C$2:$C$36</c:f>
              <c:numCache>
                <c:formatCode>General</c:formatCode>
                <c:ptCount val="35"/>
                <c:pt idx="0">
                  <c:v>37</c:v>
                </c:pt>
                <c:pt idx="1">
                  <c:v>7</c:v>
                </c:pt>
                <c:pt idx="2">
                  <c:v>6</c:v>
                </c:pt>
                <c:pt idx="3">
                  <c:v>38</c:v>
                </c:pt>
                <c:pt idx="4">
                  <c:v>35</c:v>
                </c:pt>
                <c:pt idx="5">
                  <c:v>52</c:v>
                </c:pt>
                <c:pt idx="6">
                  <c:v>83</c:v>
                </c:pt>
                <c:pt idx="7">
                  <c:v>299</c:v>
                </c:pt>
                <c:pt idx="8">
                  <c:v>835</c:v>
                </c:pt>
                <c:pt idx="9">
                  <c:v>1174</c:v>
                </c:pt>
                <c:pt idx="10">
                  <c:v>1862</c:v>
                </c:pt>
                <c:pt idx="11">
                  <c:v>1904</c:v>
                </c:pt>
                <c:pt idx="12">
                  <c:v>2412</c:v>
                </c:pt>
                <c:pt idx="13">
                  <c:v>3002</c:v>
                </c:pt>
                <c:pt idx="14">
                  <c:v>3992</c:v>
                </c:pt>
                <c:pt idx="15">
                  <c:v>3793</c:v>
                </c:pt>
                <c:pt idx="16">
                  <c:v>1479</c:v>
                </c:pt>
                <c:pt idx="17">
                  <c:v>816</c:v>
                </c:pt>
                <c:pt idx="18">
                  <c:v>1140</c:v>
                </c:pt>
                <c:pt idx="19">
                  <c:v>1191</c:v>
                </c:pt>
                <c:pt idx="20">
                  <c:v>4353</c:v>
                </c:pt>
                <c:pt idx="21">
                  <c:v>5616</c:v>
                </c:pt>
                <c:pt idx="22">
                  <c:v>5396</c:v>
                </c:pt>
                <c:pt idx="23">
                  <c:v>4839</c:v>
                </c:pt>
                <c:pt idx="24">
                  <c:v>4286</c:v>
                </c:pt>
                <c:pt idx="25">
                  <c:v>3774</c:v>
                </c:pt>
                <c:pt idx="26">
                  <c:v>2460</c:v>
                </c:pt>
                <c:pt idx="27">
                  <c:v>972</c:v>
                </c:pt>
                <c:pt idx="28">
                  <c:v>1529</c:v>
                </c:pt>
                <c:pt idx="29">
                  <c:v>1448</c:v>
                </c:pt>
                <c:pt idx="30">
                  <c:v>849</c:v>
                </c:pt>
                <c:pt idx="31">
                  <c:v>426</c:v>
                </c:pt>
                <c:pt idx="32">
                  <c:v>295</c:v>
                </c:pt>
                <c:pt idx="33">
                  <c:v>380</c:v>
                </c:pt>
                <c:pt idx="34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7-4B64-8891-ABDC6536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09375"/>
        <c:axId val="943476607"/>
      </c:lineChart>
      <c:catAx>
        <c:axId val="72480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6607"/>
        <c:crosses val="autoZero"/>
        <c:auto val="1"/>
        <c:lblAlgn val="ctr"/>
        <c:lblOffset val="100"/>
        <c:noMultiLvlLbl val="0"/>
      </c:catAx>
      <c:valAx>
        <c:axId val="9434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3333</xdr:row>
      <xdr:rowOff>28575</xdr:rowOff>
    </xdr:from>
    <xdr:to>
      <xdr:col>23</xdr:col>
      <xdr:colOff>152400</xdr:colOff>
      <xdr:row>3352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109536</xdr:colOff>
      <xdr:row>3296</xdr:row>
      <xdr:rowOff>142875</xdr:rowOff>
    </xdr:from>
    <xdr:to>
      <xdr:col>23</xdr:col>
      <xdr:colOff>9524</xdr:colOff>
      <xdr:row>3328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185737</xdr:rowOff>
    </xdr:from>
    <xdr:to>
      <xdr:col>14</xdr:col>
      <xdr:colOff>66675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8BD75-7ADF-496E-91A0-E0C9B968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17</xdr:row>
      <xdr:rowOff>119062</xdr:rowOff>
    </xdr:from>
    <xdr:to>
      <xdr:col>14</xdr:col>
      <xdr:colOff>104775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6D5F3-9D8F-48C4-9EB2-84363DDB7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oung" refreshedDate="43894.47477523148" createdVersion="6" refreshedVersion="6" minRefreshableVersion="3" recordCount="11308" xr:uid="{00000000-000A-0000-FFFF-FFFF0B000000}">
  <cacheSource type="worksheet">
    <worksheetSource ref="A1:H1048576" sheet="Counts"/>
  </cacheSource>
  <cacheFields count="9">
    <cacheField name="Date" numFmtId="0">
      <sharedItems containsString="0" containsBlank="1" containsNumber="1" containsInteger="1" minValue="20180703" maxValue="20180811" count="41">
        <n v="20180703"/>
        <n v="20180704"/>
        <n v="20180705"/>
        <n v="20180706"/>
        <n v="20180707"/>
        <n v="20180708"/>
        <n v="20180709"/>
        <n v="20180710"/>
        <n v="20180711"/>
        <n v="20180712"/>
        <n v="20180713"/>
        <n v="20180714"/>
        <n v="20180715"/>
        <n v="20180716"/>
        <n v="20180717"/>
        <n v="20180718"/>
        <n v="20180719"/>
        <n v="20180720"/>
        <n v="20180721"/>
        <n v="20180722"/>
        <n v="20180723"/>
        <n v="20180724"/>
        <n v="20180725"/>
        <n v="20180726"/>
        <n v="20180727"/>
        <n v="20180728"/>
        <n v="20180729"/>
        <n v="20180730"/>
        <n v="20180731"/>
        <n v="20180801"/>
        <n v="20180802"/>
        <n v="20180803"/>
        <n v="20180804"/>
        <n v="20180805"/>
        <n v="20180806"/>
        <n v="20180807"/>
        <n v="20180808"/>
        <n v="20180809"/>
        <n v="20180810"/>
        <n v="20180811"/>
        <m/>
      </sharedItems>
    </cacheField>
    <cacheField name="Hour  " numFmtId="0">
      <sharedItems containsNonDate="0" containsDate="1" containsString="0" containsBlank="1" minDate="1899-12-30T00:00:00" maxDate="1899-12-30T23:00:00" count="25">
        <d v="1899-12-30T21:00:00"/>
        <d v="1899-12-30T22:00:00"/>
        <d v="1899-12-30T23:00:00"/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m/>
      </sharedItems>
      <fieldGroup base="1">
        <rangePr groupBy="hours" startDate="1899-12-30T00:00:00" endDate="1899-12-30T23:00:00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" numFmtId="0">
      <sharedItems containsString="0" containsBlank="1" containsNumber="1" containsInteger="1" minValue="0" maxValue="50" count="7">
        <n v="40"/>
        <n v="50"/>
        <n v="0"/>
        <n v="10"/>
        <n v="20"/>
        <n v="30"/>
        <m/>
      </sharedItems>
    </cacheField>
    <cacheField name="Upstream" numFmtId="0">
      <sharedItems containsString="0" containsBlank="1" containsNumber="1" containsInteger="1" minValue="0" maxValue="733"/>
    </cacheField>
    <cacheField name="Downstream" numFmtId="0">
      <sharedItems containsString="0" containsBlank="1" containsNumber="1" containsInteger="1" minValue="0" maxValue="16"/>
    </cacheField>
    <cacheField name="Reviewer" numFmtId="0">
      <sharedItems containsBlank="1"/>
    </cacheField>
    <cacheField name="Comment" numFmtId="0">
      <sharedItems containsBlank="1"/>
    </cacheField>
    <cacheField name="Cumulative Total" numFmtId="0">
      <sharedItems containsString="0" containsBlank="1" containsNumber="1" containsInteger="1" minValue="0" maxValue="116015"/>
    </cacheField>
    <cacheField name="Passage" numFmtId="0">
      <sharedItems containsString="0" containsBlank="1" containsNumber="1" containsInteger="1" minValue="-3" maxValue="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08">
  <r>
    <x v="0"/>
    <x v="0"/>
    <x v="0"/>
    <m/>
    <m/>
    <m/>
    <m/>
    <m/>
    <m/>
  </r>
  <r>
    <x v="0"/>
    <x v="0"/>
    <x v="1"/>
    <m/>
    <m/>
    <m/>
    <m/>
    <n v="0"/>
    <n v="0"/>
  </r>
  <r>
    <x v="0"/>
    <x v="1"/>
    <x v="2"/>
    <m/>
    <m/>
    <m/>
    <m/>
    <n v="0"/>
    <n v="0"/>
  </r>
  <r>
    <x v="0"/>
    <x v="1"/>
    <x v="3"/>
    <m/>
    <m/>
    <m/>
    <m/>
    <n v="0"/>
    <n v="0"/>
  </r>
  <r>
    <x v="0"/>
    <x v="1"/>
    <x v="4"/>
    <m/>
    <m/>
    <m/>
    <m/>
    <n v="0"/>
    <n v="0"/>
  </r>
  <r>
    <x v="0"/>
    <x v="1"/>
    <x v="5"/>
    <m/>
    <m/>
    <m/>
    <m/>
    <n v="0"/>
    <n v="0"/>
  </r>
  <r>
    <x v="0"/>
    <x v="1"/>
    <x v="0"/>
    <m/>
    <m/>
    <m/>
    <m/>
    <n v="0"/>
    <n v="0"/>
  </r>
  <r>
    <x v="0"/>
    <x v="1"/>
    <x v="1"/>
    <m/>
    <m/>
    <m/>
    <m/>
    <n v="0"/>
    <n v="0"/>
  </r>
  <r>
    <x v="0"/>
    <x v="2"/>
    <x v="2"/>
    <m/>
    <m/>
    <m/>
    <m/>
    <n v="0"/>
    <n v="0"/>
  </r>
  <r>
    <x v="0"/>
    <x v="2"/>
    <x v="3"/>
    <m/>
    <m/>
    <m/>
    <m/>
    <n v="0"/>
    <n v="0"/>
  </r>
  <r>
    <x v="0"/>
    <x v="2"/>
    <x v="4"/>
    <m/>
    <m/>
    <m/>
    <m/>
    <n v="0"/>
    <n v="0"/>
  </r>
  <r>
    <x v="0"/>
    <x v="2"/>
    <x v="5"/>
    <m/>
    <m/>
    <m/>
    <m/>
    <n v="0"/>
    <n v="0"/>
  </r>
  <r>
    <x v="0"/>
    <x v="2"/>
    <x v="0"/>
    <m/>
    <m/>
    <m/>
    <m/>
    <n v="0"/>
    <n v="0"/>
  </r>
  <r>
    <x v="0"/>
    <x v="2"/>
    <x v="1"/>
    <m/>
    <m/>
    <m/>
    <m/>
    <n v="0"/>
    <n v="0"/>
  </r>
  <r>
    <x v="1"/>
    <x v="3"/>
    <x v="2"/>
    <n v="0"/>
    <n v="0"/>
    <s v="EPA"/>
    <m/>
    <n v="0"/>
    <n v="0"/>
  </r>
  <r>
    <x v="1"/>
    <x v="3"/>
    <x v="3"/>
    <n v="2"/>
    <n v="0"/>
    <s v="EPA"/>
    <m/>
    <n v="2"/>
    <n v="2"/>
  </r>
  <r>
    <x v="1"/>
    <x v="3"/>
    <x v="4"/>
    <m/>
    <m/>
    <m/>
    <m/>
    <n v="2"/>
    <n v="0"/>
  </r>
  <r>
    <x v="1"/>
    <x v="3"/>
    <x v="5"/>
    <m/>
    <m/>
    <m/>
    <m/>
    <n v="2"/>
    <n v="0"/>
  </r>
  <r>
    <x v="1"/>
    <x v="3"/>
    <x v="0"/>
    <m/>
    <m/>
    <m/>
    <m/>
    <n v="2"/>
    <n v="0"/>
  </r>
  <r>
    <x v="1"/>
    <x v="3"/>
    <x v="1"/>
    <m/>
    <m/>
    <m/>
    <m/>
    <n v="2"/>
    <n v="0"/>
  </r>
  <r>
    <x v="1"/>
    <x v="4"/>
    <x v="2"/>
    <n v="1"/>
    <n v="0"/>
    <s v="EPA"/>
    <m/>
    <n v="3"/>
    <n v="1"/>
  </r>
  <r>
    <x v="1"/>
    <x v="4"/>
    <x v="3"/>
    <n v="0"/>
    <n v="0"/>
    <s v="EPA"/>
    <m/>
    <n v="3"/>
    <n v="0"/>
  </r>
  <r>
    <x v="1"/>
    <x v="4"/>
    <x v="4"/>
    <m/>
    <m/>
    <m/>
    <m/>
    <n v="3"/>
    <n v="0"/>
  </r>
  <r>
    <x v="1"/>
    <x v="4"/>
    <x v="5"/>
    <m/>
    <m/>
    <m/>
    <m/>
    <n v="3"/>
    <n v="0"/>
  </r>
  <r>
    <x v="1"/>
    <x v="4"/>
    <x v="0"/>
    <m/>
    <m/>
    <m/>
    <m/>
    <n v="3"/>
    <n v="0"/>
  </r>
  <r>
    <x v="1"/>
    <x v="4"/>
    <x v="1"/>
    <m/>
    <m/>
    <m/>
    <m/>
    <n v="3"/>
    <n v="0"/>
  </r>
  <r>
    <x v="1"/>
    <x v="5"/>
    <x v="2"/>
    <n v="1"/>
    <n v="0"/>
    <s v="EPA"/>
    <m/>
    <n v="4"/>
    <n v="1"/>
  </r>
  <r>
    <x v="1"/>
    <x v="5"/>
    <x v="3"/>
    <n v="0"/>
    <n v="0"/>
    <s v="EPA"/>
    <m/>
    <n v="4"/>
    <n v="0"/>
  </r>
  <r>
    <x v="1"/>
    <x v="5"/>
    <x v="4"/>
    <m/>
    <m/>
    <m/>
    <m/>
    <n v="4"/>
    <n v="0"/>
  </r>
  <r>
    <x v="1"/>
    <x v="5"/>
    <x v="5"/>
    <m/>
    <m/>
    <m/>
    <m/>
    <n v="4"/>
    <n v="0"/>
  </r>
  <r>
    <x v="1"/>
    <x v="5"/>
    <x v="0"/>
    <m/>
    <m/>
    <m/>
    <m/>
    <n v="4"/>
    <n v="0"/>
  </r>
  <r>
    <x v="1"/>
    <x v="5"/>
    <x v="1"/>
    <m/>
    <m/>
    <m/>
    <m/>
    <n v="4"/>
    <n v="0"/>
  </r>
  <r>
    <x v="1"/>
    <x v="6"/>
    <x v="2"/>
    <n v="0"/>
    <n v="0"/>
    <s v="EPA"/>
    <m/>
    <n v="4"/>
    <n v="0"/>
  </r>
  <r>
    <x v="1"/>
    <x v="6"/>
    <x v="3"/>
    <n v="0"/>
    <n v="0"/>
    <s v="EPA"/>
    <m/>
    <n v="4"/>
    <n v="0"/>
  </r>
  <r>
    <x v="1"/>
    <x v="6"/>
    <x v="4"/>
    <m/>
    <m/>
    <m/>
    <m/>
    <n v="4"/>
    <n v="0"/>
  </r>
  <r>
    <x v="1"/>
    <x v="6"/>
    <x v="5"/>
    <m/>
    <m/>
    <m/>
    <m/>
    <n v="4"/>
    <n v="0"/>
  </r>
  <r>
    <x v="1"/>
    <x v="6"/>
    <x v="0"/>
    <m/>
    <m/>
    <m/>
    <m/>
    <n v="4"/>
    <n v="0"/>
  </r>
  <r>
    <x v="1"/>
    <x v="6"/>
    <x v="1"/>
    <m/>
    <m/>
    <m/>
    <m/>
    <n v="4"/>
    <n v="0"/>
  </r>
  <r>
    <x v="1"/>
    <x v="7"/>
    <x v="2"/>
    <n v="3"/>
    <n v="0"/>
    <s v="EPA"/>
    <m/>
    <n v="7"/>
    <n v="3"/>
  </r>
  <r>
    <x v="1"/>
    <x v="7"/>
    <x v="3"/>
    <n v="0"/>
    <n v="0"/>
    <s v="EPA"/>
    <m/>
    <n v="7"/>
    <n v="0"/>
  </r>
  <r>
    <x v="1"/>
    <x v="7"/>
    <x v="4"/>
    <m/>
    <m/>
    <m/>
    <m/>
    <n v="7"/>
    <n v="0"/>
  </r>
  <r>
    <x v="1"/>
    <x v="7"/>
    <x v="5"/>
    <m/>
    <m/>
    <m/>
    <m/>
    <n v="7"/>
    <n v="0"/>
  </r>
  <r>
    <x v="1"/>
    <x v="7"/>
    <x v="0"/>
    <m/>
    <m/>
    <m/>
    <m/>
    <n v="7"/>
    <n v="0"/>
  </r>
  <r>
    <x v="1"/>
    <x v="7"/>
    <x v="1"/>
    <n v="0"/>
    <n v="0"/>
    <s v="EPA"/>
    <m/>
    <n v="7"/>
    <n v="0"/>
  </r>
  <r>
    <x v="1"/>
    <x v="8"/>
    <x v="2"/>
    <n v="1"/>
    <n v="0"/>
    <s v="EPA"/>
    <m/>
    <n v="8"/>
    <n v="1"/>
  </r>
  <r>
    <x v="1"/>
    <x v="8"/>
    <x v="3"/>
    <n v="0"/>
    <n v="0"/>
    <s v="WK"/>
    <m/>
    <n v="8"/>
    <n v="0"/>
  </r>
  <r>
    <x v="1"/>
    <x v="8"/>
    <x v="4"/>
    <m/>
    <m/>
    <m/>
    <m/>
    <n v="8"/>
    <n v="0"/>
  </r>
  <r>
    <x v="1"/>
    <x v="8"/>
    <x v="5"/>
    <m/>
    <m/>
    <m/>
    <m/>
    <n v="8"/>
    <n v="0"/>
  </r>
  <r>
    <x v="1"/>
    <x v="8"/>
    <x v="0"/>
    <m/>
    <m/>
    <m/>
    <m/>
    <n v="8"/>
    <n v="0"/>
  </r>
  <r>
    <x v="1"/>
    <x v="8"/>
    <x v="1"/>
    <m/>
    <m/>
    <m/>
    <m/>
    <n v="8"/>
    <n v="0"/>
  </r>
  <r>
    <x v="1"/>
    <x v="9"/>
    <x v="2"/>
    <n v="0"/>
    <n v="0"/>
    <s v="WK"/>
    <m/>
    <n v="8"/>
    <n v="0"/>
  </r>
  <r>
    <x v="1"/>
    <x v="9"/>
    <x v="3"/>
    <n v="0"/>
    <n v="0"/>
    <s v="WK"/>
    <m/>
    <n v="8"/>
    <n v="0"/>
  </r>
  <r>
    <x v="1"/>
    <x v="9"/>
    <x v="4"/>
    <m/>
    <m/>
    <m/>
    <m/>
    <n v="8"/>
    <n v="0"/>
  </r>
  <r>
    <x v="1"/>
    <x v="9"/>
    <x v="5"/>
    <m/>
    <m/>
    <m/>
    <m/>
    <n v="8"/>
    <n v="0"/>
  </r>
  <r>
    <x v="1"/>
    <x v="9"/>
    <x v="0"/>
    <m/>
    <m/>
    <m/>
    <m/>
    <n v="8"/>
    <n v="0"/>
  </r>
  <r>
    <x v="1"/>
    <x v="9"/>
    <x v="1"/>
    <n v="1"/>
    <n v="0"/>
    <s v="EPA"/>
    <m/>
    <n v="9"/>
    <n v="1"/>
  </r>
  <r>
    <x v="1"/>
    <x v="10"/>
    <x v="2"/>
    <n v="0"/>
    <n v="0"/>
    <s v="EPA"/>
    <m/>
    <n v="9"/>
    <n v="0"/>
  </r>
  <r>
    <x v="1"/>
    <x v="10"/>
    <x v="3"/>
    <n v="1"/>
    <n v="0"/>
    <s v="WK"/>
    <m/>
    <n v="10"/>
    <n v="1"/>
  </r>
  <r>
    <x v="1"/>
    <x v="10"/>
    <x v="4"/>
    <m/>
    <m/>
    <m/>
    <m/>
    <n v="10"/>
    <n v="0"/>
  </r>
  <r>
    <x v="1"/>
    <x v="10"/>
    <x v="5"/>
    <m/>
    <m/>
    <m/>
    <m/>
    <n v="10"/>
    <n v="0"/>
  </r>
  <r>
    <x v="1"/>
    <x v="10"/>
    <x v="0"/>
    <m/>
    <m/>
    <m/>
    <m/>
    <n v="10"/>
    <n v="0"/>
  </r>
  <r>
    <x v="1"/>
    <x v="10"/>
    <x v="1"/>
    <m/>
    <m/>
    <m/>
    <m/>
    <n v="10"/>
    <n v="0"/>
  </r>
  <r>
    <x v="1"/>
    <x v="11"/>
    <x v="2"/>
    <n v="0"/>
    <n v="0"/>
    <s v="WK"/>
    <m/>
    <n v="10"/>
    <n v="0"/>
  </r>
  <r>
    <x v="1"/>
    <x v="11"/>
    <x v="3"/>
    <n v="0"/>
    <n v="0"/>
    <s v="WK"/>
    <m/>
    <n v="10"/>
    <n v="0"/>
  </r>
  <r>
    <x v="1"/>
    <x v="11"/>
    <x v="4"/>
    <m/>
    <m/>
    <m/>
    <m/>
    <n v="10"/>
    <n v="0"/>
  </r>
  <r>
    <x v="1"/>
    <x v="11"/>
    <x v="5"/>
    <m/>
    <m/>
    <m/>
    <m/>
    <n v="10"/>
    <n v="0"/>
  </r>
  <r>
    <x v="1"/>
    <x v="11"/>
    <x v="0"/>
    <m/>
    <m/>
    <m/>
    <m/>
    <n v="10"/>
    <n v="0"/>
  </r>
  <r>
    <x v="1"/>
    <x v="11"/>
    <x v="1"/>
    <n v="0"/>
    <n v="0"/>
    <s v="EPA"/>
    <m/>
    <n v="10"/>
    <n v="0"/>
  </r>
  <r>
    <x v="1"/>
    <x v="12"/>
    <x v="2"/>
    <n v="0"/>
    <n v="0"/>
    <s v="EPA"/>
    <m/>
    <n v="10"/>
    <n v="0"/>
  </r>
  <r>
    <x v="1"/>
    <x v="12"/>
    <x v="3"/>
    <n v="1"/>
    <n v="0"/>
    <s v="WK"/>
    <m/>
    <n v="11"/>
    <n v="1"/>
  </r>
  <r>
    <x v="1"/>
    <x v="12"/>
    <x v="4"/>
    <m/>
    <m/>
    <m/>
    <m/>
    <n v="11"/>
    <n v="0"/>
  </r>
  <r>
    <x v="1"/>
    <x v="12"/>
    <x v="5"/>
    <m/>
    <m/>
    <m/>
    <m/>
    <n v="11"/>
    <n v="0"/>
  </r>
  <r>
    <x v="1"/>
    <x v="12"/>
    <x v="0"/>
    <m/>
    <m/>
    <m/>
    <m/>
    <n v="11"/>
    <n v="0"/>
  </r>
  <r>
    <x v="1"/>
    <x v="12"/>
    <x v="1"/>
    <m/>
    <m/>
    <m/>
    <m/>
    <n v="11"/>
    <n v="0"/>
  </r>
  <r>
    <x v="1"/>
    <x v="13"/>
    <x v="2"/>
    <n v="0"/>
    <n v="0"/>
    <s v="WK"/>
    <m/>
    <n v="11"/>
    <n v="0"/>
  </r>
  <r>
    <x v="1"/>
    <x v="13"/>
    <x v="3"/>
    <n v="0"/>
    <n v="0"/>
    <s v="WK"/>
    <m/>
    <n v="11"/>
    <n v="0"/>
  </r>
  <r>
    <x v="1"/>
    <x v="13"/>
    <x v="4"/>
    <m/>
    <m/>
    <m/>
    <m/>
    <n v="11"/>
    <n v="0"/>
  </r>
  <r>
    <x v="1"/>
    <x v="13"/>
    <x v="5"/>
    <m/>
    <m/>
    <m/>
    <m/>
    <n v="11"/>
    <n v="0"/>
  </r>
  <r>
    <x v="1"/>
    <x v="13"/>
    <x v="0"/>
    <m/>
    <m/>
    <m/>
    <m/>
    <n v="11"/>
    <n v="0"/>
  </r>
  <r>
    <x v="1"/>
    <x v="13"/>
    <x v="1"/>
    <n v="0"/>
    <n v="0"/>
    <s v="EPA"/>
    <m/>
    <n v="11"/>
    <n v="0"/>
  </r>
  <r>
    <x v="1"/>
    <x v="14"/>
    <x v="2"/>
    <n v="0"/>
    <n v="0"/>
    <s v="EPA"/>
    <m/>
    <n v="11"/>
    <n v="0"/>
  </r>
  <r>
    <x v="1"/>
    <x v="14"/>
    <x v="3"/>
    <n v="0"/>
    <n v="0"/>
    <s v="WK"/>
    <m/>
    <n v="11"/>
    <n v="0"/>
  </r>
  <r>
    <x v="1"/>
    <x v="14"/>
    <x v="4"/>
    <m/>
    <m/>
    <m/>
    <m/>
    <n v="11"/>
    <n v="0"/>
  </r>
  <r>
    <x v="1"/>
    <x v="14"/>
    <x v="5"/>
    <m/>
    <m/>
    <m/>
    <m/>
    <n v="11"/>
    <n v="0"/>
  </r>
  <r>
    <x v="1"/>
    <x v="14"/>
    <x v="0"/>
    <m/>
    <m/>
    <m/>
    <m/>
    <n v="11"/>
    <n v="0"/>
  </r>
  <r>
    <x v="1"/>
    <x v="14"/>
    <x v="1"/>
    <m/>
    <m/>
    <m/>
    <m/>
    <n v="11"/>
    <n v="0"/>
  </r>
  <r>
    <x v="1"/>
    <x v="15"/>
    <x v="2"/>
    <n v="1"/>
    <n v="0"/>
    <s v="WK"/>
    <m/>
    <n v="12"/>
    <n v="1"/>
  </r>
  <r>
    <x v="1"/>
    <x v="15"/>
    <x v="3"/>
    <n v="0"/>
    <n v="0"/>
    <s v="WK"/>
    <m/>
    <n v="12"/>
    <n v="0"/>
  </r>
  <r>
    <x v="1"/>
    <x v="15"/>
    <x v="4"/>
    <m/>
    <m/>
    <m/>
    <m/>
    <n v="12"/>
    <n v="0"/>
  </r>
  <r>
    <x v="1"/>
    <x v="15"/>
    <x v="5"/>
    <m/>
    <m/>
    <m/>
    <m/>
    <n v="12"/>
    <n v="0"/>
  </r>
  <r>
    <x v="1"/>
    <x v="15"/>
    <x v="0"/>
    <m/>
    <m/>
    <m/>
    <m/>
    <n v="12"/>
    <n v="0"/>
  </r>
  <r>
    <x v="1"/>
    <x v="15"/>
    <x v="1"/>
    <n v="0"/>
    <n v="0"/>
    <s v="EPA"/>
    <m/>
    <n v="12"/>
    <n v="0"/>
  </r>
  <r>
    <x v="1"/>
    <x v="16"/>
    <x v="2"/>
    <n v="0"/>
    <n v="0"/>
    <s v="EPA"/>
    <m/>
    <n v="12"/>
    <n v="0"/>
  </r>
  <r>
    <x v="1"/>
    <x v="16"/>
    <x v="3"/>
    <n v="0"/>
    <n v="0"/>
    <s v="WK"/>
    <m/>
    <n v="12"/>
    <n v="0"/>
  </r>
  <r>
    <x v="1"/>
    <x v="16"/>
    <x v="4"/>
    <m/>
    <m/>
    <m/>
    <m/>
    <n v="12"/>
    <n v="0"/>
  </r>
  <r>
    <x v="1"/>
    <x v="16"/>
    <x v="5"/>
    <m/>
    <m/>
    <m/>
    <m/>
    <n v="12"/>
    <n v="0"/>
  </r>
  <r>
    <x v="1"/>
    <x v="16"/>
    <x v="0"/>
    <m/>
    <m/>
    <m/>
    <m/>
    <n v="12"/>
    <n v="0"/>
  </r>
  <r>
    <x v="1"/>
    <x v="16"/>
    <x v="1"/>
    <m/>
    <m/>
    <m/>
    <m/>
    <n v="12"/>
    <n v="0"/>
  </r>
  <r>
    <x v="1"/>
    <x v="17"/>
    <x v="2"/>
    <n v="0"/>
    <n v="0"/>
    <s v="WK"/>
    <m/>
    <n v="12"/>
    <n v="0"/>
  </r>
  <r>
    <x v="1"/>
    <x v="17"/>
    <x v="3"/>
    <n v="1"/>
    <n v="0"/>
    <s v="WK"/>
    <m/>
    <n v="13"/>
    <n v="1"/>
  </r>
  <r>
    <x v="1"/>
    <x v="17"/>
    <x v="4"/>
    <m/>
    <m/>
    <m/>
    <m/>
    <n v="13"/>
    <n v="0"/>
  </r>
  <r>
    <x v="1"/>
    <x v="17"/>
    <x v="5"/>
    <m/>
    <m/>
    <m/>
    <m/>
    <n v="13"/>
    <n v="0"/>
  </r>
  <r>
    <x v="1"/>
    <x v="17"/>
    <x v="0"/>
    <m/>
    <m/>
    <m/>
    <m/>
    <n v="13"/>
    <n v="0"/>
  </r>
  <r>
    <x v="1"/>
    <x v="17"/>
    <x v="1"/>
    <n v="0"/>
    <n v="0"/>
    <s v="EPA"/>
    <m/>
    <n v="13"/>
    <n v="0"/>
  </r>
  <r>
    <x v="1"/>
    <x v="18"/>
    <x v="2"/>
    <n v="0"/>
    <n v="0"/>
    <s v="EPA"/>
    <m/>
    <n v="13"/>
    <n v="0"/>
  </r>
  <r>
    <x v="1"/>
    <x v="18"/>
    <x v="3"/>
    <n v="0"/>
    <n v="0"/>
    <s v="WK"/>
    <m/>
    <n v="13"/>
    <n v="0"/>
  </r>
  <r>
    <x v="1"/>
    <x v="18"/>
    <x v="4"/>
    <m/>
    <m/>
    <m/>
    <m/>
    <n v="13"/>
    <n v="0"/>
  </r>
  <r>
    <x v="1"/>
    <x v="18"/>
    <x v="5"/>
    <m/>
    <m/>
    <m/>
    <m/>
    <n v="13"/>
    <n v="0"/>
  </r>
  <r>
    <x v="1"/>
    <x v="18"/>
    <x v="0"/>
    <m/>
    <m/>
    <m/>
    <m/>
    <n v="13"/>
    <n v="0"/>
  </r>
  <r>
    <x v="1"/>
    <x v="18"/>
    <x v="1"/>
    <m/>
    <m/>
    <m/>
    <m/>
    <n v="13"/>
    <n v="0"/>
  </r>
  <r>
    <x v="1"/>
    <x v="19"/>
    <x v="2"/>
    <n v="0"/>
    <n v="0"/>
    <s v="WK"/>
    <m/>
    <n v="13"/>
    <n v="0"/>
  </r>
  <r>
    <x v="1"/>
    <x v="19"/>
    <x v="3"/>
    <n v="0"/>
    <n v="0"/>
    <s v="WK"/>
    <m/>
    <n v="13"/>
    <n v="0"/>
  </r>
  <r>
    <x v="1"/>
    <x v="19"/>
    <x v="4"/>
    <m/>
    <m/>
    <m/>
    <m/>
    <n v="13"/>
    <n v="0"/>
  </r>
  <r>
    <x v="1"/>
    <x v="19"/>
    <x v="5"/>
    <m/>
    <m/>
    <m/>
    <m/>
    <n v="13"/>
    <n v="0"/>
  </r>
  <r>
    <x v="1"/>
    <x v="19"/>
    <x v="0"/>
    <m/>
    <m/>
    <m/>
    <m/>
    <n v="13"/>
    <n v="0"/>
  </r>
  <r>
    <x v="1"/>
    <x v="19"/>
    <x v="1"/>
    <n v="3"/>
    <n v="0"/>
    <s v="EPA"/>
    <m/>
    <n v="16"/>
    <n v="3"/>
  </r>
  <r>
    <x v="1"/>
    <x v="20"/>
    <x v="2"/>
    <n v="0"/>
    <n v="0"/>
    <s v="EPA"/>
    <m/>
    <n v="16"/>
    <n v="0"/>
  </r>
  <r>
    <x v="1"/>
    <x v="20"/>
    <x v="3"/>
    <n v="0"/>
    <n v="0"/>
    <s v="WK"/>
    <m/>
    <n v="16"/>
    <n v="0"/>
  </r>
  <r>
    <x v="1"/>
    <x v="20"/>
    <x v="4"/>
    <m/>
    <m/>
    <m/>
    <m/>
    <n v="16"/>
    <n v="0"/>
  </r>
  <r>
    <x v="1"/>
    <x v="20"/>
    <x v="5"/>
    <m/>
    <m/>
    <m/>
    <m/>
    <n v="16"/>
    <n v="0"/>
  </r>
  <r>
    <x v="1"/>
    <x v="20"/>
    <x v="0"/>
    <m/>
    <m/>
    <m/>
    <m/>
    <n v="16"/>
    <n v="0"/>
  </r>
  <r>
    <x v="1"/>
    <x v="20"/>
    <x v="1"/>
    <m/>
    <m/>
    <m/>
    <m/>
    <n v="16"/>
    <n v="0"/>
  </r>
  <r>
    <x v="1"/>
    <x v="21"/>
    <x v="2"/>
    <n v="0"/>
    <n v="0"/>
    <s v="WK"/>
    <m/>
    <n v="16"/>
    <n v="0"/>
  </r>
  <r>
    <x v="1"/>
    <x v="21"/>
    <x v="3"/>
    <n v="1"/>
    <n v="0"/>
    <s v="WK"/>
    <m/>
    <n v="17"/>
    <n v="1"/>
  </r>
  <r>
    <x v="1"/>
    <x v="21"/>
    <x v="4"/>
    <m/>
    <m/>
    <m/>
    <m/>
    <n v="17"/>
    <n v="0"/>
  </r>
  <r>
    <x v="1"/>
    <x v="21"/>
    <x v="5"/>
    <m/>
    <m/>
    <m/>
    <m/>
    <n v="17"/>
    <n v="0"/>
  </r>
  <r>
    <x v="1"/>
    <x v="21"/>
    <x v="0"/>
    <m/>
    <m/>
    <m/>
    <m/>
    <n v="17"/>
    <n v="0"/>
  </r>
  <r>
    <x v="1"/>
    <x v="21"/>
    <x v="1"/>
    <n v="0"/>
    <n v="0"/>
    <s v="EPA"/>
    <m/>
    <n v="17"/>
    <n v="0"/>
  </r>
  <r>
    <x v="1"/>
    <x v="22"/>
    <x v="2"/>
    <n v="3"/>
    <n v="4"/>
    <s v="EPA"/>
    <m/>
    <n v="16"/>
    <n v="-1"/>
  </r>
  <r>
    <x v="1"/>
    <x v="22"/>
    <x v="3"/>
    <n v="1"/>
    <n v="0"/>
    <s v="WK"/>
    <m/>
    <n v="17"/>
    <n v="1"/>
  </r>
  <r>
    <x v="1"/>
    <x v="22"/>
    <x v="4"/>
    <m/>
    <m/>
    <m/>
    <m/>
    <n v="17"/>
    <n v="0"/>
  </r>
  <r>
    <x v="1"/>
    <x v="22"/>
    <x v="5"/>
    <m/>
    <m/>
    <m/>
    <m/>
    <n v="17"/>
    <n v="0"/>
  </r>
  <r>
    <x v="1"/>
    <x v="22"/>
    <x v="0"/>
    <m/>
    <m/>
    <m/>
    <m/>
    <n v="17"/>
    <n v="0"/>
  </r>
  <r>
    <x v="1"/>
    <x v="22"/>
    <x v="1"/>
    <m/>
    <m/>
    <m/>
    <m/>
    <n v="17"/>
    <n v="0"/>
  </r>
  <r>
    <x v="1"/>
    <x v="23"/>
    <x v="2"/>
    <n v="0"/>
    <n v="0"/>
    <s v="WK"/>
    <m/>
    <n v="17"/>
    <n v="0"/>
  </r>
  <r>
    <x v="1"/>
    <x v="23"/>
    <x v="3"/>
    <n v="0"/>
    <n v="0"/>
    <s v="WK"/>
    <m/>
    <n v="17"/>
    <n v="0"/>
  </r>
  <r>
    <x v="1"/>
    <x v="23"/>
    <x v="4"/>
    <m/>
    <m/>
    <m/>
    <m/>
    <n v="17"/>
    <n v="0"/>
  </r>
  <r>
    <x v="1"/>
    <x v="23"/>
    <x v="5"/>
    <m/>
    <m/>
    <m/>
    <m/>
    <n v="17"/>
    <n v="0"/>
  </r>
  <r>
    <x v="1"/>
    <x v="23"/>
    <x v="0"/>
    <m/>
    <m/>
    <m/>
    <m/>
    <n v="17"/>
    <n v="0"/>
  </r>
  <r>
    <x v="1"/>
    <x v="23"/>
    <x v="1"/>
    <n v="1"/>
    <n v="0"/>
    <s v="EPA"/>
    <m/>
    <n v="18"/>
    <n v="1"/>
  </r>
  <r>
    <x v="1"/>
    <x v="0"/>
    <x v="2"/>
    <n v="0"/>
    <n v="0"/>
    <s v="EPA"/>
    <m/>
    <n v="18"/>
    <n v="0"/>
  </r>
  <r>
    <x v="1"/>
    <x v="0"/>
    <x v="3"/>
    <n v="1"/>
    <n v="0"/>
    <s v="WK"/>
    <m/>
    <n v="19"/>
    <n v="1"/>
  </r>
  <r>
    <x v="1"/>
    <x v="0"/>
    <x v="4"/>
    <m/>
    <m/>
    <m/>
    <m/>
    <n v="19"/>
    <n v="0"/>
  </r>
  <r>
    <x v="1"/>
    <x v="0"/>
    <x v="5"/>
    <m/>
    <m/>
    <m/>
    <m/>
    <n v="19"/>
    <n v="0"/>
  </r>
  <r>
    <x v="1"/>
    <x v="0"/>
    <x v="0"/>
    <m/>
    <m/>
    <m/>
    <m/>
    <n v="19"/>
    <n v="0"/>
  </r>
  <r>
    <x v="1"/>
    <x v="0"/>
    <x v="1"/>
    <m/>
    <m/>
    <m/>
    <m/>
    <n v="19"/>
    <n v="0"/>
  </r>
  <r>
    <x v="1"/>
    <x v="1"/>
    <x v="2"/>
    <n v="0"/>
    <n v="0"/>
    <s v="WK"/>
    <m/>
    <n v="19"/>
    <n v="0"/>
  </r>
  <r>
    <x v="1"/>
    <x v="1"/>
    <x v="3"/>
    <n v="0"/>
    <n v="0"/>
    <s v="WK"/>
    <m/>
    <n v="19"/>
    <n v="0"/>
  </r>
  <r>
    <x v="1"/>
    <x v="1"/>
    <x v="4"/>
    <m/>
    <m/>
    <m/>
    <m/>
    <n v="19"/>
    <n v="0"/>
  </r>
  <r>
    <x v="1"/>
    <x v="1"/>
    <x v="5"/>
    <m/>
    <m/>
    <m/>
    <m/>
    <n v="19"/>
    <n v="0"/>
  </r>
  <r>
    <x v="1"/>
    <x v="1"/>
    <x v="0"/>
    <m/>
    <m/>
    <m/>
    <m/>
    <n v="19"/>
    <n v="0"/>
  </r>
  <r>
    <x v="1"/>
    <x v="1"/>
    <x v="1"/>
    <n v="0"/>
    <n v="0"/>
    <s v="EPA"/>
    <m/>
    <n v="19"/>
    <n v="0"/>
  </r>
  <r>
    <x v="1"/>
    <x v="2"/>
    <x v="2"/>
    <n v="0"/>
    <n v="0"/>
    <s v="EPA"/>
    <m/>
    <n v="19"/>
    <n v="0"/>
  </r>
  <r>
    <x v="1"/>
    <x v="2"/>
    <x v="3"/>
    <n v="0"/>
    <n v="0"/>
    <s v="WK"/>
    <m/>
    <n v="19"/>
    <n v="0"/>
  </r>
  <r>
    <x v="1"/>
    <x v="2"/>
    <x v="4"/>
    <m/>
    <m/>
    <m/>
    <m/>
    <n v="19"/>
    <n v="0"/>
  </r>
  <r>
    <x v="1"/>
    <x v="2"/>
    <x v="5"/>
    <m/>
    <m/>
    <m/>
    <m/>
    <n v="19"/>
    <n v="0"/>
  </r>
  <r>
    <x v="1"/>
    <x v="2"/>
    <x v="0"/>
    <m/>
    <m/>
    <m/>
    <m/>
    <n v="19"/>
    <n v="0"/>
  </r>
  <r>
    <x v="1"/>
    <x v="2"/>
    <x v="1"/>
    <m/>
    <m/>
    <m/>
    <m/>
    <n v="19"/>
    <n v="0"/>
  </r>
  <r>
    <x v="2"/>
    <x v="3"/>
    <x v="2"/>
    <n v="0"/>
    <n v="0"/>
    <s v="EPA"/>
    <m/>
    <n v="19"/>
    <n v="0"/>
  </r>
  <r>
    <x v="2"/>
    <x v="3"/>
    <x v="3"/>
    <n v="0"/>
    <n v="1"/>
    <s v="EPA"/>
    <m/>
    <n v="18"/>
    <n v="-1"/>
  </r>
  <r>
    <x v="2"/>
    <x v="3"/>
    <x v="4"/>
    <m/>
    <m/>
    <m/>
    <m/>
    <n v="18"/>
    <n v="0"/>
  </r>
  <r>
    <x v="2"/>
    <x v="3"/>
    <x v="5"/>
    <m/>
    <m/>
    <m/>
    <m/>
    <n v="18"/>
    <n v="0"/>
  </r>
  <r>
    <x v="2"/>
    <x v="3"/>
    <x v="0"/>
    <m/>
    <m/>
    <m/>
    <m/>
    <n v="18"/>
    <n v="0"/>
  </r>
  <r>
    <x v="2"/>
    <x v="3"/>
    <x v="1"/>
    <m/>
    <m/>
    <m/>
    <m/>
    <n v="18"/>
    <n v="0"/>
  </r>
  <r>
    <x v="2"/>
    <x v="4"/>
    <x v="2"/>
    <n v="0"/>
    <n v="0"/>
    <s v="EPA"/>
    <m/>
    <n v="18"/>
    <n v="0"/>
  </r>
  <r>
    <x v="2"/>
    <x v="4"/>
    <x v="3"/>
    <n v="0"/>
    <n v="0"/>
    <s v="EPA"/>
    <m/>
    <n v="18"/>
    <n v="0"/>
  </r>
  <r>
    <x v="2"/>
    <x v="4"/>
    <x v="4"/>
    <m/>
    <m/>
    <m/>
    <m/>
    <n v="18"/>
    <n v="0"/>
  </r>
  <r>
    <x v="2"/>
    <x v="4"/>
    <x v="5"/>
    <m/>
    <m/>
    <m/>
    <m/>
    <n v="18"/>
    <n v="0"/>
  </r>
  <r>
    <x v="2"/>
    <x v="4"/>
    <x v="0"/>
    <m/>
    <m/>
    <m/>
    <m/>
    <n v="18"/>
    <n v="0"/>
  </r>
  <r>
    <x v="2"/>
    <x v="4"/>
    <x v="1"/>
    <m/>
    <m/>
    <m/>
    <m/>
    <n v="18"/>
    <n v="0"/>
  </r>
  <r>
    <x v="2"/>
    <x v="5"/>
    <x v="2"/>
    <n v="0"/>
    <n v="0"/>
    <s v="EPA"/>
    <m/>
    <n v="18"/>
    <n v="0"/>
  </r>
  <r>
    <x v="2"/>
    <x v="5"/>
    <x v="3"/>
    <n v="2"/>
    <n v="0"/>
    <s v="EPA"/>
    <m/>
    <n v="20"/>
    <n v="2"/>
  </r>
  <r>
    <x v="2"/>
    <x v="5"/>
    <x v="4"/>
    <m/>
    <m/>
    <m/>
    <m/>
    <n v="20"/>
    <n v="0"/>
  </r>
  <r>
    <x v="2"/>
    <x v="5"/>
    <x v="5"/>
    <m/>
    <m/>
    <m/>
    <m/>
    <n v="20"/>
    <n v="0"/>
  </r>
  <r>
    <x v="2"/>
    <x v="5"/>
    <x v="0"/>
    <m/>
    <m/>
    <m/>
    <m/>
    <n v="20"/>
    <n v="0"/>
  </r>
  <r>
    <x v="2"/>
    <x v="5"/>
    <x v="1"/>
    <m/>
    <m/>
    <m/>
    <m/>
    <n v="20"/>
    <n v="0"/>
  </r>
  <r>
    <x v="2"/>
    <x v="6"/>
    <x v="2"/>
    <n v="0"/>
    <n v="0"/>
    <s v="EPA"/>
    <m/>
    <n v="20"/>
    <n v="0"/>
  </r>
  <r>
    <x v="2"/>
    <x v="6"/>
    <x v="3"/>
    <n v="0"/>
    <n v="0"/>
    <s v="EPA"/>
    <m/>
    <n v="20"/>
    <n v="0"/>
  </r>
  <r>
    <x v="2"/>
    <x v="6"/>
    <x v="4"/>
    <m/>
    <m/>
    <m/>
    <m/>
    <n v="20"/>
    <n v="0"/>
  </r>
  <r>
    <x v="2"/>
    <x v="6"/>
    <x v="5"/>
    <m/>
    <m/>
    <m/>
    <m/>
    <n v="20"/>
    <n v="0"/>
  </r>
  <r>
    <x v="2"/>
    <x v="6"/>
    <x v="0"/>
    <m/>
    <m/>
    <m/>
    <m/>
    <n v="20"/>
    <n v="0"/>
  </r>
  <r>
    <x v="2"/>
    <x v="6"/>
    <x v="1"/>
    <m/>
    <m/>
    <m/>
    <m/>
    <n v="20"/>
    <n v="0"/>
  </r>
  <r>
    <x v="2"/>
    <x v="7"/>
    <x v="2"/>
    <n v="0"/>
    <n v="0"/>
    <s v="EPA"/>
    <m/>
    <n v="20"/>
    <n v="0"/>
  </r>
  <r>
    <x v="2"/>
    <x v="7"/>
    <x v="3"/>
    <n v="0"/>
    <n v="0"/>
    <s v="EPA"/>
    <m/>
    <n v="20"/>
    <n v="0"/>
  </r>
  <r>
    <x v="2"/>
    <x v="7"/>
    <x v="4"/>
    <m/>
    <m/>
    <m/>
    <m/>
    <n v="20"/>
    <n v="0"/>
  </r>
  <r>
    <x v="2"/>
    <x v="7"/>
    <x v="5"/>
    <m/>
    <m/>
    <m/>
    <m/>
    <n v="20"/>
    <n v="0"/>
  </r>
  <r>
    <x v="2"/>
    <x v="7"/>
    <x v="0"/>
    <m/>
    <m/>
    <m/>
    <m/>
    <n v="20"/>
    <n v="0"/>
  </r>
  <r>
    <x v="2"/>
    <x v="7"/>
    <x v="1"/>
    <n v="1"/>
    <n v="0"/>
    <s v="TH"/>
    <m/>
    <n v="21"/>
    <n v="1"/>
  </r>
  <r>
    <x v="2"/>
    <x v="8"/>
    <x v="2"/>
    <n v="0"/>
    <n v="0"/>
    <s v="TH"/>
    <m/>
    <n v="21"/>
    <n v="0"/>
  </r>
  <r>
    <x v="2"/>
    <x v="8"/>
    <x v="3"/>
    <n v="1"/>
    <n v="0"/>
    <s v="WK"/>
    <m/>
    <n v="22"/>
    <n v="1"/>
  </r>
  <r>
    <x v="2"/>
    <x v="8"/>
    <x v="4"/>
    <m/>
    <m/>
    <m/>
    <m/>
    <n v="22"/>
    <n v="0"/>
  </r>
  <r>
    <x v="2"/>
    <x v="8"/>
    <x v="5"/>
    <m/>
    <m/>
    <m/>
    <m/>
    <n v="22"/>
    <n v="0"/>
  </r>
  <r>
    <x v="2"/>
    <x v="8"/>
    <x v="0"/>
    <m/>
    <m/>
    <m/>
    <m/>
    <n v="22"/>
    <n v="0"/>
  </r>
  <r>
    <x v="2"/>
    <x v="8"/>
    <x v="1"/>
    <m/>
    <m/>
    <m/>
    <m/>
    <n v="22"/>
    <n v="0"/>
  </r>
  <r>
    <x v="2"/>
    <x v="9"/>
    <x v="2"/>
    <n v="1"/>
    <n v="0"/>
    <s v="WK"/>
    <m/>
    <n v="23"/>
    <n v="1"/>
  </r>
  <r>
    <x v="2"/>
    <x v="9"/>
    <x v="3"/>
    <n v="0"/>
    <n v="0"/>
    <s v="WK"/>
    <m/>
    <n v="23"/>
    <n v="0"/>
  </r>
  <r>
    <x v="2"/>
    <x v="9"/>
    <x v="4"/>
    <m/>
    <m/>
    <m/>
    <m/>
    <n v="23"/>
    <n v="0"/>
  </r>
  <r>
    <x v="2"/>
    <x v="9"/>
    <x v="5"/>
    <m/>
    <m/>
    <m/>
    <m/>
    <n v="23"/>
    <n v="0"/>
  </r>
  <r>
    <x v="2"/>
    <x v="9"/>
    <x v="0"/>
    <m/>
    <m/>
    <m/>
    <m/>
    <n v="23"/>
    <n v="0"/>
  </r>
  <r>
    <x v="2"/>
    <x v="9"/>
    <x v="1"/>
    <n v="0"/>
    <n v="0"/>
    <s v="TH"/>
    <m/>
    <n v="23"/>
    <n v="0"/>
  </r>
  <r>
    <x v="2"/>
    <x v="10"/>
    <x v="2"/>
    <n v="0"/>
    <n v="0"/>
    <s v="TH"/>
    <m/>
    <n v="23"/>
    <n v="0"/>
  </r>
  <r>
    <x v="2"/>
    <x v="10"/>
    <x v="3"/>
    <n v="0"/>
    <n v="0"/>
    <s v="WK"/>
    <m/>
    <n v="23"/>
    <n v="0"/>
  </r>
  <r>
    <x v="2"/>
    <x v="10"/>
    <x v="4"/>
    <m/>
    <m/>
    <m/>
    <m/>
    <n v="23"/>
    <n v="0"/>
  </r>
  <r>
    <x v="2"/>
    <x v="10"/>
    <x v="5"/>
    <m/>
    <m/>
    <m/>
    <m/>
    <n v="23"/>
    <n v="0"/>
  </r>
  <r>
    <x v="2"/>
    <x v="10"/>
    <x v="0"/>
    <m/>
    <m/>
    <m/>
    <m/>
    <n v="23"/>
    <n v="0"/>
  </r>
  <r>
    <x v="2"/>
    <x v="10"/>
    <x v="1"/>
    <m/>
    <m/>
    <m/>
    <m/>
    <n v="23"/>
    <n v="0"/>
  </r>
  <r>
    <x v="2"/>
    <x v="11"/>
    <x v="2"/>
    <n v="0"/>
    <n v="0"/>
    <s v="WK"/>
    <m/>
    <n v="23"/>
    <n v="0"/>
  </r>
  <r>
    <x v="2"/>
    <x v="11"/>
    <x v="3"/>
    <n v="0"/>
    <n v="0"/>
    <s v="WK"/>
    <m/>
    <n v="23"/>
    <n v="0"/>
  </r>
  <r>
    <x v="2"/>
    <x v="11"/>
    <x v="4"/>
    <m/>
    <m/>
    <m/>
    <m/>
    <n v="23"/>
    <n v="0"/>
  </r>
  <r>
    <x v="2"/>
    <x v="11"/>
    <x v="5"/>
    <m/>
    <m/>
    <m/>
    <m/>
    <n v="23"/>
    <n v="0"/>
  </r>
  <r>
    <x v="2"/>
    <x v="11"/>
    <x v="0"/>
    <m/>
    <m/>
    <m/>
    <m/>
    <n v="23"/>
    <n v="0"/>
  </r>
  <r>
    <x v="2"/>
    <x v="11"/>
    <x v="1"/>
    <n v="0"/>
    <n v="0"/>
    <s v="TH "/>
    <m/>
    <n v="23"/>
    <n v="0"/>
  </r>
  <r>
    <x v="2"/>
    <x v="12"/>
    <x v="2"/>
    <n v="0"/>
    <n v="0"/>
    <s v="TH "/>
    <m/>
    <n v="23"/>
    <n v="0"/>
  </r>
  <r>
    <x v="2"/>
    <x v="12"/>
    <x v="3"/>
    <n v="1"/>
    <n v="0"/>
    <s v="WK"/>
    <m/>
    <n v="24"/>
    <n v="1"/>
  </r>
  <r>
    <x v="2"/>
    <x v="12"/>
    <x v="4"/>
    <m/>
    <m/>
    <m/>
    <m/>
    <n v="24"/>
    <n v="0"/>
  </r>
  <r>
    <x v="2"/>
    <x v="12"/>
    <x v="5"/>
    <m/>
    <m/>
    <m/>
    <m/>
    <n v="24"/>
    <n v="0"/>
  </r>
  <r>
    <x v="2"/>
    <x v="12"/>
    <x v="0"/>
    <m/>
    <m/>
    <m/>
    <m/>
    <n v="24"/>
    <n v="0"/>
  </r>
  <r>
    <x v="2"/>
    <x v="12"/>
    <x v="1"/>
    <m/>
    <m/>
    <m/>
    <m/>
    <n v="24"/>
    <n v="0"/>
  </r>
  <r>
    <x v="2"/>
    <x v="13"/>
    <x v="2"/>
    <n v="0"/>
    <n v="0"/>
    <s v="WK"/>
    <m/>
    <n v="24"/>
    <n v="0"/>
  </r>
  <r>
    <x v="2"/>
    <x v="13"/>
    <x v="3"/>
    <n v="0"/>
    <n v="0"/>
    <s v="WK"/>
    <m/>
    <n v="24"/>
    <n v="0"/>
  </r>
  <r>
    <x v="2"/>
    <x v="13"/>
    <x v="4"/>
    <m/>
    <m/>
    <m/>
    <m/>
    <n v="24"/>
    <n v="0"/>
  </r>
  <r>
    <x v="2"/>
    <x v="13"/>
    <x v="5"/>
    <m/>
    <m/>
    <m/>
    <m/>
    <n v="24"/>
    <n v="0"/>
  </r>
  <r>
    <x v="2"/>
    <x v="13"/>
    <x v="0"/>
    <m/>
    <m/>
    <m/>
    <m/>
    <n v="24"/>
    <n v="0"/>
  </r>
  <r>
    <x v="2"/>
    <x v="13"/>
    <x v="1"/>
    <n v="0"/>
    <n v="0"/>
    <s v="TH"/>
    <m/>
    <n v="24"/>
    <n v="0"/>
  </r>
  <r>
    <x v="2"/>
    <x v="14"/>
    <x v="2"/>
    <n v="1"/>
    <n v="0"/>
    <s v="TH"/>
    <m/>
    <n v="25"/>
    <n v="1"/>
  </r>
  <r>
    <x v="2"/>
    <x v="14"/>
    <x v="3"/>
    <n v="0"/>
    <n v="0"/>
    <s v="WK"/>
    <m/>
    <n v="25"/>
    <n v="0"/>
  </r>
  <r>
    <x v="2"/>
    <x v="14"/>
    <x v="4"/>
    <m/>
    <m/>
    <m/>
    <m/>
    <n v="25"/>
    <n v="0"/>
  </r>
  <r>
    <x v="2"/>
    <x v="14"/>
    <x v="5"/>
    <m/>
    <m/>
    <m/>
    <m/>
    <n v="25"/>
    <n v="0"/>
  </r>
  <r>
    <x v="2"/>
    <x v="14"/>
    <x v="0"/>
    <m/>
    <m/>
    <m/>
    <m/>
    <n v="25"/>
    <n v="0"/>
  </r>
  <r>
    <x v="2"/>
    <x v="14"/>
    <x v="1"/>
    <m/>
    <m/>
    <m/>
    <m/>
    <n v="25"/>
    <n v="0"/>
  </r>
  <r>
    <x v="2"/>
    <x v="15"/>
    <x v="2"/>
    <n v="0"/>
    <n v="0"/>
    <s v="WK"/>
    <m/>
    <n v="25"/>
    <n v="0"/>
  </r>
  <r>
    <x v="2"/>
    <x v="15"/>
    <x v="3"/>
    <n v="0"/>
    <n v="0"/>
    <s v="WK"/>
    <m/>
    <n v="25"/>
    <n v="0"/>
  </r>
  <r>
    <x v="2"/>
    <x v="15"/>
    <x v="4"/>
    <m/>
    <m/>
    <m/>
    <m/>
    <n v="25"/>
    <n v="0"/>
  </r>
  <r>
    <x v="2"/>
    <x v="15"/>
    <x v="5"/>
    <m/>
    <m/>
    <m/>
    <m/>
    <n v="25"/>
    <n v="0"/>
  </r>
  <r>
    <x v="2"/>
    <x v="15"/>
    <x v="0"/>
    <m/>
    <m/>
    <m/>
    <m/>
    <n v="25"/>
    <n v="0"/>
  </r>
  <r>
    <x v="2"/>
    <x v="15"/>
    <x v="1"/>
    <n v="0"/>
    <n v="0"/>
    <s v="TH"/>
    <m/>
    <n v="25"/>
    <n v="0"/>
  </r>
  <r>
    <x v="2"/>
    <x v="16"/>
    <x v="2"/>
    <n v="0"/>
    <n v="0"/>
    <s v="TH"/>
    <m/>
    <n v="25"/>
    <n v="0"/>
  </r>
  <r>
    <x v="2"/>
    <x v="16"/>
    <x v="3"/>
    <n v="0"/>
    <n v="0"/>
    <s v="WK"/>
    <m/>
    <n v="25"/>
    <n v="0"/>
  </r>
  <r>
    <x v="2"/>
    <x v="16"/>
    <x v="4"/>
    <m/>
    <m/>
    <m/>
    <m/>
    <n v="25"/>
    <n v="0"/>
  </r>
  <r>
    <x v="2"/>
    <x v="16"/>
    <x v="5"/>
    <m/>
    <m/>
    <m/>
    <m/>
    <n v="25"/>
    <n v="0"/>
  </r>
  <r>
    <x v="2"/>
    <x v="16"/>
    <x v="0"/>
    <m/>
    <m/>
    <m/>
    <m/>
    <n v="25"/>
    <n v="0"/>
  </r>
  <r>
    <x v="2"/>
    <x v="16"/>
    <x v="1"/>
    <m/>
    <m/>
    <m/>
    <m/>
    <n v="25"/>
    <n v="0"/>
  </r>
  <r>
    <x v="2"/>
    <x v="17"/>
    <x v="2"/>
    <n v="0"/>
    <n v="0"/>
    <s v="WK"/>
    <m/>
    <n v="25"/>
    <n v="0"/>
  </r>
  <r>
    <x v="2"/>
    <x v="17"/>
    <x v="3"/>
    <n v="0"/>
    <n v="0"/>
    <s v="WK"/>
    <m/>
    <n v="25"/>
    <n v="0"/>
  </r>
  <r>
    <x v="2"/>
    <x v="17"/>
    <x v="4"/>
    <m/>
    <m/>
    <m/>
    <m/>
    <n v="25"/>
    <n v="0"/>
  </r>
  <r>
    <x v="2"/>
    <x v="17"/>
    <x v="5"/>
    <m/>
    <m/>
    <m/>
    <m/>
    <n v="25"/>
    <n v="0"/>
  </r>
  <r>
    <x v="2"/>
    <x v="17"/>
    <x v="0"/>
    <m/>
    <m/>
    <m/>
    <m/>
    <n v="25"/>
    <n v="0"/>
  </r>
  <r>
    <x v="2"/>
    <x v="17"/>
    <x v="1"/>
    <n v="0"/>
    <n v="0"/>
    <s v="TH"/>
    <m/>
    <n v="25"/>
    <n v="0"/>
  </r>
  <r>
    <x v="2"/>
    <x v="18"/>
    <x v="2"/>
    <n v="0"/>
    <n v="0"/>
    <s v="TH"/>
    <m/>
    <n v="25"/>
    <n v="0"/>
  </r>
  <r>
    <x v="2"/>
    <x v="18"/>
    <x v="3"/>
    <n v="0"/>
    <n v="0"/>
    <s v="WK"/>
    <m/>
    <n v="25"/>
    <n v="0"/>
  </r>
  <r>
    <x v="2"/>
    <x v="18"/>
    <x v="4"/>
    <m/>
    <m/>
    <m/>
    <m/>
    <n v="25"/>
    <n v="0"/>
  </r>
  <r>
    <x v="2"/>
    <x v="18"/>
    <x v="5"/>
    <m/>
    <m/>
    <m/>
    <m/>
    <n v="25"/>
    <n v="0"/>
  </r>
  <r>
    <x v="2"/>
    <x v="18"/>
    <x v="0"/>
    <m/>
    <m/>
    <m/>
    <m/>
    <n v="25"/>
    <n v="0"/>
  </r>
  <r>
    <x v="2"/>
    <x v="18"/>
    <x v="1"/>
    <m/>
    <m/>
    <m/>
    <m/>
    <n v="25"/>
    <n v="0"/>
  </r>
  <r>
    <x v="2"/>
    <x v="19"/>
    <x v="2"/>
    <n v="0"/>
    <n v="0"/>
    <s v="WK"/>
    <m/>
    <n v="25"/>
    <n v="0"/>
  </r>
  <r>
    <x v="2"/>
    <x v="19"/>
    <x v="3"/>
    <n v="0"/>
    <n v="0"/>
    <s v="WK"/>
    <m/>
    <n v="25"/>
    <n v="0"/>
  </r>
  <r>
    <x v="2"/>
    <x v="19"/>
    <x v="4"/>
    <m/>
    <m/>
    <m/>
    <m/>
    <n v="25"/>
    <n v="0"/>
  </r>
  <r>
    <x v="2"/>
    <x v="19"/>
    <x v="5"/>
    <m/>
    <m/>
    <m/>
    <m/>
    <n v="25"/>
    <n v="0"/>
  </r>
  <r>
    <x v="2"/>
    <x v="19"/>
    <x v="0"/>
    <m/>
    <m/>
    <m/>
    <m/>
    <n v="25"/>
    <n v="0"/>
  </r>
  <r>
    <x v="2"/>
    <x v="19"/>
    <x v="1"/>
    <n v="0"/>
    <n v="0"/>
    <s v="TH"/>
    <m/>
    <n v="25"/>
    <n v="0"/>
  </r>
  <r>
    <x v="2"/>
    <x v="20"/>
    <x v="2"/>
    <n v="0"/>
    <n v="0"/>
    <s v="TH"/>
    <m/>
    <n v="25"/>
    <n v="0"/>
  </r>
  <r>
    <x v="2"/>
    <x v="20"/>
    <x v="3"/>
    <n v="0"/>
    <n v="0"/>
    <s v="WK"/>
    <m/>
    <n v="25"/>
    <n v="0"/>
  </r>
  <r>
    <x v="2"/>
    <x v="20"/>
    <x v="4"/>
    <m/>
    <m/>
    <m/>
    <m/>
    <n v="25"/>
    <n v="0"/>
  </r>
  <r>
    <x v="2"/>
    <x v="20"/>
    <x v="5"/>
    <m/>
    <m/>
    <m/>
    <m/>
    <n v="25"/>
    <n v="0"/>
  </r>
  <r>
    <x v="2"/>
    <x v="20"/>
    <x v="0"/>
    <m/>
    <m/>
    <m/>
    <m/>
    <n v="25"/>
    <n v="0"/>
  </r>
  <r>
    <x v="2"/>
    <x v="20"/>
    <x v="1"/>
    <m/>
    <m/>
    <m/>
    <m/>
    <n v="25"/>
    <n v="0"/>
  </r>
  <r>
    <x v="2"/>
    <x v="21"/>
    <x v="2"/>
    <n v="0"/>
    <n v="0"/>
    <s v="WK"/>
    <m/>
    <n v="25"/>
    <n v="0"/>
  </r>
  <r>
    <x v="2"/>
    <x v="21"/>
    <x v="3"/>
    <n v="0"/>
    <n v="0"/>
    <s v="WK"/>
    <m/>
    <n v="25"/>
    <n v="0"/>
  </r>
  <r>
    <x v="2"/>
    <x v="21"/>
    <x v="4"/>
    <m/>
    <m/>
    <m/>
    <m/>
    <n v="25"/>
    <n v="0"/>
  </r>
  <r>
    <x v="2"/>
    <x v="21"/>
    <x v="5"/>
    <m/>
    <m/>
    <m/>
    <m/>
    <n v="25"/>
    <n v="0"/>
  </r>
  <r>
    <x v="2"/>
    <x v="21"/>
    <x v="0"/>
    <m/>
    <m/>
    <m/>
    <m/>
    <n v="25"/>
    <n v="0"/>
  </r>
  <r>
    <x v="2"/>
    <x v="21"/>
    <x v="1"/>
    <n v="0"/>
    <n v="0"/>
    <s v="TH"/>
    <m/>
    <n v="25"/>
    <n v="0"/>
  </r>
  <r>
    <x v="2"/>
    <x v="22"/>
    <x v="2"/>
    <n v="0"/>
    <n v="0"/>
    <s v="TH"/>
    <m/>
    <n v="25"/>
    <n v="0"/>
  </r>
  <r>
    <x v="2"/>
    <x v="22"/>
    <x v="3"/>
    <n v="0"/>
    <n v="0"/>
    <s v="WK"/>
    <m/>
    <n v="25"/>
    <n v="0"/>
  </r>
  <r>
    <x v="2"/>
    <x v="22"/>
    <x v="4"/>
    <m/>
    <m/>
    <m/>
    <m/>
    <n v="25"/>
    <n v="0"/>
  </r>
  <r>
    <x v="2"/>
    <x v="22"/>
    <x v="5"/>
    <m/>
    <m/>
    <m/>
    <m/>
    <n v="25"/>
    <n v="0"/>
  </r>
  <r>
    <x v="2"/>
    <x v="22"/>
    <x v="0"/>
    <m/>
    <m/>
    <m/>
    <m/>
    <n v="25"/>
    <n v="0"/>
  </r>
  <r>
    <x v="2"/>
    <x v="22"/>
    <x v="1"/>
    <m/>
    <m/>
    <m/>
    <m/>
    <n v="25"/>
    <n v="0"/>
  </r>
  <r>
    <x v="2"/>
    <x v="23"/>
    <x v="2"/>
    <n v="0"/>
    <n v="0"/>
    <s v="WK"/>
    <m/>
    <n v="25"/>
    <n v="0"/>
  </r>
  <r>
    <x v="2"/>
    <x v="23"/>
    <x v="3"/>
    <n v="0"/>
    <n v="0"/>
    <s v="WK"/>
    <m/>
    <n v="25"/>
    <n v="0"/>
  </r>
  <r>
    <x v="2"/>
    <x v="23"/>
    <x v="4"/>
    <m/>
    <m/>
    <m/>
    <m/>
    <n v="25"/>
    <n v="0"/>
  </r>
  <r>
    <x v="2"/>
    <x v="23"/>
    <x v="5"/>
    <m/>
    <m/>
    <m/>
    <m/>
    <n v="25"/>
    <n v="0"/>
  </r>
  <r>
    <x v="2"/>
    <x v="23"/>
    <x v="0"/>
    <m/>
    <m/>
    <m/>
    <m/>
    <n v="25"/>
    <n v="0"/>
  </r>
  <r>
    <x v="2"/>
    <x v="23"/>
    <x v="1"/>
    <n v="0"/>
    <n v="0"/>
    <s v="TH"/>
    <m/>
    <n v="25"/>
    <n v="0"/>
  </r>
  <r>
    <x v="2"/>
    <x v="0"/>
    <x v="2"/>
    <n v="0"/>
    <n v="0"/>
    <s v="TH"/>
    <m/>
    <n v="25"/>
    <n v="0"/>
  </r>
  <r>
    <x v="2"/>
    <x v="0"/>
    <x v="3"/>
    <n v="0"/>
    <n v="0"/>
    <s v="WK"/>
    <m/>
    <n v="25"/>
    <n v="0"/>
  </r>
  <r>
    <x v="2"/>
    <x v="0"/>
    <x v="4"/>
    <m/>
    <m/>
    <m/>
    <m/>
    <n v="25"/>
    <n v="0"/>
  </r>
  <r>
    <x v="2"/>
    <x v="0"/>
    <x v="5"/>
    <m/>
    <m/>
    <m/>
    <m/>
    <n v="25"/>
    <n v="0"/>
  </r>
  <r>
    <x v="2"/>
    <x v="0"/>
    <x v="0"/>
    <m/>
    <m/>
    <m/>
    <m/>
    <n v="25"/>
    <n v="0"/>
  </r>
  <r>
    <x v="2"/>
    <x v="0"/>
    <x v="1"/>
    <m/>
    <m/>
    <m/>
    <m/>
    <n v="25"/>
    <n v="0"/>
  </r>
  <r>
    <x v="2"/>
    <x v="1"/>
    <x v="2"/>
    <n v="0"/>
    <n v="0"/>
    <s v="WK"/>
    <m/>
    <n v="25"/>
    <n v="0"/>
  </r>
  <r>
    <x v="2"/>
    <x v="1"/>
    <x v="3"/>
    <n v="0"/>
    <n v="0"/>
    <s v="WK"/>
    <m/>
    <n v="25"/>
    <n v="0"/>
  </r>
  <r>
    <x v="2"/>
    <x v="1"/>
    <x v="4"/>
    <m/>
    <m/>
    <m/>
    <m/>
    <n v="25"/>
    <n v="0"/>
  </r>
  <r>
    <x v="2"/>
    <x v="1"/>
    <x v="5"/>
    <m/>
    <m/>
    <m/>
    <m/>
    <n v="25"/>
    <n v="0"/>
  </r>
  <r>
    <x v="2"/>
    <x v="1"/>
    <x v="0"/>
    <m/>
    <m/>
    <m/>
    <m/>
    <n v="25"/>
    <n v="0"/>
  </r>
  <r>
    <x v="2"/>
    <x v="1"/>
    <x v="1"/>
    <n v="0"/>
    <n v="0"/>
    <s v="TH"/>
    <m/>
    <n v="25"/>
    <n v="0"/>
  </r>
  <r>
    <x v="2"/>
    <x v="2"/>
    <x v="2"/>
    <n v="1"/>
    <n v="0"/>
    <s v="TH"/>
    <s v="Fish disappears "/>
    <n v="26"/>
    <n v="1"/>
  </r>
  <r>
    <x v="2"/>
    <x v="2"/>
    <x v="3"/>
    <n v="0"/>
    <n v="0"/>
    <s v="WK"/>
    <m/>
    <n v="26"/>
    <n v="0"/>
  </r>
  <r>
    <x v="2"/>
    <x v="2"/>
    <x v="4"/>
    <m/>
    <m/>
    <m/>
    <m/>
    <n v="26"/>
    <n v="0"/>
  </r>
  <r>
    <x v="2"/>
    <x v="2"/>
    <x v="5"/>
    <m/>
    <m/>
    <m/>
    <m/>
    <n v="26"/>
    <n v="0"/>
  </r>
  <r>
    <x v="2"/>
    <x v="2"/>
    <x v="0"/>
    <m/>
    <m/>
    <m/>
    <m/>
    <n v="26"/>
    <n v="0"/>
  </r>
  <r>
    <x v="2"/>
    <x v="2"/>
    <x v="1"/>
    <m/>
    <m/>
    <m/>
    <m/>
    <n v="26"/>
    <n v="0"/>
  </r>
  <r>
    <x v="3"/>
    <x v="3"/>
    <x v="2"/>
    <n v="1"/>
    <n v="0"/>
    <s v="EPA"/>
    <m/>
    <n v="27"/>
    <n v="1"/>
  </r>
  <r>
    <x v="3"/>
    <x v="3"/>
    <x v="3"/>
    <n v="3"/>
    <n v="0"/>
    <s v="EPA"/>
    <m/>
    <n v="30"/>
    <n v="3"/>
  </r>
  <r>
    <x v="3"/>
    <x v="3"/>
    <x v="4"/>
    <m/>
    <m/>
    <m/>
    <m/>
    <n v="30"/>
    <n v="0"/>
  </r>
  <r>
    <x v="3"/>
    <x v="3"/>
    <x v="5"/>
    <m/>
    <m/>
    <m/>
    <m/>
    <n v="30"/>
    <n v="0"/>
  </r>
  <r>
    <x v="3"/>
    <x v="3"/>
    <x v="0"/>
    <m/>
    <m/>
    <m/>
    <m/>
    <n v="30"/>
    <n v="0"/>
  </r>
  <r>
    <x v="3"/>
    <x v="3"/>
    <x v="1"/>
    <m/>
    <m/>
    <m/>
    <m/>
    <n v="30"/>
    <n v="0"/>
  </r>
  <r>
    <x v="3"/>
    <x v="4"/>
    <x v="2"/>
    <n v="0"/>
    <n v="0"/>
    <s v="EPA"/>
    <m/>
    <n v="30"/>
    <n v="0"/>
  </r>
  <r>
    <x v="3"/>
    <x v="4"/>
    <x v="3"/>
    <n v="0"/>
    <n v="0"/>
    <s v="EPA"/>
    <m/>
    <n v="30"/>
    <n v="0"/>
  </r>
  <r>
    <x v="3"/>
    <x v="4"/>
    <x v="4"/>
    <m/>
    <m/>
    <m/>
    <m/>
    <n v="30"/>
    <n v="0"/>
  </r>
  <r>
    <x v="3"/>
    <x v="4"/>
    <x v="5"/>
    <m/>
    <m/>
    <m/>
    <m/>
    <n v="30"/>
    <n v="0"/>
  </r>
  <r>
    <x v="3"/>
    <x v="4"/>
    <x v="0"/>
    <m/>
    <m/>
    <m/>
    <m/>
    <n v="30"/>
    <n v="0"/>
  </r>
  <r>
    <x v="3"/>
    <x v="4"/>
    <x v="1"/>
    <m/>
    <m/>
    <m/>
    <m/>
    <n v="30"/>
    <n v="0"/>
  </r>
  <r>
    <x v="3"/>
    <x v="5"/>
    <x v="2"/>
    <n v="0"/>
    <n v="0"/>
    <s v="EPA"/>
    <m/>
    <n v="30"/>
    <n v="0"/>
  </r>
  <r>
    <x v="3"/>
    <x v="5"/>
    <x v="3"/>
    <n v="0"/>
    <n v="0"/>
    <s v="EPA"/>
    <m/>
    <n v="30"/>
    <n v="0"/>
  </r>
  <r>
    <x v="3"/>
    <x v="5"/>
    <x v="4"/>
    <m/>
    <m/>
    <m/>
    <m/>
    <n v="30"/>
    <n v="0"/>
  </r>
  <r>
    <x v="3"/>
    <x v="5"/>
    <x v="5"/>
    <m/>
    <m/>
    <m/>
    <m/>
    <n v="30"/>
    <n v="0"/>
  </r>
  <r>
    <x v="3"/>
    <x v="5"/>
    <x v="0"/>
    <m/>
    <m/>
    <m/>
    <m/>
    <n v="30"/>
    <n v="0"/>
  </r>
  <r>
    <x v="3"/>
    <x v="5"/>
    <x v="1"/>
    <m/>
    <m/>
    <m/>
    <m/>
    <n v="30"/>
    <n v="0"/>
  </r>
  <r>
    <x v="3"/>
    <x v="6"/>
    <x v="2"/>
    <n v="0"/>
    <n v="0"/>
    <s v="EPA"/>
    <m/>
    <n v="30"/>
    <n v="0"/>
  </r>
  <r>
    <x v="3"/>
    <x v="6"/>
    <x v="3"/>
    <n v="0"/>
    <n v="0"/>
    <s v="EPA"/>
    <m/>
    <n v="30"/>
    <n v="0"/>
  </r>
  <r>
    <x v="3"/>
    <x v="6"/>
    <x v="4"/>
    <m/>
    <m/>
    <m/>
    <m/>
    <n v="30"/>
    <n v="0"/>
  </r>
  <r>
    <x v="3"/>
    <x v="6"/>
    <x v="5"/>
    <m/>
    <m/>
    <m/>
    <m/>
    <n v="30"/>
    <n v="0"/>
  </r>
  <r>
    <x v="3"/>
    <x v="6"/>
    <x v="0"/>
    <m/>
    <m/>
    <m/>
    <m/>
    <n v="30"/>
    <n v="0"/>
  </r>
  <r>
    <x v="3"/>
    <x v="6"/>
    <x v="1"/>
    <m/>
    <m/>
    <m/>
    <m/>
    <n v="30"/>
    <n v="0"/>
  </r>
  <r>
    <x v="3"/>
    <x v="7"/>
    <x v="2"/>
    <n v="0"/>
    <n v="0"/>
    <s v="EPA"/>
    <m/>
    <n v="30"/>
    <n v="0"/>
  </r>
  <r>
    <x v="3"/>
    <x v="7"/>
    <x v="3"/>
    <n v="1"/>
    <n v="0"/>
    <s v="DY"/>
    <m/>
    <n v="31"/>
    <n v="1"/>
  </r>
  <r>
    <x v="3"/>
    <x v="7"/>
    <x v="4"/>
    <m/>
    <m/>
    <m/>
    <m/>
    <n v="31"/>
    <n v="0"/>
  </r>
  <r>
    <x v="3"/>
    <x v="7"/>
    <x v="5"/>
    <m/>
    <m/>
    <m/>
    <m/>
    <n v="31"/>
    <n v="0"/>
  </r>
  <r>
    <x v="3"/>
    <x v="7"/>
    <x v="0"/>
    <m/>
    <m/>
    <m/>
    <m/>
    <n v="31"/>
    <n v="0"/>
  </r>
  <r>
    <x v="3"/>
    <x v="7"/>
    <x v="1"/>
    <n v="0"/>
    <n v="0"/>
    <s v="TH"/>
    <m/>
    <n v="31"/>
    <n v="0"/>
  </r>
  <r>
    <x v="3"/>
    <x v="8"/>
    <x v="2"/>
    <n v="0"/>
    <n v="0"/>
    <s v="TH"/>
    <m/>
    <n v="31"/>
    <n v="0"/>
  </r>
  <r>
    <x v="3"/>
    <x v="8"/>
    <x v="3"/>
    <n v="0"/>
    <n v="0"/>
    <s v="WK"/>
    <m/>
    <n v="31"/>
    <n v="0"/>
  </r>
  <r>
    <x v="3"/>
    <x v="8"/>
    <x v="4"/>
    <m/>
    <m/>
    <m/>
    <m/>
    <n v="31"/>
    <n v="0"/>
  </r>
  <r>
    <x v="3"/>
    <x v="8"/>
    <x v="5"/>
    <m/>
    <m/>
    <m/>
    <m/>
    <n v="31"/>
    <n v="0"/>
  </r>
  <r>
    <x v="3"/>
    <x v="8"/>
    <x v="0"/>
    <m/>
    <m/>
    <m/>
    <m/>
    <n v="31"/>
    <n v="0"/>
  </r>
  <r>
    <x v="3"/>
    <x v="8"/>
    <x v="1"/>
    <m/>
    <m/>
    <m/>
    <m/>
    <n v="31"/>
    <n v="0"/>
  </r>
  <r>
    <x v="3"/>
    <x v="9"/>
    <x v="2"/>
    <n v="0"/>
    <n v="0"/>
    <s v="WK"/>
    <m/>
    <n v="31"/>
    <n v="0"/>
  </r>
  <r>
    <x v="3"/>
    <x v="9"/>
    <x v="3"/>
    <n v="1"/>
    <n v="0"/>
    <s v="WK"/>
    <m/>
    <n v="32"/>
    <n v="1"/>
  </r>
  <r>
    <x v="3"/>
    <x v="9"/>
    <x v="4"/>
    <m/>
    <m/>
    <m/>
    <m/>
    <n v="32"/>
    <n v="0"/>
  </r>
  <r>
    <x v="3"/>
    <x v="9"/>
    <x v="5"/>
    <m/>
    <m/>
    <m/>
    <m/>
    <n v="32"/>
    <n v="0"/>
  </r>
  <r>
    <x v="3"/>
    <x v="9"/>
    <x v="0"/>
    <m/>
    <m/>
    <m/>
    <m/>
    <n v="32"/>
    <n v="0"/>
  </r>
  <r>
    <x v="3"/>
    <x v="9"/>
    <x v="1"/>
    <n v="0"/>
    <n v="0"/>
    <s v="TH"/>
    <m/>
    <n v="32"/>
    <n v="0"/>
  </r>
  <r>
    <x v="3"/>
    <x v="10"/>
    <x v="2"/>
    <n v="0"/>
    <n v="0"/>
    <s v="TH"/>
    <m/>
    <n v="32"/>
    <n v="0"/>
  </r>
  <r>
    <x v="3"/>
    <x v="10"/>
    <x v="3"/>
    <n v="0"/>
    <n v="0"/>
    <s v="WK"/>
    <m/>
    <n v="32"/>
    <n v="0"/>
  </r>
  <r>
    <x v="3"/>
    <x v="10"/>
    <x v="4"/>
    <m/>
    <m/>
    <m/>
    <m/>
    <n v="32"/>
    <n v="0"/>
  </r>
  <r>
    <x v="3"/>
    <x v="10"/>
    <x v="5"/>
    <m/>
    <m/>
    <m/>
    <m/>
    <n v="32"/>
    <n v="0"/>
  </r>
  <r>
    <x v="3"/>
    <x v="10"/>
    <x v="0"/>
    <m/>
    <m/>
    <m/>
    <m/>
    <n v="32"/>
    <n v="0"/>
  </r>
  <r>
    <x v="3"/>
    <x v="10"/>
    <x v="1"/>
    <m/>
    <m/>
    <m/>
    <m/>
    <n v="32"/>
    <n v="0"/>
  </r>
  <r>
    <x v="3"/>
    <x v="11"/>
    <x v="2"/>
    <n v="0"/>
    <n v="0"/>
    <s v="WK"/>
    <m/>
    <n v="32"/>
    <n v="0"/>
  </r>
  <r>
    <x v="3"/>
    <x v="11"/>
    <x v="3"/>
    <n v="0"/>
    <n v="0"/>
    <s v="WK"/>
    <m/>
    <n v="32"/>
    <n v="0"/>
  </r>
  <r>
    <x v="3"/>
    <x v="11"/>
    <x v="4"/>
    <m/>
    <m/>
    <m/>
    <m/>
    <n v="32"/>
    <n v="0"/>
  </r>
  <r>
    <x v="3"/>
    <x v="11"/>
    <x v="5"/>
    <m/>
    <m/>
    <m/>
    <m/>
    <n v="32"/>
    <n v="0"/>
  </r>
  <r>
    <x v="3"/>
    <x v="11"/>
    <x v="0"/>
    <m/>
    <m/>
    <m/>
    <m/>
    <n v="32"/>
    <n v="0"/>
  </r>
  <r>
    <x v="3"/>
    <x v="11"/>
    <x v="1"/>
    <m/>
    <m/>
    <m/>
    <s v="Didson down "/>
    <n v="32"/>
    <n v="0"/>
  </r>
  <r>
    <x v="3"/>
    <x v="12"/>
    <x v="2"/>
    <m/>
    <m/>
    <m/>
    <s v="Didson down "/>
    <n v="32"/>
    <n v="0"/>
  </r>
  <r>
    <x v="3"/>
    <x v="12"/>
    <x v="3"/>
    <m/>
    <m/>
    <m/>
    <s v="Didson down "/>
    <n v="32"/>
    <n v="0"/>
  </r>
  <r>
    <x v="3"/>
    <x v="12"/>
    <x v="4"/>
    <m/>
    <m/>
    <m/>
    <m/>
    <n v="32"/>
    <n v="0"/>
  </r>
  <r>
    <x v="3"/>
    <x v="12"/>
    <x v="5"/>
    <m/>
    <m/>
    <m/>
    <m/>
    <n v="32"/>
    <n v="0"/>
  </r>
  <r>
    <x v="3"/>
    <x v="12"/>
    <x v="0"/>
    <m/>
    <m/>
    <m/>
    <m/>
    <n v="32"/>
    <n v="0"/>
  </r>
  <r>
    <x v="3"/>
    <x v="12"/>
    <x v="1"/>
    <m/>
    <m/>
    <m/>
    <m/>
    <n v="32"/>
    <n v="0"/>
  </r>
  <r>
    <x v="3"/>
    <x v="13"/>
    <x v="2"/>
    <m/>
    <m/>
    <m/>
    <s v="Didson down "/>
    <n v="32"/>
    <n v="0"/>
  </r>
  <r>
    <x v="3"/>
    <x v="13"/>
    <x v="3"/>
    <m/>
    <m/>
    <m/>
    <s v="Didson down "/>
    <n v="32"/>
    <n v="0"/>
  </r>
  <r>
    <x v="3"/>
    <x v="13"/>
    <x v="4"/>
    <m/>
    <m/>
    <m/>
    <m/>
    <n v="32"/>
    <n v="0"/>
  </r>
  <r>
    <x v="3"/>
    <x v="13"/>
    <x v="5"/>
    <m/>
    <m/>
    <m/>
    <m/>
    <n v="32"/>
    <n v="0"/>
  </r>
  <r>
    <x v="3"/>
    <x v="13"/>
    <x v="0"/>
    <m/>
    <m/>
    <m/>
    <m/>
    <n v="32"/>
    <n v="0"/>
  </r>
  <r>
    <x v="3"/>
    <x v="13"/>
    <x v="1"/>
    <n v="1"/>
    <n v="0"/>
    <s v="TH"/>
    <m/>
    <n v="33"/>
    <n v="1"/>
  </r>
  <r>
    <x v="3"/>
    <x v="14"/>
    <x v="2"/>
    <n v="0"/>
    <n v="0"/>
    <s v="TH"/>
    <m/>
    <n v="33"/>
    <n v="0"/>
  </r>
  <r>
    <x v="3"/>
    <x v="14"/>
    <x v="3"/>
    <n v="0"/>
    <n v="0"/>
    <s v="WK"/>
    <m/>
    <n v="33"/>
    <n v="0"/>
  </r>
  <r>
    <x v="3"/>
    <x v="14"/>
    <x v="4"/>
    <m/>
    <m/>
    <m/>
    <m/>
    <n v="33"/>
    <n v="0"/>
  </r>
  <r>
    <x v="3"/>
    <x v="14"/>
    <x v="5"/>
    <m/>
    <m/>
    <m/>
    <m/>
    <n v="33"/>
    <n v="0"/>
  </r>
  <r>
    <x v="3"/>
    <x v="14"/>
    <x v="0"/>
    <m/>
    <m/>
    <m/>
    <m/>
    <n v="33"/>
    <n v="0"/>
  </r>
  <r>
    <x v="3"/>
    <x v="14"/>
    <x v="1"/>
    <m/>
    <m/>
    <m/>
    <m/>
    <n v="33"/>
    <n v="0"/>
  </r>
  <r>
    <x v="3"/>
    <x v="15"/>
    <x v="2"/>
    <n v="0"/>
    <n v="0"/>
    <s v="WK"/>
    <m/>
    <n v="33"/>
    <n v="0"/>
  </r>
  <r>
    <x v="3"/>
    <x v="15"/>
    <x v="3"/>
    <n v="0"/>
    <n v="0"/>
    <s v="WK"/>
    <m/>
    <n v="33"/>
    <n v="0"/>
  </r>
  <r>
    <x v="3"/>
    <x v="15"/>
    <x v="4"/>
    <m/>
    <m/>
    <m/>
    <m/>
    <n v="33"/>
    <n v="0"/>
  </r>
  <r>
    <x v="3"/>
    <x v="15"/>
    <x v="5"/>
    <m/>
    <m/>
    <m/>
    <m/>
    <n v="33"/>
    <n v="0"/>
  </r>
  <r>
    <x v="3"/>
    <x v="15"/>
    <x v="0"/>
    <m/>
    <m/>
    <m/>
    <m/>
    <n v="33"/>
    <n v="0"/>
  </r>
  <r>
    <x v="3"/>
    <x v="15"/>
    <x v="1"/>
    <n v="0"/>
    <n v="0"/>
    <s v="TH"/>
    <m/>
    <n v="33"/>
    <n v="0"/>
  </r>
  <r>
    <x v="3"/>
    <x v="16"/>
    <x v="2"/>
    <n v="0"/>
    <n v="0"/>
    <s v="TH"/>
    <m/>
    <n v="33"/>
    <n v="0"/>
  </r>
  <r>
    <x v="3"/>
    <x v="16"/>
    <x v="3"/>
    <n v="0"/>
    <n v="0"/>
    <s v="WK"/>
    <m/>
    <n v="33"/>
    <n v="0"/>
  </r>
  <r>
    <x v="3"/>
    <x v="16"/>
    <x v="4"/>
    <m/>
    <m/>
    <m/>
    <m/>
    <n v="33"/>
    <n v="0"/>
  </r>
  <r>
    <x v="3"/>
    <x v="16"/>
    <x v="5"/>
    <m/>
    <m/>
    <m/>
    <m/>
    <n v="33"/>
    <n v="0"/>
  </r>
  <r>
    <x v="3"/>
    <x v="16"/>
    <x v="0"/>
    <m/>
    <m/>
    <m/>
    <m/>
    <n v="33"/>
    <n v="0"/>
  </r>
  <r>
    <x v="3"/>
    <x v="16"/>
    <x v="1"/>
    <m/>
    <m/>
    <m/>
    <m/>
    <n v="33"/>
    <n v="0"/>
  </r>
  <r>
    <x v="3"/>
    <x v="17"/>
    <x v="2"/>
    <n v="0"/>
    <n v="0"/>
    <s v="WK"/>
    <m/>
    <n v="33"/>
    <n v="0"/>
  </r>
  <r>
    <x v="3"/>
    <x v="17"/>
    <x v="3"/>
    <n v="0"/>
    <n v="0"/>
    <s v="WK"/>
    <m/>
    <n v="33"/>
    <n v="0"/>
  </r>
  <r>
    <x v="3"/>
    <x v="17"/>
    <x v="4"/>
    <m/>
    <m/>
    <m/>
    <m/>
    <n v="33"/>
    <n v="0"/>
  </r>
  <r>
    <x v="3"/>
    <x v="17"/>
    <x v="5"/>
    <m/>
    <m/>
    <m/>
    <m/>
    <n v="33"/>
    <n v="0"/>
  </r>
  <r>
    <x v="3"/>
    <x v="17"/>
    <x v="0"/>
    <m/>
    <m/>
    <m/>
    <m/>
    <n v="33"/>
    <n v="0"/>
  </r>
  <r>
    <x v="3"/>
    <x v="17"/>
    <x v="1"/>
    <n v="0"/>
    <n v="0"/>
    <s v="TH"/>
    <m/>
    <n v="33"/>
    <n v="0"/>
  </r>
  <r>
    <x v="3"/>
    <x v="18"/>
    <x v="2"/>
    <n v="0"/>
    <n v="0"/>
    <s v="TH "/>
    <m/>
    <n v="33"/>
    <n v="0"/>
  </r>
  <r>
    <x v="3"/>
    <x v="18"/>
    <x v="3"/>
    <n v="0"/>
    <n v="0"/>
    <s v="WK"/>
    <m/>
    <n v="33"/>
    <n v="0"/>
  </r>
  <r>
    <x v="3"/>
    <x v="18"/>
    <x v="4"/>
    <m/>
    <m/>
    <m/>
    <m/>
    <n v="33"/>
    <n v="0"/>
  </r>
  <r>
    <x v="3"/>
    <x v="18"/>
    <x v="5"/>
    <m/>
    <m/>
    <m/>
    <m/>
    <n v="33"/>
    <n v="0"/>
  </r>
  <r>
    <x v="3"/>
    <x v="18"/>
    <x v="0"/>
    <m/>
    <m/>
    <m/>
    <m/>
    <n v="33"/>
    <n v="0"/>
  </r>
  <r>
    <x v="3"/>
    <x v="18"/>
    <x v="1"/>
    <m/>
    <m/>
    <m/>
    <m/>
    <n v="33"/>
    <n v="0"/>
  </r>
  <r>
    <x v="3"/>
    <x v="19"/>
    <x v="2"/>
    <n v="0"/>
    <n v="0"/>
    <s v="WK"/>
    <m/>
    <n v="33"/>
    <n v="0"/>
  </r>
  <r>
    <x v="3"/>
    <x v="19"/>
    <x v="3"/>
    <n v="0"/>
    <n v="0"/>
    <s v="WK"/>
    <m/>
    <n v="33"/>
    <n v="0"/>
  </r>
  <r>
    <x v="3"/>
    <x v="19"/>
    <x v="4"/>
    <m/>
    <m/>
    <m/>
    <m/>
    <n v="33"/>
    <n v="0"/>
  </r>
  <r>
    <x v="3"/>
    <x v="19"/>
    <x v="5"/>
    <m/>
    <m/>
    <m/>
    <m/>
    <n v="33"/>
    <n v="0"/>
  </r>
  <r>
    <x v="3"/>
    <x v="19"/>
    <x v="0"/>
    <m/>
    <m/>
    <m/>
    <m/>
    <n v="33"/>
    <n v="0"/>
  </r>
  <r>
    <x v="3"/>
    <x v="19"/>
    <x v="1"/>
    <n v="0"/>
    <n v="0"/>
    <s v="TH "/>
    <m/>
    <n v="33"/>
    <n v="0"/>
  </r>
  <r>
    <x v="3"/>
    <x v="20"/>
    <x v="2"/>
    <n v="0"/>
    <n v="0"/>
    <s v="TH "/>
    <m/>
    <n v="33"/>
    <n v="0"/>
  </r>
  <r>
    <x v="3"/>
    <x v="20"/>
    <x v="3"/>
    <n v="0"/>
    <n v="0"/>
    <s v="WK"/>
    <m/>
    <n v="33"/>
    <n v="0"/>
  </r>
  <r>
    <x v="3"/>
    <x v="20"/>
    <x v="4"/>
    <m/>
    <m/>
    <m/>
    <m/>
    <n v="33"/>
    <n v="0"/>
  </r>
  <r>
    <x v="3"/>
    <x v="20"/>
    <x v="5"/>
    <m/>
    <m/>
    <m/>
    <m/>
    <n v="33"/>
    <n v="0"/>
  </r>
  <r>
    <x v="3"/>
    <x v="20"/>
    <x v="0"/>
    <m/>
    <m/>
    <m/>
    <m/>
    <n v="33"/>
    <n v="0"/>
  </r>
  <r>
    <x v="3"/>
    <x v="20"/>
    <x v="1"/>
    <m/>
    <m/>
    <m/>
    <m/>
    <n v="33"/>
    <n v="0"/>
  </r>
  <r>
    <x v="3"/>
    <x v="21"/>
    <x v="2"/>
    <n v="0"/>
    <n v="0"/>
    <s v="WK"/>
    <m/>
    <n v="33"/>
    <n v="0"/>
  </r>
  <r>
    <x v="3"/>
    <x v="21"/>
    <x v="3"/>
    <n v="1"/>
    <n v="0"/>
    <s v="WK"/>
    <m/>
    <n v="34"/>
    <n v="1"/>
  </r>
  <r>
    <x v="3"/>
    <x v="21"/>
    <x v="4"/>
    <m/>
    <m/>
    <m/>
    <m/>
    <n v="34"/>
    <n v="0"/>
  </r>
  <r>
    <x v="3"/>
    <x v="21"/>
    <x v="5"/>
    <m/>
    <m/>
    <m/>
    <m/>
    <n v="34"/>
    <n v="0"/>
  </r>
  <r>
    <x v="3"/>
    <x v="21"/>
    <x v="0"/>
    <m/>
    <m/>
    <m/>
    <m/>
    <n v="34"/>
    <n v="0"/>
  </r>
  <r>
    <x v="3"/>
    <x v="21"/>
    <x v="1"/>
    <n v="0"/>
    <n v="0"/>
    <s v="TH"/>
    <m/>
    <n v="34"/>
    <n v="0"/>
  </r>
  <r>
    <x v="3"/>
    <x v="22"/>
    <x v="2"/>
    <n v="0"/>
    <n v="0"/>
    <s v="TH "/>
    <m/>
    <n v="34"/>
    <n v="0"/>
  </r>
  <r>
    <x v="3"/>
    <x v="22"/>
    <x v="3"/>
    <n v="0"/>
    <n v="0"/>
    <s v="WK"/>
    <m/>
    <n v="34"/>
    <n v="0"/>
  </r>
  <r>
    <x v="3"/>
    <x v="22"/>
    <x v="4"/>
    <m/>
    <m/>
    <m/>
    <m/>
    <n v="34"/>
    <n v="0"/>
  </r>
  <r>
    <x v="3"/>
    <x v="22"/>
    <x v="5"/>
    <m/>
    <m/>
    <m/>
    <m/>
    <n v="34"/>
    <n v="0"/>
  </r>
  <r>
    <x v="3"/>
    <x v="22"/>
    <x v="0"/>
    <m/>
    <m/>
    <m/>
    <m/>
    <n v="34"/>
    <n v="0"/>
  </r>
  <r>
    <x v="3"/>
    <x v="22"/>
    <x v="1"/>
    <m/>
    <m/>
    <m/>
    <m/>
    <n v="34"/>
    <n v="0"/>
  </r>
  <r>
    <x v="3"/>
    <x v="23"/>
    <x v="2"/>
    <n v="0"/>
    <n v="0"/>
    <s v="WK"/>
    <m/>
    <n v="34"/>
    <n v="0"/>
  </r>
  <r>
    <x v="3"/>
    <x v="23"/>
    <x v="3"/>
    <n v="0"/>
    <n v="0"/>
    <s v="WK"/>
    <m/>
    <n v="34"/>
    <n v="0"/>
  </r>
  <r>
    <x v="3"/>
    <x v="23"/>
    <x v="4"/>
    <m/>
    <m/>
    <m/>
    <m/>
    <n v="34"/>
    <n v="0"/>
  </r>
  <r>
    <x v="3"/>
    <x v="23"/>
    <x v="5"/>
    <m/>
    <m/>
    <m/>
    <m/>
    <n v="34"/>
    <n v="0"/>
  </r>
  <r>
    <x v="3"/>
    <x v="23"/>
    <x v="0"/>
    <m/>
    <m/>
    <m/>
    <m/>
    <n v="34"/>
    <n v="0"/>
  </r>
  <r>
    <x v="3"/>
    <x v="23"/>
    <x v="1"/>
    <n v="0"/>
    <n v="0"/>
    <s v="TH "/>
    <m/>
    <n v="34"/>
    <n v="0"/>
  </r>
  <r>
    <x v="3"/>
    <x v="0"/>
    <x v="2"/>
    <n v="0"/>
    <n v="0"/>
    <s v="TH "/>
    <m/>
    <n v="34"/>
    <n v="0"/>
  </r>
  <r>
    <x v="3"/>
    <x v="0"/>
    <x v="3"/>
    <n v="0"/>
    <n v="0"/>
    <s v="WK"/>
    <m/>
    <n v="34"/>
    <n v="0"/>
  </r>
  <r>
    <x v="3"/>
    <x v="0"/>
    <x v="4"/>
    <m/>
    <m/>
    <m/>
    <m/>
    <n v="34"/>
    <n v="0"/>
  </r>
  <r>
    <x v="3"/>
    <x v="0"/>
    <x v="5"/>
    <m/>
    <m/>
    <m/>
    <m/>
    <n v="34"/>
    <n v="0"/>
  </r>
  <r>
    <x v="3"/>
    <x v="0"/>
    <x v="0"/>
    <m/>
    <m/>
    <m/>
    <m/>
    <n v="34"/>
    <n v="0"/>
  </r>
  <r>
    <x v="3"/>
    <x v="0"/>
    <x v="1"/>
    <m/>
    <m/>
    <m/>
    <m/>
    <n v="34"/>
    <n v="0"/>
  </r>
  <r>
    <x v="3"/>
    <x v="1"/>
    <x v="2"/>
    <n v="0"/>
    <n v="0"/>
    <s v="WK"/>
    <m/>
    <n v="34"/>
    <n v="0"/>
  </r>
  <r>
    <x v="3"/>
    <x v="1"/>
    <x v="3"/>
    <n v="0"/>
    <n v="0"/>
    <s v="WK"/>
    <m/>
    <n v="34"/>
    <n v="0"/>
  </r>
  <r>
    <x v="3"/>
    <x v="1"/>
    <x v="4"/>
    <m/>
    <m/>
    <m/>
    <m/>
    <n v="34"/>
    <n v="0"/>
  </r>
  <r>
    <x v="3"/>
    <x v="1"/>
    <x v="5"/>
    <m/>
    <m/>
    <m/>
    <m/>
    <n v="34"/>
    <n v="0"/>
  </r>
  <r>
    <x v="3"/>
    <x v="1"/>
    <x v="0"/>
    <m/>
    <m/>
    <m/>
    <m/>
    <n v="34"/>
    <n v="0"/>
  </r>
  <r>
    <x v="3"/>
    <x v="1"/>
    <x v="1"/>
    <n v="0"/>
    <n v="0"/>
    <s v="TH "/>
    <m/>
    <n v="34"/>
    <n v="0"/>
  </r>
  <r>
    <x v="3"/>
    <x v="2"/>
    <x v="2"/>
    <n v="0"/>
    <n v="0"/>
    <s v="TH "/>
    <m/>
    <n v="34"/>
    <n v="0"/>
  </r>
  <r>
    <x v="3"/>
    <x v="2"/>
    <x v="3"/>
    <n v="0"/>
    <n v="0"/>
    <s v="WK"/>
    <m/>
    <n v="34"/>
    <n v="0"/>
  </r>
  <r>
    <x v="3"/>
    <x v="2"/>
    <x v="4"/>
    <m/>
    <m/>
    <m/>
    <m/>
    <n v="34"/>
    <n v="0"/>
  </r>
  <r>
    <x v="3"/>
    <x v="2"/>
    <x v="5"/>
    <m/>
    <m/>
    <m/>
    <m/>
    <n v="34"/>
    <n v="0"/>
  </r>
  <r>
    <x v="3"/>
    <x v="2"/>
    <x v="0"/>
    <m/>
    <m/>
    <m/>
    <m/>
    <n v="34"/>
    <n v="0"/>
  </r>
  <r>
    <x v="3"/>
    <x v="2"/>
    <x v="1"/>
    <m/>
    <m/>
    <m/>
    <m/>
    <n v="34"/>
    <n v="0"/>
  </r>
  <r>
    <x v="4"/>
    <x v="3"/>
    <x v="2"/>
    <n v="1"/>
    <n v="0"/>
    <s v="EPA"/>
    <m/>
    <n v="35"/>
    <n v="1"/>
  </r>
  <r>
    <x v="4"/>
    <x v="3"/>
    <x v="3"/>
    <n v="1"/>
    <n v="0"/>
    <s v="EPA"/>
    <m/>
    <n v="36"/>
    <n v="1"/>
  </r>
  <r>
    <x v="4"/>
    <x v="3"/>
    <x v="4"/>
    <m/>
    <m/>
    <m/>
    <m/>
    <n v="36"/>
    <n v="0"/>
  </r>
  <r>
    <x v="4"/>
    <x v="3"/>
    <x v="5"/>
    <m/>
    <m/>
    <m/>
    <m/>
    <n v="36"/>
    <n v="0"/>
  </r>
  <r>
    <x v="4"/>
    <x v="3"/>
    <x v="0"/>
    <m/>
    <m/>
    <m/>
    <m/>
    <n v="36"/>
    <n v="0"/>
  </r>
  <r>
    <x v="4"/>
    <x v="3"/>
    <x v="1"/>
    <m/>
    <m/>
    <m/>
    <m/>
    <n v="36"/>
    <n v="0"/>
  </r>
  <r>
    <x v="4"/>
    <x v="4"/>
    <x v="2"/>
    <n v="2"/>
    <n v="0"/>
    <s v="EPA"/>
    <m/>
    <n v="38"/>
    <n v="2"/>
  </r>
  <r>
    <x v="4"/>
    <x v="4"/>
    <x v="3"/>
    <n v="1"/>
    <n v="0"/>
    <s v="EPA"/>
    <m/>
    <n v="39"/>
    <n v="1"/>
  </r>
  <r>
    <x v="4"/>
    <x v="4"/>
    <x v="4"/>
    <m/>
    <m/>
    <m/>
    <m/>
    <n v="39"/>
    <n v="0"/>
  </r>
  <r>
    <x v="4"/>
    <x v="4"/>
    <x v="5"/>
    <m/>
    <m/>
    <m/>
    <m/>
    <n v="39"/>
    <n v="0"/>
  </r>
  <r>
    <x v="4"/>
    <x v="4"/>
    <x v="0"/>
    <m/>
    <m/>
    <m/>
    <m/>
    <n v="39"/>
    <n v="0"/>
  </r>
  <r>
    <x v="4"/>
    <x v="4"/>
    <x v="1"/>
    <m/>
    <m/>
    <m/>
    <m/>
    <n v="39"/>
    <n v="0"/>
  </r>
  <r>
    <x v="4"/>
    <x v="5"/>
    <x v="2"/>
    <n v="0"/>
    <n v="0"/>
    <s v="EPA"/>
    <m/>
    <n v="39"/>
    <n v="0"/>
  </r>
  <r>
    <x v="4"/>
    <x v="5"/>
    <x v="3"/>
    <n v="0"/>
    <n v="0"/>
    <s v="EPA"/>
    <m/>
    <n v="39"/>
    <n v="0"/>
  </r>
  <r>
    <x v="4"/>
    <x v="5"/>
    <x v="4"/>
    <m/>
    <m/>
    <m/>
    <m/>
    <n v="39"/>
    <n v="0"/>
  </r>
  <r>
    <x v="4"/>
    <x v="5"/>
    <x v="5"/>
    <m/>
    <m/>
    <m/>
    <m/>
    <n v="39"/>
    <n v="0"/>
  </r>
  <r>
    <x v="4"/>
    <x v="5"/>
    <x v="0"/>
    <m/>
    <m/>
    <m/>
    <m/>
    <n v="39"/>
    <n v="0"/>
  </r>
  <r>
    <x v="4"/>
    <x v="5"/>
    <x v="1"/>
    <m/>
    <m/>
    <m/>
    <m/>
    <n v="39"/>
    <n v="0"/>
  </r>
  <r>
    <x v="4"/>
    <x v="6"/>
    <x v="2"/>
    <n v="0"/>
    <n v="0"/>
    <s v="EPA"/>
    <m/>
    <n v="39"/>
    <n v="0"/>
  </r>
  <r>
    <x v="4"/>
    <x v="6"/>
    <x v="3"/>
    <n v="0"/>
    <n v="0"/>
    <s v="EPA"/>
    <m/>
    <n v="39"/>
    <n v="0"/>
  </r>
  <r>
    <x v="4"/>
    <x v="6"/>
    <x v="4"/>
    <m/>
    <m/>
    <m/>
    <m/>
    <n v="39"/>
    <n v="0"/>
  </r>
  <r>
    <x v="4"/>
    <x v="6"/>
    <x v="5"/>
    <m/>
    <m/>
    <m/>
    <m/>
    <n v="39"/>
    <n v="0"/>
  </r>
  <r>
    <x v="4"/>
    <x v="6"/>
    <x v="0"/>
    <m/>
    <m/>
    <m/>
    <m/>
    <n v="39"/>
    <n v="0"/>
  </r>
  <r>
    <x v="4"/>
    <x v="6"/>
    <x v="1"/>
    <m/>
    <m/>
    <m/>
    <m/>
    <n v="39"/>
    <n v="0"/>
  </r>
  <r>
    <x v="4"/>
    <x v="7"/>
    <x v="2"/>
    <n v="1"/>
    <n v="0"/>
    <s v="EPA"/>
    <m/>
    <n v="40"/>
    <n v="1"/>
  </r>
  <r>
    <x v="4"/>
    <x v="7"/>
    <x v="3"/>
    <n v="2"/>
    <n v="0"/>
    <s v="EPA"/>
    <m/>
    <n v="42"/>
    <n v="2"/>
  </r>
  <r>
    <x v="4"/>
    <x v="7"/>
    <x v="4"/>
    <m/>
    <m/>
    <m/>
    <m/>
    <n v="42"/>
    <n v="0"/>
  </r>
  <r>
    <x v="4"/>
    <x v="7"/>
    <x v="5"/>
    <m/>
    <m/>
    <m/>
    <m/>
    <n v="42"/>
    <n v="0"/>
  </r>
  <r>
    <x v="4"/>
    <x v="7"/>
    <x v="0"/>
    <m/>
    <m/>
    <m/>
    <m/>
    <n v="42"/>
    <n v="0"/>
  </r>
  <r>
    <x v="4"/>
    <x v="7"/>
    <x v="1"/>
    <n v="0"/>
    <n v="0"/>
    <s v="TH "/>
    <m/>
    <n v="42"/>
    <n v="0"/>
  </r>
  <r>
    <x v="4"/>
    <x v="8"/>
    <x v="2"/>
    <n v="1"/>
    <n v="1"/>
    <s v="TH "/>
    <m/>
    <n v="42"/>
    <n v="0"/>
  </r>
  <r>
    <x v="4"/>
    <x v="8"/>
    <x v="3"/>
    <n v="3"/>
    <n v="0"/>
    <s v="WK"/>
    <m/>
    <n v="45"/>
    <n v="3"/>
  </r>
  <r>
    <x v="4"/>
    <x v="8"/>
    <x v="4"/>
    <m/>
    <m/>
    <m/>
    <m/>
    <n v="45"/>
    <n v="0"/>
  </r>
  <r>
    <x v="4"/>
    <x v="8"/>
    <x v="5"/>
    <m/>
    <m/>
    <m/>
    <m/>
    <n v="45"/>
    <n v="0"/>
  </r>
  <r>
    <x v="4"/>
    <x v="8"/>
    <x v="0"/>
    <m/>
    <m/>
    <m/>
    <m/>
    <n v="45"/>
    <n v="0"/>
  </r>
  <r>
    <x v="4"/>
    <x v="8"/>
    <x v="1"/>
    <m/>
    <m/>
    <m/>
    <m/>
    <n v="45"/>
    <n v="0"/>
  </r>
  <r>
    <x v="4"/>
    <x v="9"/>
    <x v="2"/>
    <n v="0"/>
    <n v="0"/>
    <s v="WK"/>
    <m/>
    <n v="45"/>
    <n v="0"/>
  </r>
  <r>
    <x v="4"/>
    <x v="9"/>
    <x v="3"/>
    <n v="0"/>
    <n v="0"/>
    <s v="WK"/>
    <m/>
    <n v="45"/>
    <n v="0"/>
  </r>
  <r>
    <x v="4"/>
    <x v="9"/>
    <x v="4"/>
    <m/>
    <m/>
    <m/>
    <m/>
    <n v="45"/>
    <n v="0"/>
  </r>
  <r>
    <x v="4"/>
    <x v="9"/>
    <x v="5"/>
    <m/>
    <m/>
    <m/>
    <m/>
    <n v="45"/>
    <n v="0"/>
  </r>
  <r>
    <x v="4"/>
    <x v="9"/>
    <x v="0"/>
    <m/>
    <m/>
    <m/>
    <m/>
    <n v="45"/>
    <n v="0"/>
  </r>
  <r>
    <x v="4"/>
    <x v="9"/>
    <x v="1"/>
    <n v="0"/>
    <n v="0"/>
    <s v="TH "/>
    <m/>
    <n v="45"/>
    <n v="0"/>
  </r>
  <r>
    <x v="4"/>
    <x v="10"/>
    <x v="2"/>
    <n v="1"/>
    <n v="0"/>
    <s v="TH "/>
    <m/>
    <n v="46"/>
    <n v="1"/>
  </r>
  <r>
    <x v="4"/>
    <x v="10"/>
    <x v="3"/>
    <n v="0"/>
    <n v="0"/>
    <s v="WK"/>
    <m/>
    <n v="46"/>
    <n v="0"/>
  </r>
  <r>
    <x v="4"/>
    <x v="10"/>
    <x v="4"/>
    <m/>
    <m/>
    <m/>
    <m/>
    <n v="46"/>
    <n v="0"/>
  </r>
  <r>
    <x v="4"/>
    <x v="10"/>
    <x v="5"/>
    <m/>
    <m/>
    <m/>
    <m/>
    <n v="46"/>
    <n v="0"/>
  </r>
  <r>
    <x v="4"/>
    <x v="10"/>
    <x v="0"/>
    <m/>
    <m/>
    <m/>
    <m/>
    <n v="46"/>
    <n v="0"/>
  </r>
  <r>
    <x v="4"/>
    <x v="10"/>
    <x v="1"/>
    <m/>
    <m/>
    <m/>
    <m/>
    <n v="46"/>
    <n v="0"/>
  </r>
  <r>
    <x v="4"/>
    <x v="11"/>
    <x v="2"/>
    <n v="6"/>
    <n v="0"/>
    <s v="WK"/>
    <m/>
    <n v="52"/>
    <n v="6"/>
  </r>
  <r>
    <x v="4"/>
    <x v="11"/>
    <x v="3"/>
    <n v="0"/>
    <n v="0"/>
    <s v="WK"/>
    <m/>
    <n v="52"/>
    <n v="0"/>
  </r>
  <r>
    <x v="4"/>
    <x v="11"/>
    <x v="4"/>
    <m/>
    <m/>
    <m/>
    <m/>
    <n v="52"/>
    <n v="0"/>
  </r>
  <r>
    <x v="4"/>
    <x v="11"/>
    <x v="5"/>
    <m/>
    <m/>
    <m/>
    <m/>
    <n v="52"/>
    <n v="0"/>
  </r>
  <r>
    <x v="4"/>
    <x v="11"/>
    <x v="0"/>
    <m/>
    <m/>
    <m/>
    <m/>
    <n v="52"/>
    <n v="0"/>
  </r>
  <r>
    <x v="4"/>
    <x v="11"/>
    <x v="1"/>
    <n v="8"/>
    <n v="0"/>
    <s v="TH "/>
    <m/>
    <n v="60"/>
    <n v="8"/>
  </r>
  <r>
    <x v="4"/>
    <x v="12"/>
    <x v="2"/>
    <n v="0"/>
    <n v="0"/>
    <s v="TH "/>
    <m/>
    <n v="60"/>
    <n v="0"/>
  </r>
  <r>
    <x v="4"/>
    <x v="12"/>
    <x v="3"/>
    <n v="0"/>
    <n v="0"/>
    <s v="WK"/>
    <m/>
    <n v="60"/>
    <n v="0"/>
  </r>
  <r>
    <x v="4"/>
    <x v="12"/>
    <x v="4"/>
    <m/>
    <m/>
    <m/>
    <m/>
    <n v="60"/>
    <n v="0"/>
  </r>
  <r>
    <x v="4"/>
    <x v="12"/>
    <x v="5"/>
    <m/>
    <m/>
    <m/>
    <m/>
    <n v="60"/>
    <n v="0"/>
  </r>
  <r>
    <x v="4"/>
    <x v="12"/>
    <x v="0"/>
    <m/>
    <m/>
    <m/>
    <m/>
    <n v="60"/>
    <n v="0"/>
  </r>
  <r>
    <x v="4"/>
    <x v="12"/>
    <x v="1"/>
    <m/>
    <m/>
    <m/>
    <m/>
    <n v="60"/>
    <n v="0"/>
  </r>
  <r>
    <x v="4"/>
    <x v="13"/>
    <x v="2"/>
    <n v="2"/>
    <n v="0"/>
    <s v="WK"/>
    <m/>
    <n v="62"/>
    <n v="2"/>
  </r>
  <r>
    <x v="4"/>
    <x v="13"/>
    <x v="3"/>
    <n v="0"/>
    <n v="0"/>
    <s v="WK"/>
    <m/>
    <n v="62"/>
    <n v="0"/>
  </r>
  <r>
    <x v="4"/>
    <x v="13"/>
    <x v="4"/>
    <m/>
    <m/>
    <m/>
    <m/>
    <n v="62"/>
    <n v="0"/>
  </r>
  <r>
    <x v="4"/>
    <x v="13"/>
    <x v="5"/>
    <m/>
    <m/>
    <m/>
    <m/>
    <n v="62"/>
    <n v="0"/>
  </r>
  <r>
    <x v="4"/>
    <x v="13"/>
    <x v="0"/>
    <m/>
    <m/>
    <m/>
    <m/>
    <n v="62"/>
    <n v="0"/>
  </r>
  <r>
    <x v="4"/>
    <x v="13"/>
    <x v="1"/>
    <n v="0"/>
    <n v="0"/>
    <s v="TH "/>
    <m/>
    <n v="62"/>
    <n v="0"/>
  </r>
  <r>
    <x v="4"/>
    <x v="14"/>
    <x v="2"/>
    <n v="0"/>
    <n v="0"/>
    <s v="TH "/>
    <m/>
    <n v="62"/>
    <n v="0"/>
  </r>
  <r>
    <x v="4"/>
    <x v="14"/>
    <x v="3"/>
    <n v="0"/>
    <n v="0"/>
    <s v="WK"/>
    <m/>
    <n v="62"/>
    <n v="0"/>
  </r>
  <r>
    <x v="4"/>
    <x v="14"/>
    <x v="4"/>
    <m/>
    <m/>
    <m/>
    <m/>
    <n v="62"/>
    <n v="0"/>
  </r>
  <r>
    <x v="4"/>
    <x v="14"/>
    <x v="5"/>
    <m/>
    <m/>
    <m/>
    <m/>
    <n v="62"/>
    <n v="0"/>
  </r>
  <r>
    <x v="4"/>
    <x v="14"/>
    <x v="0"/>
    <m/>
    <m/>
    <m/>
    <m/>
    <n v="62"/>
    <n v="0"/>
  </r>
  <r>
    <x v="4"/>
    <x v="14"/>
    <x v="1"/>
    <m/>
    <m/>
    <m/>
    <m/>
    <n v="62"/>
    <n v="0"/>
  </r>
  <r>
    <x v="4"/>
    <x v="15"/>
    <x v="2"/>
    <n v="2"/>
    <n v="0"/>
    <s v="WK"/>
    <m/>
    <n v="64"/>
    <n v="2"/>
  </r>
  <r>
    <x v="4"/>
    <x v="15"/>
    <x v="3"/>
    <n v="0"/>
    <n v="0"/>
    <s v="WK"/>
    <m/>
    <n v="64"/>
    <n v="0"/>
  </r>
  <r>
    <x v="4"/>
    <x v="15"/>
    <x v="4"/>
    <m/>
    <m/>
    <m/>
    <m/>
    <n v="64"/>
    <n v="0"/>
  </r>
  <r>
    <x v="4"/>
    <x v="15"/>
    <x v="5"/>
    <m/>
    <m/>
    <m/>
    <m/>
    <n v="64"/>
    <n v="0"/>
  </r>
  <r>
    <x v="4"/>
    <x v="15"/>
    <x v="0"/>
    <m/>
    <m/>
    <m/>
    <m/>
    <n v="64"/>
    <n v="0"/>
  </r>
  <r>
    <x v="4"/>
    <x v="15"/>
    <x v="1"/>
    <n v="0"/>
    <n v="0"/>
    <s v="TH "/>
    <m/>
    <n v="64"/>
    <n v="0"/>
  </r>
  <r>
    <x v="4"/>
    <x v="16"/>
    <x v="2"/>
    <n v="0"/>
    <n v="0"/>
    <s v="TH "/>
    <m/>
    <n v="64"/>
    <n v="0"/>
  </r>
  <r>
    <x v="4"/>
    <x v="16"/>
    <x v="3"/>
    <n v="0"/>
    <n v="0"/>
    <s v="WK"/>
    <m/>
    <n v="64"/>
    <n v="0"/>
  </r>
  <r>
    <x v="4"/>
    <x v="16"/>
    <x v="4"/>
    <m/>
    <m/>
    <m/>
    <m/>
    <n v="64"/>
    <n v="0"/>
  </r>
  <r>
    <x v="4"/>
    <x v="16"/>
    <x v="5"/>
    <m/>
    <m/>
    <m/>
    <m/>
    <n v="64"/>
    <n v="0"/>
  </r>
  <r>
    <x v="4"/>
    <x v="16"/>
    <x v="0"/>
    <m/>
    <m/>
    <m/>
    <m/>
    <n v="64"/>
    <n v="0"/>
  </r>
  <r>
    <x v="4"/>
    <x v="16"/>
    <x v="1"/>
    <m/>
    <m/>
    <m/>
    <m/>
    <n v="64"/>
    <n v="0"/>
  </r>
  <r>
    <x v="4"/>
    <x v="17"/>
    <x v="2"/>
    <n v="3"/>
    <n v="0"/>
    <s v="WK"/>
    <m/>
    <n v="67"/>
    <n v="3"/>
  </r>
  <r>
    <x v="4"/>
    <x v="17"/>
    <x v="3"/>
    <n v="0"/>
    <n v="0"/>
    <s v="WK"/>
    <m/>
    <n v="67"/>
    <n v="0"/>
  </r>
  <r>
    <x v="4"/>
    <x v="17"/>
    <x v="4"/>
    <m/>
    <m/>
    <m/>
    <m/>
    <n v="67"/>
    <n v="0"/>
  </r>
  <r>
    <x v="4"/>
    <x v="17"/>
    <x v="5"/>
    <m/>
    <m/>
    <m/>
    <m/>
    <n v="67"/>
    <n v="0"/>
  </r>
  <r>
    <x v="4"/>
    <x v="17"/>
    <x v="0"/>
    <m/>
    <m/>
    <m/>
    <m/>
    <n v="67"/>
    <n v="0"/>
  </r>
  <r>
    <x v="4"/>
    <x v="17"/>
    <x v="1"/>
    <n v="0"/>
    <n v="0"/>
    <s v="TH "/>
    <m/>
    <n v="67"/>
    <n v="0"/>
  </r>
  <r>
    <x v="4"/>
    <x v="18"/>
    <x v="2"/>
    <n v="1"/>
    <n v="0"/>
    <s v="TH "/>
    <s v="Fish disappears "/>
    <n v="68"/>
    <n v="1"/>
  </r>
  <r>
    <x v="4"/>
    <x v="18"/>
    <x v="3"/>
    <n v="0"/>
    <n v="0"/>
    <s v="WK"/>
    <m/>
    <n v="68"/>
    <n v="0"/>
  </r>
  <r>
    <x v="4"/>
    <x v="18"/>
    <x v="4"/>
    <m/>
    <m/>
    <m/>
    <m/>
    <n v="68"/>
    <n v="0"/>
  </r>
  <r>
    <x v="4"/>
    <x v="18"/>
    <x v="5"/>
    <m/>
    <m/>
    <m/>
    <m/>
    <n v="68"/>
    <n v="0"/>
  </r>
  <r>
    <x v="4"/>
    <x v="18"/>
    <x v="0"/>
    <m/>
    <m/>
    <m/>
    <m/>
    <n v="68"/>
    <n v="0"/>
  </r>
  <r>
    <x v="4"/>
    <x v="18"/>
    <x v="1"/>
    <m/>
    <m/>
    <m/>
    <m/>
    <n v="68"/>
    <n v="0"/>
  </r>
  <r>
    <x v="4"/>
    <x v="19"/>
    <x v="2"/>
    <n v="4"/>
    <n v="0"/>
    <s v="WK"/>
    <m/>
    <n v="72"/>
    <n v="4"/>
  </r>
  <r>
    <x v="4"/>
    <x v="19"/>
    <x v="3"/>
    <n v="0"/>
    <n v="0"/>
    <s v="WK"/>
    <m/>
    <n v="72"/>
    <n v="0"/>
  </r>
  <r>
    <x v="4"/>
    <x v="19"/>
    <x v="4"/>
    <m/>
    <m/>
    <m/>
    <m/>
    <n v="72"/>
    <n v="0"/>
  </r>
  <r>
    <x v="4"/>
    <x v="19"/>
    <x v="5"/>
    <m/>
    <m/>
    <m/>
    <m/>
    <n v="72"/>
    <n v="0"/>
  </r>
  <r>
    <x v="4"/>
    <x v="19"/>
    <x v="0"/>
    <m/>
    <m/>
    <m/>
    <m/>
    <n v="72"/>
    <n v="0"/>
  </r>
  <r>
    <x v="4"/>
    <x v="19"/>
    <x v="1"/>
    <n v="0"/>
    <n v="0"/>
    <s v="TH "/>
    <m/>
    <n v="72"/>
    <n v="0"/>
  </r>
  <r>
    <x v="4"/>
    <x v="20"/>
    <x v="2"/>
    <n v="6"/>
    <n v="0"/>
    <s v="TH "/>
    <m/>
    <n v="78"/>
    <n v="6"/>
  </r>
  <r>
    <x v="4"/>
    <x v="20"/>
    <x v="3"/>
    <n v="0"/>
    <n v="0"/>
    <s v="WK"/>
    <m/>
    <n v="78"/>
    <n v="0"/>
  </r>
  <r>
    <x v="4"/>
    <x v="20"/>
    <x v="4"/>
    <m/>
    <m/>
    <m/>
    <m/>
    <n v="78"/>
    <n v="0"/>
  </r>
  <r>
    <x v="4"/>
    <x v="20"/>
    <x v="5"/>
    <m/>
    <m/>
    <m/>
    <m/>
    <n v="78"/>
    <n v="0"/>
  </r>
  <r>
    <x v="4"/>
    <x v="20"/>
    <x v="0"/>
    <m/>
    <m/>
    <m/>
    <m/>
    <n v="78"/>
    <n v="0"/>
  </r>
  <r>
    <x v="4"/>
    <x v="20"/>
    <x v="1"/>
    <m/>
    <m/>
    <m/>
    <m/>
    <n v="78"/>
    <n v="0"/>
  </r>
  <r>
    <x v="4"/>
    <x v="21"/>
    <x v="2"/>
    <n v="0"/>
    <n v="0"/>
    <s v="WK"/>
    <m/>
    <n v="78"/>
    <n v="0"/>
  </r>
  <r>
    <x v="4"/>
    <x v="21"/>
    <x v="3"/>
    <n v="0"/>
    <n v="0"/>
    <s v="WK"/>
    <m/>
    <n v="78"/>
    <n v="0"/>
  </r>
  <r>
    <x v="4"/>
    <x v="21"/>
    <x v="4"/>
    <m/>
    <m/>
    <m/>
    <m/>
    <n v="78"/>
    <n v="0"/>
  </r>
  <r>
    <x v="4"/>
    <x v="21"/>
    <x v="5"/>
    <m/>
    <m/>
    <m/>
    <m/>
    <n v="78"/>
    <n v="0"/>
  </r>
  <r>
    <x v="4"/>
    <x v="21"/>
    <x v="0"/>
    <m/>
    <m/>
    <m/>
    <m/>
    <n v="78"/>
    <n v="0"/>
  </r>
  <r>
    <x v="4"/>
    <x v="21"/>
    <x v="1"/>
    <n v="3"/>
    <n v="0"/>
    <s v="TH "/>
    <m/>
    <n v="81"/>
    <n v="3"/>
  </r>
  <r>
    <x v="4"/>
    <x v="22"/>
    <x v="2"/>
    <n v="2"/>
    <n v="0"/>
    <s v="TH "/>
    <m/>
    <n v="83"/>
    <n v="2"/>
  </r>
  <r>
    <x v="4"/>
    <x v="22"/>
    <x v="3"/>
    <n v="0"/>
    <n v="0"/>
    <s v="WK"/>
    <m/>
    <n v="83"/>
    <n v="0"/>
  </r>
  <r>
    <x v="4"/>
    <x v="22"/>
    <x v="4"/>
    <m/>
    <m/>
    <m/>
    <m/>
    <n v="83"/>
    <n v="0"/>
  </r>
  <r>
    <x v="4"/>
    <x v="22"/>
    <x v="5"/>
    <m/>
    <m/>
    <m/>
    <m/>
    <n v="83"/>
    <n v="0"/>
  </r>
  <r>
    <x v="4"/>
    <x v="22"/>
    <x v="0"/>
    <m/>
    <m/>
    <m/>
    <m/>
    <n v="83"/>
    <n v="0"/>
  </r>
  <r>
    <x v="4"/>
    <x v="22"/>
    <x v="1"/>
    <m/>
    <m/>
    <m/>
    <m/>
    <n v="83"/>
    <n v="0"/>
  </r>
  <r>
    <x v="4"/>
    <x v="23"/>
    <x v="2"/>
    <n v="2"/>
    <n v="0"/>
    <s v="WK"/>
    <m/>
    <n v="85"/>
    <n v="2"/>
  </r>
  <r>
    <x v="4"/>
    <x v="23"/>
    <x v="3"/>
    <n v="0"/>
    <n v="0"/>
    <s v="WK"/>
    <m/>
    <n v="85"/>
    <n v="0"/>
  </r>
  <r>
    <x v="4"/>
    <x v="23"/>
    <x v="4"/>
    <m/>
    <m/>
    <m/>
    <m/>
    <n v="85"/>
    <n v="0"/>
  </r>
  <r>
    <x v="4"/>
    <x v="23"/>
    <x v="5"/>
    <m/>
    <m/>
    <m/>
    <m/>
    <n v="85"/>
    <n v="0"/>
  </r>
  <r>
    <x v="4"/>
    <x v="23"/>
    <x v="0"/>
    <m/>
    <m/>
    <m/>
    <m/>
    <n v="85"/>
    <n v="0"/>
  </r>
  <r>
    <x v="4"/>
    <x v="23"/>
    <x v="1"/>
    <n v="4"/>
    <n v="0"/>
    <s v="TH "/>
    <m/>
    <n v="89"/>
    <n v="4"/>
  </r>
  <r>
    <x v="4"/>
    <x v="0"/>
    <x v="2"/>
    <n v="11"/>
    <n v="0"/>
    <s v="TH "/>
    <m/>
    <n v="100"/>
    <n v="11"/>
  </r>
  <r>
    <x v="4"/>
    <x v="0"/>
    <x v="3"/>
    <n v="2"/>
    <n v="0"/>
    <s v="WK"/>
    <m/>
    <n v="102"/>
    <n v="2"/>
  </r>
  <r>
    <x v="4"/>
    <x v="0"/>
    <x v="4"/>
    <m/>
    <m/>
    <m/>
    <m/>
    <n v="102"/>
    <n v="0"/>
  </r>
  <r>
    <x v="4"/>
    <x v="0"/>
    <x v="5"/>
    <m/>
    <m/>
    <m/>
    <m/>
    <n v="102"/>
    <n v="0"/>
  </r>
  <r>
    <x v="4"/>
    <x v="0"/>
    <x v="0"/>
    <m/>
    <m/>
    <m/>
    <m/>
    <n v="102"/>
    <n v="0"/>
  </r>
  <r>
    <x v="4"/>
    <x v="0"/>
    <x v="1"/>
    <m/>
    <m/>
    <m/>
    <m/>
    <n v="102"/>
    <n v="0"/>
  </r>
  <r>
    <x v="4"/>
    <x v="1"/>
    <x v="2"/>
    <n v="0"/>
    <n v="0"/>
    <s v="WK"/>
    <m/>
    <n v="102"/>
    <n v="0"/>
  </r>
  <r>
    <x v="4"/>
    <x v="1"/>
    <x v="3"/>
    <n v="4"/>
    <n v="0"/>
    <s v="WK"/>
    <m/>
    <n v="106"/>
    <n v="4"/>
  </r>
  <r>
    <x v="4"/>
    <x v="1"/>
    <x v="4"/>
    <m/>
    <m/>
    <m/>
    <m/>
    <n v="106"/>
    <n v="0"/>
  </r>
  <r>
    <x v="4"/>
    <x v="1"/>
    <x v="5"/>
    <m/>
    <m/>
    <m/>
    <m/>
    <n v="106"/>
    <n v="0"/>
  </r>
  <r>
    <x v="4"/>
    <x v="1"/>
    <x v="0"/>
    <m/>
    <m/>
    <m/>
    <m/>
    <n v="106"/>
    <n v="0"/>
  </r>
  <r>
    <x v="4"/>
    <x v="1"/>
    <x v="1"/>
    <n v="0"/>
    <n v="0"/>
    <s v="TH "/>
    <m/>
    <n v="106"/>
    <n v="0"/>
  </r>
  <r>
    <x v="4"/>
    <x v="2"/>
    <x v="2"/>
    <n v="1"/>
    <n v="0"/>
    <s v="TH "/>
    <m/>
    <n v="107"/>
    <n v="1"/>
  </r>
  <r>
    <x v="4"/>
    <x v="2"/>
    <x v="3"/>
    <n v="9"/>
    <n v="0"/>
    <s v="WK"/>
    <m/>
    <n v="116"/>
    <n v="9"/>
  </r>
  <r>
    <x v="4"/>
    <x v="2"/>
    <x v="4"/>
    <m/>
    <m/>
    <m/>
    <m/>
    <n v="116"/>
    <n v="0"/>
  </r>
  <r>
    <x v="4"/>
    <x v="2"/>
    <x v="5"/>
    <m/>
    <m/>
    <m/>
    <m/>
    <n v="116"/>
    <n v="0"/>
  </r>
  <r>
    <x v="4"/>
    <x v="2"/>
    <x v="0"/>
    <m/>
    <m/>
    <m/>
    <m/>
    <n v="116"/>
    <n v="0"/>
  </r>
  <r>
    <x v="4"/>
    <x v="2"/>
    <x v="1"/>
    <m/>
    <m/>
    <m/>
    <m/>
    <n v="116"/>
    <n v="0"/>
  </r>
  <r>
    <x v="5"/>
    <x v="3"/>
    <x v="2"/>
    <n v="2"/>
    <n v="0"/>
    <s v="EPA"/>
    <m/>
    <n v="118"/>
    <n v="2"/>
  </r>
  <r>
    <x v="5"/>
    <x v="3"/>
    <x v="3"/>
    <n v="2"/>
    <n v="0"/>
    <s v="EPA"/>
    <m/>
    <n v="120"/>
    <n v="2"/>
  </r>
  <r>
    <x v="5"/>
    <x v="3"/>
    <x v="4"/>
    <m/>
    <m/>
    <m/>
    <m/>
    <n v="120"/>
    <n v="0"/>
  </r>
  <r>
    <x v="5"/>
    <x v="3"/>
    <x v="5"/>
    <m/>
    <m/>
    <m/>
    <m/>
    <n v="120"/>
    <n v="0"/>
  </r>
  <r>
    <x v="5"/>
    <x v="3"/>
    <x v="0"/>
    <m/>
    <m/>
    <m/>
    <m/>
    <n v="120"/>
    <n v="0"/>
  </r>
  <r>
    <x v="5"/>
    <x v="3"/>
    <x v="1"/>
    <m/>
    <m/>
    <m/>
    <m/>
    <n v="120"/>
    <n v="0"/>
  </r>
  <r>
    <x v="5"/>
    <x v="4"/>
    <x v="2"/>
    <n v="0"/>
    <n v="0"/>
    <s v="EPA"/>
    <m/>
    <n v="120"/>
    <n v="0"/>
  </r>
  <r>
    <x v="5"/>
    <x v="4"/>
    <x v="3"/>
    <n v="1"/>
    <n v="0"/>
    <s v="EPA"/>
    <m/>
    <n v="121"/>
    <n v="1"/>
  </r>
  <r>
    <x v="5"/>
    <x v="4"/>
    <x v="4"/>
    <m/>
    <m/>
    <m/>
    <m/>
    <n v="121"/>
    <n v="0"/>
  </r>
  <r>
    <x v="5"/>
    <x v="4"/>
    <x v="5"/>
    <m/>
    <m/>
    <m/>
    <m/>
    <n v="121"/>
    <n v="0"/>
  </r>
  <r>
    <x v="5"/>
    <x v="4"/>
    <x v="0"/>
    <m/>
    <m/>
    <m/>
    <m/>
    <n v="121"/>
    <n v="0"/>
  </r>
  <r>
    <x v="5"/>
    <x v="4"/>
    <x v="1"/>
    <m/>
    <m/>
    <m/>
    <m/>
    <n v="121"/>
    <n v="0"/>
  </r>
  <r>
    <x v="5"/>
    <x v="5"/>
    <x v="2"/>
    <n v="3"/>
    <n v="0"/>
    <s v="EPA"/>
    <m/>
    <n v="124"/>
    <n v="3"/>
  </r>
  <r>
    <x v="5"/>
    <x v="5"/>
    <x v="3"/>
    <n v="2"/>
    <n v="0"/>
    <s v="EPA"/>
    <m/>
    <n v="126"/>
    <n v="2"/>
  </r>
  <r>
    <x v="5"/>
    <x v="5"/>
    <x v="4"/>
    <m/>
    <m/>
    <m/>
    <m/>
    <n v="126"/>
    <n v="0"/>
  </r>
  <r>
    <x v="5"/>
    <x v="5"/>
    <x v="5"/>
    <m/>
    <m/>
    <m/>
    <m/>
    <n v="126"/>
    <n v="0"/>
  </r>
  <r>
    <x v="5"/>
    <x v="5"/>
    <x v="0"/>
    <m/>
    <m/>
    <m/>
    <m/>
    <n v="126"/>
    <n v="0"/>
  </r>
  <r>
    <x v="5"/>
    <x v="5"/>
    <x v="1"/>
    <m/>
    <m/>
    <m/>
    <m/>
    <n v="126"/>
    <n v="0"/>
  </r>
  <r>
    <x v="5"/>
    <x v="6"/>
    <x v="2"/>
    <n v="0"/>
    <n v="0"/>
    <s v="EPA"/>
    <m/>
    <n v="126"/>
    <n v="0"/>
  </r>
  <r>
    <x v="5"/>
    <x v="6"/>
    <x v="3"/>
    <n v="2"/>
    <n v="0"/>
    <s v="EPA"/>
    <m/>
    <n v="128"/>
    <n v="2"/>
  </r>
  <r>
    <x v="5"/>
    <x v="6"/>
    <x v="4"/>
    <m/>
    <m/>
    <m/>
    <m/>
    <n v="128"/>
    <n v="0"/>
  </r>
  <r>
    <x v="5"/>
    <x v="6"/>
    <x v="5"/>
    <m/>
    <m/>
    <m/>
    <m/>
    <n v="128"/>
    <n v="0"/>
  </r>
  <r>
    <x v="5"/>
    <x v="6"/>
    <x v="0"/>
    <m/>
    <m/>
    <m/>
    <m/>
    <n v="128"/>
    <n v="0"/>
  </r>
  <r>
    <x v="5"/>
    <x v="6"/>
    <x v="1"/>
    <m/>
    <m/>
    <m/>
    <m/>
    <n v="128"/>
    <n v="0"/>
  </r>
  <r>
    <x v="5"/>
    <x v="7"/>
    <x v="2"/>
    <n v="3"/>
    <n v="0"/>
    <s v="EPA"/>
    <m/>
    <n v="131"/>
    <n v="3"/>
  </r>
  <r>
    <x v="5"/>
    <x v="7"/>
    <x v="3"/>
    <n v="1"/>
    <n v="1"/>
    <s v="EPA"/>
    <m/>
    <n v="131"/>
    <n v="0"/>
  </r>
  <r>
    <x v="5"/>
    <x v="7"/>
    <x v="4"/>
    <m/>
    <m/>
    <m/>
    <m/>
    <n v="131"/>
    <n v="0"/>
  </r>
  <r>
    <x v="5"/>
    <x v="7"/>
    <x v="5"/>
    <m/>
    <m/>
    <m/>
    <m/>
    <n v="131"/>
    <n v="0"/>
  </r>
  <r>
    <x v="5"/>
    <x v="7"/>
    <x v="0"/>
    <m/>
    <m/>
    <m/>
    <m/>
    <n v="131"/>
    <n v="0"/>
  </r>
  <r>
    <x v="5"/>
    <x v="7"/>
    <x v="1"/>
    <n v="1"/>
    <n v="0"/>
    <s v="TH "/>
    <m/>
    <n v="132"/>
    <n v="1"/>
  </r>
  <r>
    <x v="5"/>
    <x v="8"/>
    <x v="2"/>
    <n v="2"/>
    <n v="0"/>
    <s v="TH "/>
    <m/>
    <n v="134"/>
    <n v="2"/>
  </r>
  <r>
    <x v="5"/>
    <x v="8"/>
    <x v="3"/>
    <n v="0"/>
    <n v="0"/>
    <s v="WK"/>
    <m/>
    <n v="134"/>
    <n v="0"/>
  </r>
  <r>
    <x v="5"/>
    <x v="8"/>
    <x v="4"/>
    <m/>
    <m/>
    <m/>
    <m/>
    <n v="134"/>
    <n v="0"/>
  </r>
  <r>
    <x v="5"/>
    <x v="8"/>
    <x v="5"/>
    <m/>
    <m/>
    <m/>
    <m/>
    <n v="134"/>
    <n v="0"/>
  </r>
  <r>
    <x v="5"/>
    <x v="8"/>
    <x v="0"/>
    <m/>
    <m/>
    <m/>
    <m/>
    <n v="134"/>
    <n v="0"/>
  </r>
  <r>
    <x v="5"/>
    <x v="8"/>
    <x v="1"/>
    <m/>
    <m/>
    <m/>
    <m/>
    <n v="134"/>
    <n v="0"/>
  </r>
  <r>
    <x v="5"/>
    <x v="9"/>
    <x v="2"/>
    <n v="1"/>
    <n v="0"/>
    <s v="WK"/>
    <m/>
    <n v="135"/>
    <n v="1"/>
  </r>
  <r>
    <x v="5"/>
    <x v="9"/>
    <x v="3"/>
    <n v="0"/>
    <n v="0"/>
    <s v="WK"/>
    <m/>
    <n v="135"/>
    <n v="0"/>
  </r>
  <r>
    <x v="5"/>
    <x v="9"/>
    <x v="4"/>
    <m/>
    <m/>
    <m/>
    <m/>
    <n v="135"/>
    <n v="0"/>
  </r>
  <r>
    <x v="5"/>
    <x v="9"/>
    <x v="5"/>
    <m/>
    <m/>
    <m/>
    <m/>
    <n v="135"/>
    <n v="0"/>
  </r>
  <r>
    <x v="5"/>
    <x v="9"/>
    <x v="0"/>
    <m/>
    <m/>
    <m/>
    <m/>
    <n v="135"/>
    <n v="0"/>
  </r>
  <r>
    <x v="5"/>
    <x v="9"/>
    <x v="1"/>
    <n v="0"/>
    <n v="0"/>
    <s v="TH "/>
    <m/>
    <n v="135"/>
    <n v="0"/>
  </r>
  <r>
    <x v="5"/>
    <x v="10"/>
    <x v="2"/>
    <n v="0"/>
    <n v="0"/>
    <s v="TH "/>
    <m/>
    <n v="135"/>
    <n v="0"/>
  </r>
  <r>
    <x v="5"/>
    <x v="10"/>
    <x v="3"/>
    <n v="1"/>
    <n v="0"/>
    <s v="WK"/>
    <m/>
    <n v="136"/>
    <n v="1"/>
  </r>
  <r>
    <x v="5"/>
    <x v="10"/>
    <x v="4"/>
    <m/>
    <m/>
    <m/>
    <m/>
    <n v="136"/>
    <n v="0"/>
  </r>
  <r>
    <x v="5"/>
    <x v="10"/>
    <x v="5"/>
    <m/>
    <m/>
    <m/>
    <m/>
    <n v="136"/>
    <n v="0"/>
  </r>
  <r>
    <x v="5"/>
    <x v="10"/>
    <x v="0"/>
    <m/>
    <m/>
    <m/>
    <m/>
    <n v="136"/>
    <n v="0"/>
  </r>
  <r>
    <x v="5"/>
    <x v="10"/>
    <x v="1"/>
    <m/>
    <m/>
    <m/>
    <m/>
    <n v="136"/>
    <n v="0"/>
  </r>
  <r>
    <x v="5"/>
    <x v="11"/>
    <x v="2"/>
    <n v="0"/>
    <n v="0"/>
    <s v="WK"/>
    <m/>
    <n v="136"/>
    <n v="0"/>
  </r>
  <r>
    <x v="5"/>
    <x v="11"/>
    <x v="3"/>
    <n v="0"/>
    <n v="0"/>
    <s v="WK"/>
    <m/>
    <n v="136"/>
    <n v="0"/>
  </r>
  <r>
    <x v="5"/>
    <x v="11"/>
    <x v="4"/>
    <m/>
    <m/>
    <m/>
    <m/>
    <n v="136"/>
    <n v="0"/>
  </r>
  <r>
    <x v="5"/>
    <x v="11"/>
    <x v="5"/>
    <m/>
    <m/>
    <m/>
    <m/>
    <n v="136"/>
    <n v="0"/>
  </r>
  <r>
    <x v="5"/>
    <x v="11"/>
    <x v="0"/>
    <m/>
    <m/>
    <m/>
    <m/>
    <n v="136"/>
    <n v="0"/>
  </r>
  <r>
    <x v="5"/>
    <x v="11"/>
    <x v="1"/>
    <n v="0"/>
    <n v="0"/>
    <s v="TH "/>
    <m/>
    <n v="136"/>
    <n v="0"/>
  </r>
  <r>
    <x v="5"/>
    <x v="12"/>
    <x v="2"/>
    <n v="0"/>
    <n v="0"/>
    <s v="TH "/>
    <m/>
    <n v="136"/>
    <n v="0"/>
  </r>
  <r>
    <x v="5"/>
    <x v="12"/>
    <x v="3"/>
    <n v="0"/>
    <n v="0"/>
    <s v="WK"/>
    <m/>
    <n v="136"/>
    <n v="0"/>
  </r>
  <r>
    <x v="5"/>
    <x v="12"/>
    <x v="4"/>
    <m/>
    <m/>
    <m/>
    <m/>
    <n v="136"/>
    <n v="0"/>
  </r>
  <r>
    <x v="5"/>
    <x v="12"/>
    <x v="5"/>
    <m/>
    <m/>
    <m/>
    <m/>
    <n v="136"/>
    <n v="0"/>
  </r>
  <r>
    <x v="5"/>
    <x v="12"/>
    <x v="0"/>
    <m/>
    <m/>
    <m/>
    <m/>
    <n v="136"/>
    <n v="0"/>
  </r>
  <r>
    <x v="5"/>
    <x v="12"/>
    <x v="1"/>
    <m/>
    <m/>
    <m/>
    <m/>
    <n v="136"/>
    <n v="0"/>
  </r>
  <r>
    <x v="5"/>
    <x v="13"/>
    <x v="2"/>
    <n v="5"/>
    <n v="0"/>
    <s v="WK"/>
    <m/>
    <n v="141"/>
    <n v="5"/>
  </r>
  <r>
    <x v="5"/>
    <x v="13"/>
    <x v="3"/>
    <n v="1"/>
    <n v="0"/>
    <s v="WK"/>
    <m/>
    <n v="142"/>
    <n v="1"/>
  </r>
  <r>
    <x v="5"/>
    <x v="13"/>
    <x v="4"/>
    <m/>
    <m/>
    <m/>
    <m/>
    <n v="142"/>
    <n v="0"/>
  </r>
  <r>
    <x v="5"/>
    <x v="13"/>
    <x v="5"/>
    <m/>
    <m/>
    <m/>
    <m/>
    <n v="142"/>
    <n v="0"/>
  </r>
  <r>
    <x v="5"/>
    <x v="13"/>
    <x v="0"/>
    <m/>
    <m/>
    <m/>
    <m/>
    <n v="142"/>
    <n v="0"/>
  </r>
  <r>
    <x v="5"/>
    <x v="13"/>
    <x v="1"/>
    <n v="0"/>
    <n v="0"/>
    <s v="TH "/>
    <m/>
    <n v="142"/>
    <n v="0"/>
  </r>
  <r>
    <x v="5"/>
    <x v="14"/>
    <x v="2"/>
    <n v="0"/>
    <n v="0"/>
    <s v="TH "/>
    <m/>
    <n v="142"/>
    <n v="0"/>
  </r>
  <r>
    <x v="5"/>
    <x v="14"/>
    <x v="3"/>
    <n v="0"/>
    <n v="0"/>
    <s v="WK"/>
    <m/>
    <n v="142"/>
    <n v="0"/>
  </r>
  <r>
    <x v="5"/>
    <x v="14"/>
    <x v="4"/>
    <m/>
    <m/>
    <m/>
    <m/>
    <n v="142"/>
    <n v="0"/>
  </r>
  <r>
    <x v="5"/>
    <x v="14"/>
    <x v="5"/>
    <m/>
    <m/>
    <m/>
    <m/>
    <n v="142"/>
    <n v="0"/>
  </r>
  <r>
    <x v="5"/>
    <x v="14"/>
    <x v="0"/>
    <m/>
    <m/>
    <m/>
    <m/>
    <n v="142"/>
    <n v="0"/>
  </r>
  <r>
    <x v="5"/>
    <x v="14"/>
    <x v="1"/>
    <m/>
    <m/>
    <m/>
    <m/>
    <n v="142"/>
    <n v="0"/>
  </r>
  <r>
    <x v="5"/>
    <x v="15"/>
    <x v="2"/>
    <n v="0"/>
    <n v="0"/>
    <s v="WK"/>
    <m/>
    <n v="142"/>
    <n v="0"/>
  </r>
  <r>
    <x v="5"/>
    <x v="15"/>
    <x v="3"/>
    <n v="0"/>
    <n v="0"/>
    <s v="WK"/>
    <m/>
    <n v="142"/>
    <n v="0"/>
  </r>
  <r>
    <x v="5"/>
    <x v="15"/>
    <x v="4"/>
    <m/>
    <m/>
    <m/>
    <m/>
    <n v="142"/>
    <n v="0"/>
  </r>
  <r>
    <x v="5"/>
    <x v="15"/>
    <x v="5"/>
    <m/>
    <m/>
    <m/>
    <m/>
    <n v="142"/>
    <n v="0"/>
  </r>
  <r>
    <x v="5"/>
    <x v="15"/>
    <x v="0"/>
    <m/>
    <m/>
    <m/>
    <m/>
    <n v="142"/>
    <n v="0"/>
  </r>
  <r>
    <x v="5"/>
    <x v="15"/>
    <x v="1"/>
    <n v="0"/>
    <n v="0"/>
    <s v="TH "/>
    <m/>
    <n v="142"/>
    <n v="0"/>
  </r>
  <r>
    <x v="5"/>
    <x v="16"/>
    <x v="2"/>
    <n v="0"/>
    <n v="0"/>
    <s v="TH "/>
    <m/>
    <n v="142"/>
    <n v="0"/>
  </r>
  <r>
    <x v="5"/>
    <x v="16"/>
    <x v="3"/>
    <n v="0"/>
    <n v="0"/>
    <s v="WK"/>
    <m/>
    <n v="142"/>
    <n v="0"/>
  </r>
  <r>
    <x v="5"/>
    <x v="16"/>
    <x v="4"/>
    <m/>
    <m/>
    <m/>
    <m/>
    <n v="142"/>
    <n v="0"/>
  </r>
  <r>
    <x v="5"/>
    <x v="16"/>
    <x v="5"/>
    <m/>
    <m/>
    <m/>
    <m/>
    <n v="142"/>
    <n v="0"/>
  </r>
  <r>
    <x v="5"/>
    <x v="16"/>
    <x v="0"/>
    <m/>
    <m/>
    <m/>
    <m/>
    <n v="142"/>
    <n v="0"/>
  </r>
  <r>
    <x v="5"/>
    <x v="16"/>
    <x v="1"/>
    <m/>
    <m/>
    <m/>
    <m/>
    <n v="142"/>
    <n v="0"/>
  </r>
  <r>
    <x v="5"/>
    <x v="17"/>
    <x v="2"/>
    <n v="0"/>
    <n v="0"/>
    <s v="WK"/>
    <m/>
    <n v="142"/>
    <n v="0"/>
  </r>
  <r>
    <x v="5"/>
    <x v="17"/>
    <x v="3"/>
    <n v="0"/>
    <n v="0"/>
    <s v="WK"/>
    <m/>
    <n v="142"/>
    <n v="0"/>
  </r>
  <r>
    <x v="5"/>
    <x v="17"/>
    <x v="4"/>
    <m/>
    <m/>
    <m/>
    <m/>
    <n v="142"/>
    <n v="0"/>
  </r>
  <r>
    <x v="5"/>
    <x v="17"/>
    <x v="5"/>
    <m/>
    <m/>
    <m/>
    <m/>
    <n v="142"/>
    <n v="0"/>
  </r>
  <r>
    <x v="5"/>
    <x v="17"/>
    <x v="0"/>
    <m/>
    <m/>
    <m/>
    <m/>
    <n v="142"/>
    <n v="0"/>
  </r>
  <r>
    <x v="5"/>
    <x v="17"/>
    <x v="1"/>
    <n v="0"/>
    <n v="0"/>
    <s v="TH "/>
    <m/>
    <n v="142"/>
    <n v="0"/>
  </r>
  <r>
    <x v="5"/>
    <x v="18"/>
    <x v="2"/>
    <n v="4"/>
    <n v="0"/>
    <s v="TH "/>
    <m/>
    <n v="146"/>
    <n v="4"/>
  </r>
  <r>
    <x v="5"/>
    <x v="18"/>
    <x v="3"/>
    <n v="0"/>
    <n v="0"/>
    <s v="WK"/>
    <m/>
    <n v="146"/>
    <n v="0"/>
  </r>
  <r>
    <x v="5"/>
    <x v="18"/>
    <x v="4"/>
    <m/>
    <m/>
    <m/>
    <m/>
    <n v="146"/>
    <n v="0"/>
  </r>
  <r>
    <x v="5"/>
    <x v="18"/>
    <x v="5"/>
    <m/>
    <m/>
    <m/>
    <m/>
    <n v="146"/>
    <n v="0"/>
  </r>
  <r>
    <x v="5"/>
    <x v="18"/>
    <x v="0"/>
    <m/>
    <m/>
    <m/>
    <m/>
    <n v="146"/>
    <n v="0"/>
  </r>
  <r>
    <x v="5"/>
    <x v="18"/>
    <x v="1"/>
    <m/>
    <m/>
    <m/>
    <m/>
    <n v="146"/>
    <n v="0"/>
  </r>
  <r>
    <x v="5"/>
    <x v="19"/>
    <x v="2"/>
    <n v="0"/>
    <n v="0"/>
    <s v="WK"/>
    <m/>
    <n v="146"/>
    <n v="0"/>
  </r>
  <r>
    <x v="5"/>
    <x v="19"/>
    <x v="3"/>
    <n v="0"/>
    <n v="0"/>
    <s v="WK"/>
    <m/>
    <n v="146"/>
    <n v="0"/>
  </r>
  <r>
    <x v="5"/>
    <x v="19"/>
    <x v="4"/>
    <m/>
    <m/>
    <m/>
    <m/>
    <n v="146"/>
    <n v="0"/>
  </r>
  <r>
    <x v="5"/>
    <x v="19"/>
    <x v="5"/>
    <m/>
    <m/>
    <m/>
    <m/>
    <n v="146"/>
    <n v="0"/>
  </r>
  <r>
    <x v="5"/>
    <x v="19"/>
    <x v="0"/>
    <m/>
    <m/>
    <m/>
    <m/>
    <n v="146"/>
    <n v="0"/>
  </r>
  <r>
    <x v="5"/>
    <x v="19"/>
    <x v="1"/>
    <n v="0"/>
    <n v="0"/>
    <s v="TH "/>
    <m/>
    <n v="146"/>
    <n v="0"/>
  </r>
  <r>
    <x v="5"/>
    <x v="20"/>
    <x v="2"/>
    <n v="0"/>
    <n v="0"/>
    <s v="TH "/>
    <m/>
    <n v="146"/>
    <n v="0"/>
  </r>
  <r>
    <x v="5"/>
    <x v="20"/>
    <x v="3"/>
    <n v="1"/>
    <n v="0"/>
    <s v="WK"/>
    <m/>
    <n v="147"/>
    <n v="1"/>
  </r>
  <r>
    <x v="5"/>
    <x v="20"/>
    <x v="4"/>
    <m/>
    <m/>
    <m/>
    <m/>
    <n v="147"/>
    <n v="0"/>
  </r>
  <r>
    <x v="5"/>
    <x v="20"/>
    <x v="5"/>
    <m/>
    <m/>
    <m/>
    <m/>
    <n v="147"/>
    <n v="0"/>
  </r>
  <r>
    <x v="5"/>
    <x v="20"/>
    <x v="0"/>
    <m/>
    <m/>
    <m/>
    <m/>
    <n v="147"/>
    <n v="0"/>
  </r>
  <r>
    <x v="5"/>
    <x v="20"/>
    <x v="1"/>
    <m/>
    <m/>
    <m/>
    <m/>
    <n v="147"/>
    <n v="0"/>
  </r>
  <r>
    <x v="5"/>
    <x v="21"/>
    <x v="2"/>
    <n v="0"/>
    <n v="0"/>
    <s v="WK"/>
    <m/>
    <n v="147"/>
    <n v="0"/>
  </r>
  <r>
    <x v="5"/>
    <x v="21"/>
    <x v="3"/>
    <n v="0"/>
    <n v="0"/>
    <s v="WK"/>
    <m/>
    <n v="147"/>
    <n v="0"/>
  </r>
  <r>
    <x v="5"/>
    <x v="21"/>
    <x v="4"/>
    <m/>
    <m/>
    <m/>
    <m/>
    <n v="147"/>
    <n v="0"/>
  </r>
  <r>
    <x v="5"/>
    <x v="21"/>
    <x v="5"/>
    <m/>
    <m/>
    <m/>
    <m/>
    <n v="147"/>
    <n v="0"/>
  </r>
  <r>
    <x v="5"/>
    <x v="21"/>
    <x v="0"/>
    <m/>
    <m/>
    <m/>
    <m/>
    <n v="147"/>
    <n v="0"/>
  </r>
  <r>
    <x v="5"/>
    <x v="21"/>
    <x v="1"/>
    <n v="0"/>
    <n v="0"/>
    <s v="TH "/>
    <m/>
    <n v="147"/>
    <n v="0"/>
  </r>
  <r>
    <x v="5"/>
    <x v="22"/>
    <x v="2"/>
    <n v="0"/>
    <n v="0"/>
    <s v="TH "/>
    <m/>
    <n v="147"/>
    <n v="0"/>
  </r>
  <r>
    <x v="5"/>
    <x v="22"/>
    <x v="3"/>
    <n v="0"/>
    <n v="0"/>
    <s v="WK"/>
    <m/>
    <n v="147"/>
    <n v="0"/>
  </r>
  <r>
    <x v="5"/>
    <x v="22"/>
    <x v="4"/>
    <m/>
    <m/>
    <m/>
    <m/>
    <n v="147"/>
    <n v="0"/>
  </r>
  <r>
    <x v="5"/>
    <x v="22"/>
    <x v="5"/>
    <m/>
    <m/>
    <m/>
    <m/>
    <n v="147"/>
    <n v="0"/>
  </r>
  <r>
    <x v="5"/>
    <x v="22"/>
    <x v="0"/>
    <m/>
    <m/>
    <m/>
    <m/>
    <n v="147"/>
    <n v="0"/>
  </r>
  <r>
    <x v="5"/>
    <x v="22"/>
    <x v="1"/>
    <m/>
    <m/>
    <m/>
    <m/>
    <n v="147"/>
    <n v="0"/>
  </r>
  <r>
    <x v="5"/>
    <x v="23"/>
    <x v="2"/>
    <n v="22"/>
    <n v="0"/>
    <s v="WK"/>
    <m/>
    <n v="169"/>
    <n v="22"/>
  </r>
  <r>
    <x v="5"/>
    <x v="23"/>
    <x v="3"/>
    <n v="0"/>
    <n v="0"/>
    <s v="WK"/>
    <m/>
    <n v="169"/>
    <n v="0"/>
  </r>
  <r>
    <x v="5"/>
    <x v="23"/>
    <x v="4"/>
    <m/>
    <m/>
    <m/>
    <m/>
    <n v="169"/>
    <n v="0"/>
  </r>
  <r>
    <x v="5"/>
    <x v="23"/>
    <x v="5"/>
    <m/>
    <m/>
    <m/>
    <m/>
    <n v="169"/>
    <n v="0"/>
  </r>
  <r>
    <x v="5"/>
    <x v="23"/>
    <x v="0"/>
    <m/>
    <m/>
    <m/>
    <m/>
    <n v="169"/>
    <n v="0"/>
  </r>
  <r>
    <x v="5"/>
    <x v="23"/>
    <x v="1"/>
    <n v="0"/>
    <n v="0"/>
    <s v="TH "/>
    <m/>
    <n v="169"/>
    <n v="0"/>
  </r>
  <r>
    <x v="5"/>
    <x v="0"/>
    <x v="2"/>
    <n v="0"/>
    <n v="0"/>
    <s v="TH "/>
    <m/>
    <n v="169"/>
    <n v="0"/>
  </r>
  <r>
    <x v="5"/>
    <x v="0"/>
    <x v="3"/>
    <n v="0"/>
    <n v="0"/>
    <s v="WK"/>
    <m/>
    <n v="169"/>
    <n v="0"/>
  </r>
  <r>
    <x v="5"/>
    <x v="0"/>
    <x v="4"/>
    <m/>
    <m/>
    <m/>
    <m/>
    <n v="169"/>
    <n v="0"/>
  </r>
  <r>
    <x v="5"/>
    <x v="0"/>
    <x v="5"/>
    <m/>
    <m/>
    <m/>
    <m/>
    <n v="169"/>
    <n v="0"/>
  </r>
  <r>
    <x v="5"/>
    <x v="0"/>
    <x v="0"/>
    <m/>
    <m/>
    <m/>
    <m/>
    <n v="169"/>
    <n v="0"/>
  </r>
  <r>
    <x v="5"/>
    <x v="0"/>
    <x v="1"/>
    <m/>
    <m/>
    <m/>
    <m/>
    <n v="169"/>
    <n v="0"/>
  </r>
  <r>
    <x v="5"/>
    <x v="1"/>
    <x v="2"/>
    <n v="1"/>
    <n v="0"/>
    <s v="WK"/>
    <m/>
    <n v="170"/>
    <n v="1"/>
  </r>
  <r>
    <x v="5"/>
    <x v="1"/>
    <x v="3"/>
    <n v="0"/>
    <n v="0"/>
    <s v="WK"/>
    <m/>
    <n v="170"/>
    <n v="0"/>
  </r>
  <r>
    <x v="5"/>
    <x v="1"/>
    <x v="4"/>
    <m/>
    <m/>
    <m/>
    <m/>
    <n v="170"/>
    <n v="0"/>
  </r>
  <r>
    <x v="5"/>
    <x v="1"/>
    <x v="5"/>
    <m/>
    <m/>
    <m/>
    <m/>
    <n v="170"/>
    <n v="0"/>
  </r>
  <r>
    <x v="5"/>
    <x v="1"/>
    <x v="0"/>
    <m/>
    <m/>
    <m/>
    <m/>
    <n v="170"/>
    <n v="0"/>
  </r>
  <r>
    <x v="5"/>
    <x v="1"/>
    <x v="1"/>
    <n v="0"/>
    <n v="0"/>
    <s v="TH "/>
    <m/>
    <n v="170"/>
    <n v="0"/>
  </r>
  <r>
    <x v="5"/>
    <x v="2"/>
    <x v="2"/>
    <n v="0"/>
    <n v="0"/>
    <s v="TH "/>
    <m/>
    <n v="170"/>
    <n v="0"/>
  </r>
  <r>
    <x v="5"/>
    <x v="2"/>
    <x v="3"/>
    <n v="0"/>
    <n v="0"/>
    <s v="WK"/>
    <m/>
    <n v="170"/>
    <n v="0"/>
  </r>
  <r>
    <x v="5"/>
    <x v="2"/>
    <x v="4"/>
    <m/>
    <m/>
    <m/>
    <m/>
    <n v="170"/>
    <n v="0"/>
  </r>
  <r>
    <x v="5"/>
    <x v="2"/>
    <x v="5"/>
    <m/>
    <m/>
    <m/>
    <m/>
    <n v="170"/>
    <n v="0"/>
  </r>
  <r>
    <x v="5"/>
    <x v="2"/>
    <x v="0"/>
    <m/>
    <m/>
    <m/>
    <m/>
    <n v="170"/>
    <n v="0"/>
  </r>
  <r>
    <x v="5"/>
    <x v="2"/>
    <x v="1"/>
    <m/>
    <m/>
    <m/>
    <m/>
    <n v="170"/>
    <n v="0"/>
  </r>
  <r>
    <x v="6"/>
    <x v="3"/>
    <x v="2"/>
    <n v="1"/>
    <n v="0"/>
    <s v="EPA"/>
    <m/>
    <n v="171"/>
    <n v="1"/>
  </r>
  <r>
    <x v="6"/>
    <x v="3"/>
    <x v="3"/>
    <n v="0"/>
    <n v="0"/>
    <s v="EPA"/>
    <m/>
    <n v="171"/>
    <n v="0"/>
  </r>
  <r>
    <x v="6"/>
    <x v="3"/>
    <x v="4"/>
    <m/>
    <m/>
    <m/>
    <m/>
    <n v="171"/>
    <n v="0"/>
  </r>
  <r>
    <x v="6"/>
    <x v="3"/>
    <x v="5"/>
    <m/>
    <m/>
    <m/>
    <m/>
    <n v="171"/>
    <n v="0"/>
  </r>
  <r>
    <x v="6"/>
    <x v="3"/>
    <x v="0"/>
    <m/>
    <m/>
    <m/>
    <m/>
    <n v="171"/>
    <n v="0"/>
  </r>
  <r>
    <x v="6"/>
    <x v="3"/>
    <x v="1"/>
    <m/>
    <m/>
    <m/>
    <m/>
    <n v="171"/>
    <n v="0"/>
  </r>
  <r>
    <x v="6"/>
    <x v="4"/>
    <x v="2"/>
    <n v="1"/>
    <n v="0"/>
    <s v="EPA"/>
    <m/>
    <n v="172"/>
    <n v="1"/>
  </r>
  <r>
    <x v="6"/>
    <x v="4"/>
    <x v="3"/>
    <n v="0"/>
    <n v="0"/>
    <s v="EPA"/>
    <m/>
    <n v="172"/>
    <n v="0"/>
  </r>
  <r>
    <x v="6"/>
    <x v="4"/>
    <x v="4"/>
    <m/>
    <m/>
    <m/>
    <m/>
    <n v="172"/>
    <n v="0"/>
  </r>
  <r>
    <x v="6"/>
    <x v="4"/>
    <x v="5"/>
    <m/>
    <m/>
    <m/>
    <m/>
    <n v="172"/>
    <n v="0"/>
  </r>
  <r>
    <x v="6"/>
    <x v="4"/>
    <x v="0"/>
    <m/>
    <m/>
    <m/>
    <m/>
    <n v="172"/>
    <n v="0"/>
  </r>
  <r>
    <x v="6"/>
    <x v="4"/>
    <x v="1"/>
    <m/>
    <m/>
    <m/>
    <m/>
    <n v="172"/>
    <n v="0"/>
  </r>
  <r>
    <x v="6"/>
    <x v="5"/>
    <x v="2"/>
    <n v="0"/>
    <n v="0"/>
    <s v="EPA"/>
    <m/>
    <n v="172"/>
    <n v="0"/>
  </r>
  <r>
    <x v="6"/>
    <x v="5"/>
    <x v="3"/>
    <n v="0"/>
    <n v="0"/>
    <s v="EPA"/>
    <m/>
    <n v="172"/>
    <n v="0"/>
  </r>
  <r>
    <x v="6"/>
    <x v="5"/>
    <x v="4"/>
    <m/>
    <m/>
    <m/>
    <m/>
    <n v="172"/>
    <n v="0"/>
  </r>
  <r>
    <x v="6"/>
    <x v="5"/>
    <x v="5"/>
    <m/>
    <m/>
    <m/>
    <m/>
    <n v="172"/>
    <n v="0"/>
  </r>
  <r>
    <x v="6"/>
    <x v="5"/>
    <x v="0"/>
    <m/>
    <m/>
    <m/>
    <m/>
    <n v="172"/>
    <n v="0"/>
  </r>
  <r>
    <x v="6"/>
    <x v="5"/>
    <x v="1"/>
    <m/>
    <m/>
    <m/>
    <m/>
    <n v="172"/>
    <n v="0"/>
  </r>
  <r>
    <x v="6"/>
    <x v="6"/>
    <x v="2"/>
    <n v="0"/>
    <n v="0"/>
    <s v="EPA"/>
    <m/>
    <n v="172"/>
    <n v="0"/>
  </r>
  <r>
    <x v="6"/>
    <x v="6"/>
    <x v="3"/>
    <n v="1"/>
    <n v="0"/>
    <s v="EPA"/>
    <m/>
    <n v="173"/>
    <n v="1"/>
  </r>
  <r>
    <x v="6"/>
    <x v="6"/>
    <x v="4"/>
    <m/>
    <m/>
    <m/>
    <m/>
    <n v="173"/>
    <n v="0"/>
  </r>
  <r>
    <x v="6"/>
    <x v="6"/>
    <x v="5"/>
    <m/>
    <m/>
    <m/>
    <m/>
    <n v="173"/>
    <n v="0"/>
  </r>
  <r>
    <x v="6"/>
    <x v="6"/>
    <x v="0"/>
    <m/>
    <m/>
    <m/>
    <m/>
    <n v="173"/>
    <n v="0"/>
  </r>
  <r>
    <x v="6"/>
    <x v="6"/>
    <x v="1"/>
    <m/>
    <m/>
    <m/>
    <m/>
    <n v="173"/>
    <n v="0"/>
  </r>
  <r>
    <x v="6"/>
    <x v="7"/>
    <x v="2"/>
    <n v="0"/>
    <n v="0"/>
    <s v="EPA"/>
    <m/>
    <n v="173"/>
    <n v="0"/>
  </r>
  <r>
    <x v="6"/>
    <x v="7"/>
    <x v="3"/>
    <n v="1"/>
    <n v="0"/>
    <s v="EPA"/>
    <m/>
    <n v="174"/>
    <n v="1"/>
  </r>
  <r>
    <x v="6"/>
    <x v="7"/>
    <x v="4"/>
    <m/>
    <m/>
    <m/>
    <m/>
    <n v="174"/>
    <n v="0"/>
  </r>
  <r>
    <x v="6"/>
    <x v="7"/>
    <x v="5"/>
    <m/>
    <m/>
    <m/>
    <m/>
    <n v="174"/>
    <n v="0"/>
  </r>
  <r>
    <x v="6"/>
    <x v="7"/>
    <x v="0"/>
    <m/>
    <m/>
    <m/>
    <m/>
    <n v="174"/>
    <n v="0"/>
  </r>
  <r>
    <x v="6"/>
    <x v="7"/>
    <x v="1"/>
    <n v="0"/>
    <n v="0"/>
    <s v="TH "/>
    <m/>
    <n v="174"/>
    <n v="0"/>
  </r>
  <r>
    <x v="6"/>
    <x v="8"/>
    <x v="2"/>
    <n v="1"/>
    <n v="0"/>
    <s v="TH "/>
    <m/>
    <n v="175"/>
    <n v="1"/>
  </r>
  <r>
    <x v="6"/>
    <x v="8"/>
    <x v="3"/>
    <n v="0"/>
    <n v="0"/>
    <s v="WK"/>
    <m/>
    <n v="175"/>
    <n v="0"/>
  </r>
  <r>
    <x v="6"/>
    <x v="8"/>
    <x v="4"/>
    <m/>
    <m/>
    <m/>
    <m/>
    <n v="175"/>
    <n v="0"/>
  </r>
  <r>
    <x v="6"/>
    <x v="8"/>
    <x v="5"/>
    <m/>
    <m/>
    <m/>
    <m/>
    <n v="175"/>
    <n v="0"/>
  </r>
  <r>
    <x v="6"/>
    <x v="8"/>
    <x v="0"/>
    <m/>
    <m/>
    <m/>
    <m/>
    <n v="175"/>
    <n v="0"/>
  </r>
  <r>
    <x v="6"/>
    <x v="8"/>
    <x v="1"/>
    <m/>
    <m/>
    <m/>
    <m/>
    <n v="175"/>
    <n v="0"/>
  </r>
  <r>
    <x v="6"/>
    <x v="9"/>
    <x v="2"/>
    <n v="1"/>
    <n v="0"/>
    <s v="WK"/>
    <m/>
    <n v="176"/>
    <n v="1"/>
  </r>
  <r>
    <x v="6"/>
    <x v="9"/>
    <x v="3"/>
    <n v="0"/>
    <n v="0"/>
    <s v="WK"/>
    <m/>
    <n v="176"/>
    <n v="0"/>
  </r>
  <r>
    <x v="6"/>
    <x v="9"/>
    <x v="4"/>
    <m/>
    <m/>
    <m/>
    <m/>
    <n v="176"/>
    <n v="0"/>
  </r>
  <r>
    <x v="6"/>
    <x v="9"/>
    <x v="5"/>
    <m/>
    <m/>
    <m/>
    <m/>
    <n v="176"/>
    <n v="0"/>
  </r>
  <r>
    <x v="6"/>
    <x v="9"/>
    <x v="0"/>
    <m/>
    <m/>
    <m/>
    <m/>
    <n v="176"/>
    <n v="0"/>
  </r>
  <r>
    <x v="6"/>
    <x v="9"/>
    <x v="1"/>
    <n v="0"/>
    <n v="0"/>
    <s v="TH "/>
    <m/>
    <n v="176"/>
    <n v="0"/>
  </r>
  <r>
    <x v="6"/>
    <x v="10"/>
    <x v="2"/>
    <n v="0"/>
    <n v="0"/>
    <s v="TH "/>
    <m/>
    <n v="176"/>
    <n v="0"/>
  </r>
  <r>
    <x v="6"/>
    <x v="10"/>
    <x v="3"/>
    <n v="0"/>
    <n v="0"/>
    <s v="WK"/>
    <m/>
    <n v="176"/>
    <n v="0"/>
  </r>
  <r>
    <x v="6"/>
    <x v="10"/>
    <x v="4"/>
    <m/>
    <m/>
    <m/>
    <m/>
    <n v="176"/>
    <n v="0"/>
  </r>
  <r>
    <x v="6"/>
    <x v="10"/>
    <x v="5"/>
    <m/>
    <m/>
    <m/>
    <m/>
    <n v="176"/>
    <n v="0"/>
  </r>
  <r>
    <x v="6"/>
    <x v="10"/>
    <x v="0"/>
    <m/>
    <m/>
    <m/>
    <m/>
    <n v="176"/>
    <n v="0"/>
  </r>
  <r>
    <x v="6"/>
    <x v="10"/>
    <x v="1"/>
    <m/>
    <m/>
    <m/>
    <m/>
    <n v="176"/>
    <n v="0"/>
  </r>
  <r>
    <x v="6"/>
    <x v="11"/>
    <x v="2"/>
    <n v="0"/>
    <n v="0"/>
    <s v="WK"/>
    <m/>
    <n v="176"/>
    <n v="0"/>
  </r>
  <r>
    <x v="6"/>
    <x v="11"/>
    <x v="3"/>
    <n v="0"/>
    <n v="0"/>
    <s v="WK"/>
    <m/>
    <n v="176"/>
    <n v="0"/>
  </r>
  <r>
    <x v="6"/>
    <x v="11"/>
    <x v="4"/>
    <m/>
    <m/>
    <m/>
    <m/>
    <n v="176"/>
    <n v="0"/>
  </r>
  <r>
    <x v="6"/>
    <x v="11"/>
    <x v="5"/>
    <m/>
    <m/>
    <m/>
    <m/>
    <n v="176"/>
    <n v="0"/>
  </r>
  <r>
    <x v="6"/>
    <x v="11"/>
    <x v="0"/>
    <m/>
    <m/>
    <m/>
    <m/>
    <n v="176"/>
    <n v="0"/>
  </r>
  <r>
    <x v="6"/>
    <x v="11"/>
    <x v="1"/>
    <n v="2"/>
    <n v="0"/>
    <s v="TH "/>
    <m/>
    <n v="178"/>
    <n v="2"/>
  </r>
  <r>
    <x v="6"/>
    <x v="12"/>
    <x v="2"/>
    <n v="0"/>
    <n v="0"/>
    <s v="TH "/>
    <m/>
    <n v="178"/>
    <n v="0"/>
  </r>
  <r>
    <x v="6"/>
    <x v="12"/>
    <x v="3"/>
    <n v="1"/>
    <n v="0"/>
    <s v="WK"/>
    <m/>
    <n v="179"/>
    <n v="1"/>
  </r>
  <r>
    <x v="6"/>
    <x v="12"/>
    <x v="4"/>
    <m/>
    <m/>
    <m/>
    <m/>
    <n v="179"/>
    <n v="0"/>
  </r>
  <r>
    <x v="6"/>
    <x v="12"/>
    <x v="5"/>
    <m/>
    <m/>
    <m/>
    <m/>
    <n v="179"/>
    <n v="0"/>
  </r>
  <r>
    <x v="6"/>
    <x v="12"/>
    <x v="0"/>
    <m/>
    <m/>
    <m/>
    <m/>
    <n v="179"/>
    <n v="0"/>
  </r>
  <r>
    <x v="6"/>
    <x v="12"/>
    <x v="1"/>
    <m/>
    <m/>
    <m/>
    <m/>
    <n v="179"/>
    <n v="0"/>
  </r>
  <r>
    <x v="6"/>
    <x v="13"/>
    <x v="2"/>
    <n v="0"/>
    <n v="0"/>
    <s v="WK"/>
    <m/>
    <n v="179"/>
    <n v="0"/>
  </r>
  <r>
    <x v="6"/>
    <x v="13"/>
    <x v="3"/>
    <n v="0"/>
    <n v="0"/>
    <s v="WK"/>
    <m/>
    <n v="179"/>
    <n v="0"/>
  </r>
  <r>
    <x v="6"/>
    <x v="13"/>
    <x v="4"/>
    <m/>
    <m/>
    <m/>
    <m/>
    <n v="179"/>
    <n v="0"/>
  </r>
  <r>
    <x v="6"/>
    <x v="13"/>
    <x v="5"/>
    <m/>
    <m/>
    <m/>
    <m/>
    <n v="179"/>
    <n v="0"/>
  </r>
  <r>
    <x v="6"/>
    <x v="13"/>
    <x v="0"/>
    <m/>
    <m/>
    <m/>
    <m/>
    <n v="179"/>
    <n v="0"/>
  </r>
  <r>
    <x v="6"/>
    <x v="13"/>
    <x v="1"/>
    <n v="0"/>
    <n v="0"/>
    <s v="TH "/>
    <m/>
    <n v="179"/>
    <n v="0"/>
  </r>
  <r>
    <x v="6"/>
    <x v="14"/>
    <x v="2"/>
    <n v="1"/>
    <n v="0"/>
    <s v="TH "/>
    <m/>
    <n v="180"/>
    <n v="1"/>
  </r>
  <r>
    <x v="6"/>
    <x v="14"/>
    <x v="3"/>
    <n v="0"/>
    <n v="0"/>
    <s v="WK"/>
    <m/>
    <n v="180"/>
    <n v="0"/>
  </r>
  <r>
    <x v="6"/>
    <x v="14"/>
    <x v="4"/>
    <m/>
    <m/>
    <m/>
    <m/>
    <n v="180"/>
    <n v="0"/>
  </r>
  <r>
    <x v="6"/>
    <x v="14"/>
    <x v="5"/>
    <m/>
    <m/>
    <m/>
    <m/>
    <n v="180"/>
    <n v="0"/>
  </r>
  <r>
    <x v="6"/>
    <x v="14"/>
    <x v="0"/>
    <m/>
    <m/>
    <m/>
    <m/>
    <n v="180"/>
    <n v="0"/>
  </r>
  <r>
    <x v="6"/>
    <x v="14"/>
    <x v="1"/>
    <m/>
    <m/>
    <m/>
    <m/>
    <n v="180"/>
    <n v="0"/>
  </r>
  <r>
    <x v="6"/>
    <x v="15"/>
    <x v="2"/>
    <n v="0"/>
    <n v="0"/>
    <s v="WK"/>
    <m/>
    <n v="180"/>
    <n v="0"/>
  </r>
  <r>
    <x v="6"/>
    <x v="15"/>
    <x v="3"/>
    <n v="0"/>
    <n v="0"/>
    <s v="WK"/>
    <m/>
    <n v="180"/>
    <n v="0"/>
  </r>
  <r>
    <x v="6"/>
    <x v="15"/>
    <x v="4"/>
    <m/>
    <m/>
    <m/>
    <m/>
    <n v="180"/>
    <n v="0"/>
  </r>
  <r>
    <x v="6"/>
    <x v="15"/>
    <x v="5"/>
    <m/>
    <m/>
    <m/>
    <m/>
    <n v="180"/>
    <n v="0"/>
  </r>
  <r>
    <x v="6"/>
    <x v="15"/>
    <x v="0"/>
    <m/>
    <m/>
    <m/>
    <m/>
    <n v="180"/>
    <n v="0"/>
  </r>
  <r>
    <x v="6"/>
    <x v="15"/>
    <x v="1"/>
    <n v="0"/>
    <n v="0"/>
    <s v="TH "/>
    <m/>
    <n v="180"/>
    <n v="0"/>
  </r>
  <r>
    <x v="6"/>
    <x v="16"/>
    <x v="2"/>
    <n v="0"/>
    <n v="0"/>
    <s v="TH "/>
    <m/>
    <n v="180"/>
    <n v="0"/>
  </r>
  <r>
    <x v="6"/>
    <x v="16"/>
    <x v="3"/>
    <n v="0"/>
    <n v="0"/>
    <s v="WK"/>
    <m/>
    <n v="180"/>
    <n v="0"/>
  </r>
  <r>
    <x v="6"/>
    <x v="16"/>
    <x v="4"/>
    <m/>
    <m/>
    <m/>
    <m/>
    <n v="180"/>
    <n v="0"/>
  </r>
  <r>
    <x v="6"/>
    <x v="16"/>
    <x v="5"/>
    <m/>
    <m/>
    <m/>
    <m/>
    <n v="180"/>
    <n v="0"/>
  </r>
  <r>
    <x v="6"/>
    <x v="16"/>
    <x v="0"/>
    <m/>
    <m/>
    <m/>
    <m/>
    <n v="180"/>
    <n v="0"/>
  </r>
  <r>
    <x v="6"/>
    <x v="16"/>
    <x v="1"/>
    <m/>
    <m/>
    <m/>
    <m/>
    <n v="180"/>
    <n v="0"/>
  </r>
  <r>
    <x v="6"/>
    <x v="17"/>
    <x v="2"/>
    <n v="0"/>
    <n v="0"/>
    <s v="WK"/>
    <m/>
    <n v="180"/>
    <n v="0"/>
  </r>
  <r>
    <x v="6"/>
    <x v="17"/>
    <x v="3"/>
    <n v="0"/>
    <n v="0"/>
    <s v="WK"/>
    <m/>
    <n v="180"/>
    <n v="0"/>
  </r>
  <r>
    <x v="6"/>
    <x v="17"/>
    <x v="4"/>
    <m/>
    <m/>
    <m/>
    <m/>
    <n v="180"/>
    <n v="0"/>
  </r>
  <r>
    <x v="6"/>
    <x v="17"/>
    <x v="5"/>
    <m/>
    <m/>
    <m/>
    <m/>
    <n v="180"/>
    <n v="0"/>
  </r>
  <r>
    <x v="6"/>
    <x v="17"/>
    <x v="0"/>
    <m/>
    <m/>
    <m/>
    <m/>
    <n v="180"/>
    <n v="0"/>
  </r>
  <r>
    <x v="6"/>
    <x v="17"/>
    <x v="1"/>
    <n v="0"/>
    <n v="0"/>
    <s v="TH "/>
    <m/>
    <n v="180"/>
    <n v="0"/>
  </r>
  <r>
    <x v="6"/>
    <x v="18"/>
    <x v="2"/>
    <n v="0"/>
    <n v="0"/>
    <s v="TH "/>
    <m/>
    <n v="180"/>
    <n v="0"/>
  </r>
  <r>
    <x v="6"/>
    <x v="18"/>
    <x v="3"/>
    <n v="0"/>
    <n v="0"/>
    <s v="WK"/>
    <m/>
    <n v="180"/>
    <n v="0"/>
  </r>
  <r>
    <x v="6"/>
    <x v="18"/>
    <x v="4"/>
    <m/>
    <m/>
    <m/>
    <m/>
    <n v="180"/>
    <n v="0"/>
  </r>
  <r>
    <x v="6"/>
    <x v="18"/>
    <x v="5"/>
    <m/>
    <m/>
    <m/>
    <m/>
    <n v="180"/>
    <n v="0"/>
  </r>
  <r>
    <x v="6"/>
    <x v="18"/>
    <x v="0"/>
    <m/>
    <m/>
    <m/>
    <m/>
    <n v="180"/>
    <n v="0"/>
  </r>
  <r>
    <x v="6"/>
    <x v="18"/>
    <x v="1"/>
    <m/>
    <m/>
    <m/>
    <m/>
    <n v="180"/>
    <n v="0"/>
  </r>
  <r>
    <x v="6"/>
    <x v="19"/>
    <x v="2"/>
    <n v="0"/>
    <n v="0"/>
    <s v="WK"/>
    <m/>
    <n v="180"/>
    <n v="0"/>
  </r>
  <r>
    <x v="6"/>
    <x v="19"/>
    <x v="3"/>
    <n v="0"/>
    <n v="0"/>
    <s v="WK"/>
    <m/>
    <n v="180"/>
    <n v="0"/>
  </r>
  <r>
    <x v="6"/>
    <x v="19"/>
    <x v="4"/>
    <m/>
    <m/>
    <m/>
    <m/>
    <n v="180"/>
    <n v="0"/>
  </r>
  <r>
    <x v="6"/>
    <x v="19"/>
    <x v="5"/>
    <m/>
    <m/>
    <m/>
    <m/>
    <n v="180"/>
    <n v="0"/>
  </r>
  <r>
    <x v="6"/>
    <x v="19"/>
    <x v="0"/>
    <m/>
    <m/>
    <m/>
    <m/>
    <n v="180"/>
    <n v="0"/>
  </r>
  <r>
    <x v="6"/>
    <x v="19"/>
    <x v="1"/>
    <n v="0"/>
    <n v="0"/>
    <s v="TH "/>
    <m/>
    <n v="180"/>
    <n v="0"/>
  </r>
  <r>
    <x v="6"/>
    <x v="20"/>
    <x v="2"/>
    <n v="0"/>
    <n v="0"/>
    <s v="TH "/>
    <m/>
    <n v="180"/>
    <n v="0"/>
  </r>
  <r>
    <x v="6"/>
    <x v="20"/>
    <x v="3"/>
    <n v="0"/>
    <n v="0"/>
    <s v="WK"/>
    <m/>
    <n v="180"/>
    <n v="0"/>
  </r>
  <r>
    <x v="6"/>
    <x v="20"/>
    <x v="4"/>
    <m/>
    <m/>
    <m/>
    <m/>
    <n v="180"/>
    <n v="0"/>
  </r>
  <r>
    <x v="6"/>
    <x v="20"/>
    <x v="5"/>
    <m/>
    <m/>
    <m/>
    <m/>
    <n v="180"/>
    <n v="0"/>
  </r>
  <r>
    <x v="6"/>
    <x v="20"/>
    <x v="0"/>
    <m/>
    <m/>
    <m/>
    <m/>
    <n v="180"/>
    <n v="0"/>
  </r>
  <r>
    <x v="6"/>
    <x v="20"/>
    <x v="1"/>
    <m/>
    <m/>
    <m/>
    <m/>
    <n v="180"/>
    <n v="0"/>
  </r>
  <r>
    <x v="6"/>
    <x v="21"/>
    <x v="2"/>
    <n v="0"/>
    <n v="0"/>
    <s v="WK"/>
    <m/>
    <n v="180"/>
    <n v="0"/>
  </r>
  <r>
    <x v="6"/>
    <x v="21"/>
    <x v="3"/>
    <n v="0"/>
    <n v="0"/>
    <s v="WK"/>
    <m/>
    <n v="180"/>
    <n v="0"/>
  </r>
  <r>
    <x v="6"/>
    <x v="21"/>
    <x v="4"/>
    <m/>
    <m/>
    <m/>
    <m/>
    <n v="180"/>
    <n v="0"/>
  </r>
  <r>
    <x v="6"/>
    <x v="21"/>
    <x v="5"/>
    <m/>
    <m/>
    <m/>
    <m/>
    <n v="180"/>
    <n v="0"/>
  </r>
  <r>
    <x v="6"/>
    <x v="21"/>
    <x v="0"/>
    <m/>
    <m/>
    <m/>
    <m/>
    <n v="180"/>
    <n v="0"/>
  </r>
  <r>
    <x v="6"/>
    <x v="21"/>
    <x v="1"/>
    <n v="2"/>
    <n v="0"/>
    <s v="TH "/>
    <m/>
    <n v="182"/>
    <n v="2"/>
  </r>
  <r>
    <x v="6"/>
    <x v="22"/>
    <x v="2"/>
    <n v="0"/>
    <n v="0"/>
    <s v="TH "/>
    <m/>
    <n v="182"/>
    <n v="0"/>
  </r>
  <r>
    <x v="6"/>
    <x v="22"/>
    <x v="3"/>
    <n v="0"/>
    <n v="0"/>
    <s v="WK"/>
    <m/>
    <n v="182"/>
    <n v="0"/>
  </r>
  <r>
    <x v="6"/>
    <x v="22"/>
    <x v="4"/>
    <m/>
    <m/>
    <m/>
    <m/>
    <n v="182"/>
    <n v="0"/>
  </r>
  <r>
    <x v="6"/>
    <x v="22"/>
    <x v="5"/>
    <m/>
    <m/>
    <m/>
    <m/>
    <n v="182"/>
    <n v="0"/>
  </r>
  <r>
    <x v="6"/>
    <x v="22"/>
    <x v="0"/>
    <m/>
    <m/>
    <m/>
    <m/>
    <n v="182"/>
    <n v="0"/>
  </r>
  <r>
    <x v="6"/>
    <x v="22"/>
    <x v="1"/>
    <m/>
    <m/>
    <m/>
    <m/>
    <n v="182"/>
    <n v="0"/>
  </r>
  <r>
    <x v="6"/>
    <x v="23"/>
    <x v="2"/>
    <n v="0"/>
    <n v="0"/>
    <s v="WK"/>
    <m/>
    <n v="182"/>
    <n v="0"/>
  </r>
  <r>
    <x v="6"/>
    <x v="23"/>
    <x v="3"/>
    <n v="0"/>
    <n v="0"/>
    <s v="WK"/>
    <m/>
    <n v="182"/>
    <n v="0"/>
  </r>
  <r>
    <x v="6"/>
    <x v="23"/>
    <x v="4"/>
    <m/>
    <m/>
    <m/>
    <m/>
    <n v="182"/>
    <n v="0"/>
  </r>
  <r>
    <x v="6"/>
    <x v="23"/>
    <x v="5"/>
    <m/>
    <m/>
    <m/>
    <m/>
    <n v="182"/>
    <n v="0"/>
  </r>
  <r>
    <x v="6"/>
    <x v="23"/>
    <x v="0"/>
    <m/>
    <m/>
    <m/>
    <m/>
    <n v="182"/>
    <n v="0"/>
  </r>
  <r>
    <x v="6"/>
    <x v="23"/>
    <x v="1"/>
    <n v="0"/>
    <n v="0"/>
    <s v="TH "/>
    <m/>
    <n v="182"/>
    <n v="0"/>
  </r>
  <r>
    <x v="6"/>
    <x v="0"/>
    <x v="2"/>
    <n v="0"/>
    <n v="0"/>
    <s v="TH "/>
    <m/>
    <n v="182"/>
    <n v="0"/>
  </r>
  <r>
    <x v="6"/>
    <x v="0"/>
    <x v="3"/>
    <n v="0"/>
    <n v="0"/>
    <s v="WK"/>
    <m/>
    <n v="182"/>
    <n v="0"/>
  </r>
  <r>
    <x v="6"/>
    <x v="0"/>
    <x v="4"/>
    <m/>
    <m/>
    <m/>
    <m/>
    <n v="182"/>
    <n v="0"/>
  </r>
  <r>
    <x v="6"/>
    <x v="0"/>
    <x v="5"/>
    <m/>
    <m/>
    <m/>
    <m/>
    <n v="182"/>
    <n v="0"/>
  </r>
  <r>
    <x v="6"/>
    <x v="0"/>
    <x v="0"/>
    <m/>
    <m/>
    <m/>
    <m/>
    <n v="182"/>
    <n v="0"/>
  </r>
  <r>
    <x v="6"/>
    <x v="0"/>
    <x v="1"/>
    <m/>
    <m/>
    <m/>
    <m/>
    <n v="182"/>
    <n v="0"/>
  </r>
  <r>
    <x v="6"/>
    <x v="1"/>
    <x v="2"/>
    <n v="0"/>
    <n v="0"/>
    <s v="WK"/>
    <m/>
    <n v="182"/>
    <n v="0"/>
  </r>
  <r>
    <x v="6"/>
    <x v="1"/>
    <x v="3"/>
    <n v="3"/>
    <n v="0"/>
    <s v="WK"/>
    <m/>
    <n v="185"/>
    <n v="3"/>
  </r>
  <r>
    <x v="6"/>
    <x v="1"/>
    <x v="4"/>
    <m/>
    <m/>
    <m/>
    <m/>
    <n v="185"/>
    <n v="0"/>
  </r>
  <r>
    <x v="6"/>
    <x v="1"/>
    <x v="5"/>
    <m/>
    <m/>
    <m/>
    <m/>
    <n v="185"/>
    <n v="0"/>
  </r>
  <r>
    <x v="6"/>
    <x v="1"/>
    <x v="0"/>
    <m/>
    <m/>
    <m/>
    <m/>
    <n v="185"/>
    <n v="0"/>
  </r>
  <r>
    <x v="6"/>
    <x v="1"/>
    <x v="1"/>
    <n v="0"/>
    <n v="0"/>
    <s v="TH "/>
    <m/>
    <n v="185"/>
    <n v="0"/>
  </r>
  <r>
    <x v="6"/>
    <x v="2"/>
    <x v="2"/>
    <n v="0"/>
    <n v="0"/>
    <s v="TH "/>
    <m/>
    <n v="185"/>
    <n v="0"/>
  </r>
  <r>
    <x v="6"/>
    <x v="2"/>
    <x v="3"/>
    <n v="0"/>
    <n v="0"/>
    <s v="WK"/>
    <m/>
    <n v="185"/>
    <n v="0"/>
  </r>
  <r>
    <x v="6"/>
    <x v="2"/>
    <x v="4"/>
    <m/>
    <m/>
    <m/>
    <m/>
    <n v="185"/>
    <n v="0"/>
  </r>
  <r>
    <x v="6"/>
    <x v="2"/>
    <x v="5"/>
    <m/>
    <m/>
    <m/>
    <m/>
    <n v="185"/>
    <n v="0"/>
  </r>
  <r>
    <x v="6"/>
    <x v="2"/>
    <x v="0"/>
    <m/>
    <m/>
    <m/>
    <m/>
    <n v="185"/>
    <n v="0"/>
  </r>
  <r>
    <x v="6"/>
    <x v="2"/>
    <x v="1"/>
    <m/>
    <m/>
    <m/>
    <m/>
    <n v="185"/>
    <n v="0"/>
  </r>
  <r>
    <x v="7"/>
    <x v="3"/>
    <x v="2"/>
    <n v="0"/>
    <n v="0"/>
    <s v="EPA"/>
    <m/>
    <n v="185"/>
    <n v="0"/>
  </r>
  <r>
    <x v="7"/>
    <x v="3"/>
    <x v="3"/>
    <n v="0"/>
    <n v="0"/>
    <s v="EPA"/>
    <m/>
    <n v="185"/>
    <n v="0"/>
  </r>
  <r>
    <x v="7"/>
    <x v="3"/>
    <x v="4"/>
    <m/>
    <m/>
    <m/>
    <m/>
    <n v="185"/>
    <n v="0"/>
  </r>
  <r>
    <x v="7"/>
    <x v="3"/>
    <x v="5"/>
    <m/>
    <m/>
    <m/>
    <m/>
    <n v="185"/>
    <n v="0"/>
  </r>
  <r>
    <x v="7"/>
    <x v="3"/>
    <x v="0"/>
    <m/>
    <m/>
    <m/>
    <m/>
    <n v="185"/>
    <n v="0"/>
  </r>
  <r>
    <x v="7"/>
    <x v="3"/>
    <x v="1"/>
    <m/>
    <m/>
    <m/>
    <m/>
    <n v="185"/>
    <n v="0"/>
  </r>
  <r>
    <x v="7"/>
    <x v="4"/>
    <x v="2"/>
    <n v="0"/>
    <n v="0"/>
    <s v="EPA"/>
    <m/>
    <n v="185"/>
    <n v="0"/>
  </r>
  <r>
    <x v="7"/>
    <x v="4"/>
    <x v="3"/>
    <n v="0"/>
    <n v="0"/>
    <s v="EPA"/>
    <m/>
    <n v="185"/>
    <n v="0"/>
  </r>
  <r>
    <x v="7"/>
    <x v="4"/>
    <x v="4"/>
    <m/>
    <m/>
    <m/>
    <m/>
    <n v="185"/>
    <n v="0"/>
  </r>
  <r>
    <x v="7"/>
    <x v="4"/>
    <x v="5"/>
    <m/>
    <m/>
    <m/>
    <m/>
    <n v="185"/>
    <n v="0"/>
  </r>
  <r>
    <x v="7"/>
    <x v="4"/>
    <x v="0"/>
    <m/>
    <m/>
    <m/>
    <m/>
    <n v="185"/>
    <n v="0"/>
  </r>
  <r>
    <x v="7"/>
    <x v="4"/>
    <x v="1"/>
    <m/>
    <m/>
    <m/>
    <m/>
    <n v="185"/>
    <n v="0"/>
  </r>
  <r>
    <x v="7"/>
    <x v="5"/>
    <x v="2"/>
    <n v="1"/>
    <n v="0"/>
    <s v="EPA"/>
    <m/>
    <n v="186"/>
    <n v="1"/>
  </r>
  <r>
    <x v="7"/>
    <x v="5"/>
    <x v="3"/>
    <n v="0"/>
    <n v="0"/>
    <s v="EPA"/>
    <m/>
    <n v="186"/>
    <n v="0"/>
  </r>
  <r>
    <x v="7"/>
    <x v="5"/>
    <x v="4"/>
    <m/>
    <m/>
    <m/>
    <m/>
    <n v="186"/>
    <n v="0"/>
  </r>
  <r>
    <x v="7"/>
    <x v="5"/>
    <x v="5"/>
    <m/>
    <m/>
    <m/>
    <m/>
    <n v="186"/>
    <n v="0"/>
  </r>
  <r>
    <x v="7"/>
    <x v="5"/>
    <x v="0"/>
    <m/>
    <m/>
    <m/>
    <m/>
    <n v="186"/>
    <n v="0"/>
  </r>
  <r>
    <x v="7"/>
    <x v="5"/>
    <x v="1"/>
    <m/>
    <m/>
    <m/>
    <m/>
    <n v="186"/>
    <n v="0"/>
  </r>
  <r>
    <x v="7"/>
    <x v="6"/>
    <x v="2"/>
    <n v="0"/>
    <n v="0"/>
    <s v="EPA"/>
    <m/>
    <n v="186"/>
    <n v="0"/>
  </r>
  <r>
    <x v="7"/>
    <x v="6"/>
    <x v="3"/>
    <n v="0"/>
    <n v="0"/>
    <s v="EPA"/>
    <m/>
    <n v="186"/>
    <n v="0"/>
  </r>
  <r>
    <x v="7"/>
    <x v="6"/>
    <x v="4"/>
    <m/>
    <m/>
    <m/>
    <m/>
    <n v="186"/>
    <n v="0"/>
  </r>
  <r>
    <x v="7"/>
    <x v="6"/>
    <x v="5"/>
    <m/>
    <m/>
    <m/>
    <m/>
    <n v="186"/>
    <n v="0"/>
  </r>
  <r>
    <x v="7"/>
    <x v="6"/>
    <x v="0"/>
    <m/>
    <m/>
    <m/>
    <m/>
    <n v="186"/>
    <n v="0"/>
  </r>
  <r>
    <x v="7"/>
    <x v="6"/>
    <x v="1"/>
    <m/>
    <m/>
    <m/>
    <m/>
    <n v="186"/>
    <n v="0"/>
  </r>
  <r>
    <x v="7"/>
    <x v="7"/>
    <x v="2"/>
    <n v="0"/>
    <n v="0"/>
    <s v="EPA"/>
    <m/>
    <n v="186"/>
    <n v="0"/>
  </r>
  <r>
    <x v="7"/>
    <x v="7"/>
    <x v="3"/>
    <n v="1"/>
    <n v="0"/>
    <s v="EPA"/>
    <m/>
    <n v="187"/>
    <n v="1"/>
  </r>
  <r>
    <x v="7"/>
    <x v="7"/>
    <x v="4"/>
    <m/>
    <m/>
    <m/>
    <m/>
    <n v="187"/>
    <n v="0"/>
  </r>
  <r>
    <x v="7"/>
    <x v="7"/>
    <x v="5"/>
    <m/>
    <m/>
    <m/>
    <m/>
    <n v="187"/>
    <n v="0"/>
  </r>
  <r>
    <x v="7"/>
    <x v="7"/>
    <x v="0"/>
    <m/>
    <m/>
    <m/>
    <m/>
    <n v="187"/>
    <n v="0"/>
  </r>
  <r>
    <x v="7"/>
    <x v="7"/>
    <x v="1"/>
    <n v="0"/>
    <n v="0"/>
    <s v="TH "/>
    <m/>
    <n v="187"/>
    <n v="0"/>
  </r>
  <r>
    <x v="7"/>
    <x v="8"/>
    <x v="2"/>
    <n v="1"/>
    <n v="0"/>
    <s v="TH "/>
    <m/>
    <n v="188"/>
    <n v="1"/>
  </r>
  <r>
    <x v="7"/>
    <x v="8"/>
    <x v="3"/>
    <n v="1"/>
    <n v="0"/>
    <s v="WK"/>
    <m/>
    <n v="189"/>
    <n v="1"/>
  </r>
  <r>
    <x v="7"/>
    <x v="8"/>
    <x v="4"/>
    <m/>
    <m/>
    <m/>
    <m/>
    <n v="189"/>
    <n v="0"/>
  </r>
  <r>
    <x v="7"/>
    <x v="8"/>
    <x v="5"/>
    <m/>
    <m/>
    <m/>
    <m/>
    <n v="189"/>
    <n v="0"/>
  </r>
  <r>
    <x v="7"/>
    <x v="8"/>
    <x v="0"/>
    <m/>
    <m/>
    <m/>
    <m/>
    <n v="189"/>
    <n v="0"/>
  </r>
  <r>
    <x v="7"/>
    <x v="8"/>
    <x v="1"/>
    <m/>
    <m/>
    <m/>
    <m/>
    <n v="189"/>
    <n v="0"/>
  </r>
  <r>
    <x v="7"/>
    <x v="9"/>
    <x v="2"/>
    <n v="0"/>
    <n v="0"/>
    <s v="WK"/>
    <m/>
    <n v="189"/>
    <n v="0"/>
  </r>
  <r>
    <x v="7"/>
    <x v="9"/>
    <x v="3"/>
    <n v="0"/>
    <n v="0"/>
    <s v="WK"/>
    <m/>
    <n v="189"/>
    <n v="0"/>
  </r>
  <r>
    <x v="7"/>
    <x v="9"/>
    <x v="4"/>
    <m/>
    <m/>
    <m/>
    <m/>
    <n v="189"/>
    <n v="0"/>
  </r>
  <r>
    <x v="7"/>
    <x v="9"/>
    <x v="5"/>
    <m/>
    <m/>
    <m/>
    <m/>
    <n v="189"/>
    <n v="0"/>
  </r>
  <r>
    <x v="7"/>
    <x v="9"/>
    <x v="0"/>
    <m/>
    <m/>
    <m/>
    <m/>
    <n v="189"/>
    <n v="0"/>
  </r>
  <r>
    <x v="7"/>
    <x v="9"/>
    <x v="1"/>
    <n v="0"/>
    <n v="0"/>
    <s v="TH "/>
    <m/>
    <n v="189"/>
    <n v="0"/>
  </r>
  <r>
    <x v="7"/>
    <x v="10"/>
    <x v="2"/>
    <n v="0"/>
    <n v="0"/>
    <s v="TH "/>
    <m/>
    <n v="189"/>
    <n v="0"/>
  </r>
  <r>
    <x v="7"/>
    <x v="10"/>
    <x v="3"/>
    <n v="1"/>
    <n v="0"/>
    <s v="WK"/>
    <m/>
    <n v="190"/>
    <n v="1"/>
  </r>
  <r>
    <x v="7"/>
    <x v="10"/>
    <x v="4"/>
    <m/>
    <m/>
    <m/>
    <m/>
    <n v="190"/>
    <n v="0"/>
  </r>
  <r>
    <x v="7"/>
    <x v="10"/>
    <x v="5"/>
    <m/>
    <m/>
    <m/>
    <m/>
    <n v="190"/>
    <n v="0"/>
  </r>
  <r>
    <x v="7"/>
    <x v="10"/>
    <x v="0"/>
    <m/>
    <m/>
    <m/>
    <m/>
    <n v="190"/>
    <n v="0"/>
  </r>
  <r>
    <x v="7"/>
    <x v="10"/>
    <x v="1"/>
    <m/>
    <m/>
    <m/>
    <m/>
    <n v="190"/>
    <n v="0"/>
  </r>
  <r>
    <x v="7"/>
    <x v="11"/>
    <x v="2"/>
    <n v="12"/>
    <n v="0"/>
    <s v="WK"/>
    <m/>
    <n v="202"/>
    <n v="12"/>
  </r>
  <r>
    <x v="7"/>
    <x v="11"/>
    <x v="3"/>
    <n v="0"/>
    <n v="0"/>
    <s v="WK"/>
    <m/>
    <n v="202"/>
    <n v="0"/>
  </r>
  <r>
    <x v="7"/>
    <x v="11"/>
    <x v="4"/>
    <m/>
    <m/>
    <m/>
    <m/>
    <n v="202"/>
    <n v="0"/>
  </r>
  <r>
    <x v="7"/>
    <x v="11"/>
    <x v="5"/>
    <m/>
    <m/>
    <m/>
    <m/>
    <n v="202"/>
    <n v="0"/>
  </r>
  <r>
    <x v="7"/>
    <x v="11"/>
    <x v="0"/>
    <m/>
    <m/>
    <m/>
    <m/>
    <n v="202"/>
    <n v="0"/>
  </r>
  <r>
    <x v="7"/>
    <x v="11"/>
    <x v="1"/>
    <n v="0"/>
    <n v="0"/>
    <s v="TH "/>
    <m/>
    <n v="202"/>
    <n v="0"/>
  </r>
  <r>
    <x v="7"/>
    <x v="12"/>
    <x v="2"/>
    <n v="0"/>
    <n v="0"/>
    <s v="TH "/>
    <m/>
    <n v="202"/>
    <n v="0"/>
  </r>
  <r>
    <x v="7"/>
    <x v="12"/>
    <x v="3"/>
    <n v="0"/>
    <n v="0"/>
    <s v="WK"/>
    <m/>
    <n v="202"/>
    <n v="0"/>
  </r>
  <r>
    <x v="7"/>
    <x v="12"/>
    <x v="4"/>
    <m/>
    <m/>
    <m/>
    <m/>
    <n v="202"/>
    <n v="0"/>
  </r>
  <r>
    <x v="7"/>
    <x v="12"/>
    <x v="5"/>
    <m/>
    <m/>
    <m/>
    <m/>
    <n v="202"/>
    <n v="0"/>
  </r>
  <r>
    <x v="7"/>
    <x v="12"/>
    <x v="0"/>
    <m/>
    <m/>
    <m/>
    <m/>
    <n v="202"/>
    <n v="0"/>
  </r>
  <r>
    <x v="7"/>
    <x v="12"/>
    <x v="1"/>
    <m/>
    <m/>
    <m/>
    <m/>
    <n v="202"/>
    <n v="0"/>
  </r>
  <r>
    <x v="7"/>
    <x v="13"/>
    <x v="2"/>
    <n v="0"/>
    <n v="0"/>
    <s v="WK"/>
    <m/>
    <n v="202"/>
    <n v="0"/>
  </r>
  <r>
    <x v="7"/>
    <x v="13"/>
    <x v="3"/>
    <n v="0"/>
    <n v="0"/>
    <s v="WK"/>
    <m/>
    <n v="202"/>
    <n v="0"/>
  </r>
  <r>
    <x v="7"/>
    <x v="13"/>
    <x v="4"/>
    <m/>
    <m/>
    <m/>
    <m/>
    <n v="202"/>
    <n v="0"/>
  </r>
  <r>
    <x v="7"/>
    <x v="13"/>
    <x v="5"/>
    <m/>
    <m/>
    <m/>
    <m/>
    <n v="202"/>
    <n v="0"/>
  </r>
  <r>
    <x v="7"/>
    <x v="13"/>
    <x v="0"/>
    <m/>
    <m/>
    <m/>
    <m/>
    <n v="202"/>
    <n v="0"/>
  </r>
  <r>
    <x v="7"/>
    <x v="13"/>
    <x v="1"/>
    <n v="0"/>
    <n v="0"/>
    <s v="TH "/>
    <m/>
    <n v="202"/>
    <n v="0"/>
  </r>
  <r>
    <x v="7"/>
    <x v="14"/>
    <x v="2"/>
    <n v="0"/>
    <n v="0"/>
    <s v="TH "/>
    <m/>
    <n v="202"/>
    <n v="0"/>
  </r>
  <r>
    <x v="7"/>
    <x v="14"/>
    <x v="3"/>
    <n v="3"/>
    <n v="0"/>
    <s v="WK"/>
    <m/>
    <n v="205"/>
    <n v="3"/>
  </r>
  <r>
    <x v="7"/>
    <x v="14"/>
    <x v="4"/>
    <m/>
    <m/>
    <m/>
    <m/>
    <n v="205"/>
    <n v="0"/>
  </r>
  <r>
    <x v="7"/>
    <x v="14"/>
    <x v="5"/>
    <m/>
    <m/>
    <m/>
    <m/>
    <n v="205"/>
    <n v="0"/>
  </r>
  <r>
    <x v="7"/>
    <x v="14"/>
    <x v="0"/>
    <m/>
    <m/>
    <m/>
    <m/>
    <n v="205"/>
    <n v="0"/>
  </r>
  <r>
    <x v="7"/>
    <x v="14"/>
    <x v="1"/>
    <m/>
    <m/>
    <m/>
    <m/>
    <n v="205"/>
    <n v="0"/>
  </r>
  <r>
    <x v="7"/>
    <x v="15"/>
    <x v="2"/>
    <n v="8"/>
    <n v="0"/>
    <s v="WK"/>
    <m/>
    <n v="213"/>
    <n v="8"/>
  </r>
  <r>
    <x v="7"/>
    <x v="15"/>
    <x v="3"/>
    <n v="4"/>
    <n v="0"/>
    <s v="WK"/>
    <m/>
    <n v="217"/>
    <n v="4"/>
  </r>
  <r>
    <x v="7"/>
    <x v="15"/>
    <x v="4"/>
    <m/>
    <m/>
    <m/>
    <m/>
    <n v="217"/>
    <n v="0"/>
  </r>
  <r>
    <x v="7"/>
    <x v="15"/>
    <x v="5"/>
    <m/>
    <m/>
    <m/>
    <m/>
    <n v="217"/>
    <n v="0"/>
  </r>
  <r>
    <x v="7"/>
    <x v="15"/>
    <x v="0"/>
    <m/>
    <m/>
    <m/>
    <m/>
    <n v="217"/>
    <n v="0"/>
  </r>
  <r>
    <x v="7"/>
    <x v="15"/>
    <x v="1"/>
    <n v="0"/>
    <n v="0"/>
    <s v="TH "/>
    <m/>
    <n v="217"/>
    <n v="0"/>
  </r>
  <r>
    <x v="7"/>
    <x v="16"/>
    <x v="2"/>
    <n v="0"/>
    <n v="0"/>
    <s v="TH "/>
    <m/>
    <n v="217"/>
    <n v="0"/>
  </r>
  <r>
    <x v="7"/>
    <x v="16"/>
    <x v="3"/>
    <n v="0"/>
    <n v="0"/>
    <s v="WK"/>
    <m/>
    <n v="217"/>
    <n v="0"/>
  </r>
  <r>
    <x v="7"/>
    <x v="16"/>
    <x v="4"/>
    <m/>
    <m/>
    <m/>
    <m/>
    <n v="217"/>
    <n v="0"/>
  </r>
  <r>
    <x v="7"/>
    <x v="16"/>
    <x v="5"/>
    <m/>
    <m/>
    <m/>
    <m/>
    <n v="217"/>
    <n v="0"/>
  </r>
  <r>
    <x v="7"/>
    <x v="16"/>
    <x v="0"/>
    <m/>
    <m/>
    <m/>
    <m/>
    <n v="217"/>
    <n v="0"/>
  </r>
  <r>
    <x v="7"/>
    <x v="16"/>
    <x v="1"/>
    <m/>
    <m/>
    <m/>
    <m/>
    <n v="217"/>
    <n v="0"/>
  </r>
  <r>
    <x v="7"/>
    <x v="17"/>
    <x v="2"/>
    <n v="0"/>
    <n v="0"/>
    <s v="WK"/>
    <m/>
    <n v="217"/>
    <n v="0"/>
  </r>
  <r>
    <x v="7"/>
    <x v="17"/>
    <x v="3"/>
    <n v="0"/>
    <n v="0"/>
    <s v="WK"/>
    <m/>
    <n v="217"/>
    <n v="0"/>
  </r>
  <r>
    <x v="7"/>
    <x v="17"/>
    <x v="4"/>
    <m/>
    <m/>
    <m/>
    <m/>
    <n v="217"/>
    <n v="0"/>
  </r>
  <r>
    <x v="7"/>
    <x v="17"/>
    <x v="5"/>
    <m/>
    <m/>
    <m/>
    <m/>
    <n v="217"/>
    <n v="0"/>
  </r>
  <r>
    <x v="7"/>
    <x v="17"/>
    <x v="0"/>
    <m/>
    <m/>
    <m/>
    <m/>
    <n v="217"/>
    <n v="0"/>
  </r>
  <r>
    <x v="7"/>
    <x v="17"/>
    <x v="1"/>
    <n v="14"/>
    <n v="0"/>
    <s v="TH "/>
    <m/>
    <n v="231"/>
    <n v="14"/>
  </r>
  <r>
    <x v="7"/>
    <x v="18"/>
    <x v="2"/>
    <n v="0"/>
    <n v="0"/>
    <s v="TH "/>
    <m/>
    <n v="231"/>
    <n v="0"/>
  </r>
  <r>
    <x v="7"/>
    <x v="18"/>
    <x v="3"/>
    <n v="0"/>
    <n v="0"/>
    <s v="WK"/>
    <m/>
    <n v="231"/>
    <n v="0"/>
  </r>
  <r>
    <x v="7"/>
    <x v="18"/>
    <x v="4"/>
    <m/>
    <m/>
    <m/>
    <m/>
    <n v="231"/>
    <n v="0"/>
  </r>
  <r>
    <x v="7"/>
    <x v="18"/>
    <x v="5"/>
    <m/>
    <m/>
    <m/>
    <m/>
    <n v="231"/>
    <n v="0"/>
  </r>
  <r>
    <x v="7"/>
    <x v="18"/>
    <x v="0"/>
    <m/>
    <m/>
    <m/>
    <m/>
    <n v="231"/>
    <n v="0"/>
  </r>
  <r>
    <x v="7"/>
    <x v="18"/>
    <x v="1"/>
    <m/>
    <m/>
    <m/>
    <m/>
    <n v="231"/>
    <n v="0"/>
  </r>
  <r>
    <x v="7"/>
    <x v="19"/>
    <x v="2"/>
    <n v="9"/>
    <n v="0"/>
    <s v="WK"/>
    <m/>
    <n v="240"/>
    <n v="9"/>
  </r>
  <r>
    <x v="7"/>
    <x v="19"/>
    <x v="3"/>
    <n v="11"/>
    <n v="0"/>
    <s v="WK"/>
    <m/>
    <n v="251"/>
    <n v="11"/>
  </r>
  <r>
    <x v="7"/>
    <x v="19"/>
    <x v="4"/>
    <m/>
    <m/>
    <m/>
    <m/>
    <n v="251"/>
    <n v="0"/>
  </r>
  <r>
    <x v="7"/>
    <x v="19"/>
    <x v="5"/>
    <m/>
    <m/>
    <m/>
    <m/>
    <n v="251"/>
    <n v="0"/>
  </r>
  <r>
    <x v="7"/>
    <x v="19"/>
    <x v="0"/>
    <m/>
    <m/>
    <m/>
    <m/>
    <n v="251"/>
    <n v="0"/>
  </r>
  <r>
    <x v="7"/>
    <x v="19"/>
    <x v="1"/>
    <n v="7"/>
    <n v="0"/>
    <s v="TH "/>
    <m/>
    <n v="258"/>
    <n v="7"/>
  </r>
  <r>
    <x v="7"/>
    <x v="20"/>
    <x v="2"/>
    <n v="0"/>
    <n v="0"/>
    <s v="TH "/>
    <m/>
    <n v="258"/>
    <n v="0"/>
  </r>
  <r>
    <x v="7"/>
    <x v="20"/>
    <x v="3"/>
    <n v="13"/>
    <n v="0"/>
    <s v="WK"/>
    <m/>
    <n v="271"/>
    <n v="13"/>
  </r>
  <r>
    <x v="7"/>
    <x v="20"/>
    <x v="4"/>
    <m/>
    <m/>
    <m/>
    <m/>
    <n v="271"/>
    <n v="0"/>
  </r>
  <r>
    <x v="7"/>
    <x v="20"/>
    <x v="5"/>
    <m/>
    <m/>
    <m/>
    <m/>
    <n v="271"/>
    <n v="0"/>
  </r>
  <r>
    <x v="7"/>
    <x v="20"/>
    <x v="0"/>
    <m/>
    <m/>
    <m/>
    <m/>
    <n v="271"/>
    <n v="0"/>
  </r>
  <r>
    <x v="7"/>
    <x v="20"/>
    <x v="1"/>
    <m/>
    <m/>
    <m/>
    <m/>
    <n v="271"/>
    <n v="0"/>
  </r>
  <r>
    <x v="7"/>
    <x v="21"/>
    <x v="2"/>
    <n v="0"/>
    <n v="0"/>
    <s v="WK"/>
    <m/>
    <n v="271"/>
    <n v="0"/>
  </r>
  <r>
    <x v="7"/>
    <x v="21"/>
    <x v="3"/>
    <n v="12"/>
    <n v="0"/>
    <s v="WK"/>
    <m/>
    <n v="283"/>
    <n v="12"/>
  </r>
  <r>
    <x v="7"/>
    <x v="21"/>
    <x v="4"/>
    <m/>
    <m/>
    <m/>
    <m/>
    <n v="283"/>
    <n v="0"/>
  </r>
  <r>
    <x v="7"/>
    <x v="21"/>
    <x v="5"/>
    <m/>
    <m/>
    <m/>
    <m/>
    <n v="283"/>
    <n v="0"/>
  </r>
  <r>
    <x v="7"/>
    <x v="21"/>
    <x v="0"/>
    <m/>
    <m/>
    <m/>
    <m/>
    <n v="283"/>
    <n v="0"/>
  </r>
  <r>
    <x v="7"/>
    <x v="21"/>
    <x v="1"/>
    <n v="10"/>
    <n v="0"/>
    <s v="TH "/>
    <m/>
    <n v="293"/>
    <n v="10"/>
  </r>
  <r>
    <x v="7"/>
    <x v="22"/>
    <x v="2"/>
    <n v="0"/>
    <n v="0"/>
    <s v="TH "/>
    <m/>
    <n v="293"/>
    <n v="0"/>
  </r>
  <r>
    <x v="7"/>
    <x v="22"/>
    <x v="3"/>
    <n v="0"/>
    <n v="0"/>
    <s v="WK"/>
    <m/>
    <n v="293"/>
    <n v="0"/>
  </r>
  <r>
    <x v="7"/>
    <x v="22"/>
    <x v="4"/>
    <m/>
    <m/>
    <m/>
    <m/>
    <n v="293"/>
    <n v="0"/>
  </r>
  <r>
    <x v="7"/>
    <x v="22"/>
    <x v="5"/>
    <m/>
    <m/>
    <m/>
    <m/>
    <n v="293"/>
    <n v="0"/>
  </r>
  <r>
    <x v="7"/>
    <x v="22"/>
    <x v="0"/>
    <m/>
    <m/>
    <m/>
    <m/>
    <n v="293"/>
    <n v="0"/>
  </r>
  <r>
    <x v="7"/>
    <x v="22"/>
    <x v="1"/>
    <m/>
    <m/>
    <m/>
    <m/>
    <n v="293"/>
    <n v="0"/>
  </r>
  <r>
    <x v="7"/>
    <x v="23"/>
    <x v="2"/>
    <n v="0"/>
    <n v="0"/>
    <s v="WK"/>
    <m/>
    <n v="293"/>
    <n v="0"/>
  </r>
  <r>
    <x v="7"/>
    <x v="23"/>
    <x v="3"/>
    <n v="24"/>
    <n v="0"/>
    <s v="WK"/>
    <m/>
    <n v="317"/>
    <n v="24"/>
  </r>
  <r>
    <x v="7"/>
    <x v="23"/>
    <x v="4"/>
    <m/>
    <m/>
    <m/>
    <m/>
    <n v="317"/>
    <n v="0"/>
  </r>
  <r>
    <x v="7"/>
    <x v="23"/>
    <x v="5"/>
    <m/>
    <m/>
    <m/>
    <m/>
    <n v="317"/>
    <n v="0"/>
  </r>
  <r>
    <x v="7"/>
    <x v="23"/>
    <x v="0"/>
    <m/>
    <m/>
    <m/>
    <m/>
    <n v="317"/>
    <n v="0"/>
  </r>
  <r>
    <x v="7"/>
    <x v="23"/>
    <x v="1"/>
    <n v="7"/>
    <n v="0"/>
    <s v="TH "/>
    <m/>
    <n v="324"/>
    <n v="7"/>
  </r>
  <r>
    <x v="7"/>
    <x v="0"/>
    <x v="2"/>
    <n v="1"/>
    <n v="0"/>
    <s v="TH "/>
    <m/>
    <n v="325"/>
    <n v="1"/>
  </r>
  <r>
    <x v="7"/>
    <x v="0"/>
    <x v="3"/>
    <n v="21"/>
    <n v="0"/>
    <s v="WK"/>
    <m/>
    <n v="346"/>
    <n v="21"/>
  </r>
  <r>
    <x v="7"/>
    <x v="0"/>
    <x v="4"/>
    <m/>
    <m/>
    <m/>
    <m/>
    <n v="346"/>
    <n v="0"/>
  </r>
  <r>
    <x v="7"/>
    <x v="0"/>
    <x v="5"/>
    <m/>
    <m/>
    <m/>
    <m/>
    <n v="346"/>
    <n v="0"/>
  </r>
  <r>
    <x v="7"/>
    <x v="0"/>
    <x v="0"/>
    <m/>
    <m/>
    <m/>
    <m/>
    <n v="346"/>
    <n v="0"/>
  </r>
  <r>
    <x v="7"/>
    <x v="0"/>
    <x v="1"/>
    <m/>
    <m/>
    <m/>
    <m/>
    <n v="346"/>
    <n v="0"/>
  </r>
  <r>
    <x v="7"/>
    <x v="1"/>
    <x v="2"/>
    <n v="0"/>
    <n v="0"/>
    <s v="WK"/>
    <m/>
    <n v="346"/>
    <n v="0"/>
  </r>
  <r>
    <x v="7"/>
    <x v="1"/>
    <x v="3"/>
    <n v="1"/>
    <n v="0"/>
    <s v="WK"/>
    <m/>
    <n v="347"/>
    <n v="1"/>
  </r>
  <r>
    <x v="7"/>
    <x v="1"/>
    <x v="4"/>
    <m/>
    <m/>
    <m/>
    <m/>
    <n v="347"/>
    <n v="0"/>
  </r>
  <r>
    <x v="7"/>
    <x v="1"/>
    <x v="5"/>
    <m/>
    <m/>
    <m/>
    <m/>
    <n v="347"/>
    <n v="0"/>
  </r>
  <r>
    <x v="7"/>
    <x v="1"/>
    <x v="0"/>
    <m/>
    <m/>
    <m/>
    <m/>
    <n v="347"/>
    <n v="0"/>
  </r>
  <r>
    <x v="7"/>
    <x v="1"/>
    <x v="1"/>
    <n v="1"/>
    <n v="0"/>
    <s v="TH "/>
    <m/>
    <n v="348"/>
    <n v="1"/>
  </r>
  <r>
    <x v="7"/>
    <x v="2"/>
    <x v="2"/>
    <n v="0"/>
    <n v="3"/>
    <s v="TH "/>
    <m/>
    <n v="345"/>
    <n v="-3"/>
  </r>
  <r>
    <x v="7"/>
    <x v="2"/>
    <x v="3"/>
    <n v="5"/>
    <n v="0"/>
    <s v="WK"/>
    <m/>
    <n v="350"/>
    <n v="5"/>
  </r>
  <r>
    <x v="7"/>
    <x v="2"/>
    <x v="4"/>
    <m/>
    <m/>
    <m/>
    <m/>
    <n v="350"/>
    <n v="0"/>
  </r>
  <r>
    <x v="7"/>
    <x v="2"/>
    <x v="5"/>
    <m/>
    <m/>
    <m/>
    <m/>
    <n v="350"/>
    <n v="0"/>
  </r>
  <r>
    <x v="7"/>
    <x v="2"/>
    <x v="0"/>
    <m/>
    <m/>
    <m/>
    <m/>
    <n v="350"/>
    <n v="0"/>
  </r>
  <r>
    <x v="7"/>
    <x v="2"/>
    <x v="1"/>
    <m/>
    <m/>
    <m/>
    <m/>
    <n v="350"/>
    <n v="0"/>
  </r>
  <r>
    <x v="8"/>
    <x v="3"/>
    <x v="2"/>
    <n v="0"/>
    <n v="0"/>
    <s v="CHS"/>
    <m/>
    <n v="350"/>
    <n v="0"/>
  </r>
  <r>
    <x v="8"/>
    <x v="3"/>
    <x v="3"/>
    <n v="0"/>
    <n v="0"/>
    <s v="CHS"/>
    <m/>
    <n v="350"/>
    <n v="0"/>
  </r>
  <r>
    <x v="8"/>
    <x v="3"/>
    <x v="4"/>
    <m/>
    <m/>
    <m/>
    <m/>
    <n v="350"/>
    <n v="0"/>
  </r>
  <r>
    <x v="8"/>
    <x v="3"/>
    <x v="5"/>
    <m/>
    <m/>
    <m/>
    <m/>
    <n v="350"/>
    <n v="0"/>
  </r>
  <r>
    <x v="8"/>
    <x v="3"/>
    <x v="0"/>
    <m/>
    <m/>
    <m/>
    <m/>
    <n v="350"/>
    <n v="0"/>
  </r>
  <r>
    <x v="8"/>
    <x v="3"/>
    <x v="1"/>
    <m/>
    <m/>
    <m/>
    <m/>
    <n v="350"/>
    <n v="0"/>
  </r>
  <r>
    <x v="8"/>
    <x v="4"/>
    <x v="2"/>
    <n v="5"/>
    <n v="2"/>
    <s v="CHS"/>
    <m/>
    <n v="353"/>
    <n v="3"/>
  </r>
  <r>
    <x v="8"/>
    <x v="4"/>
    <x v="3"/>
    <n v="0"/>
    <n v="0"/>
    <s v="CHS"/>
    <m/>
    <n v="353"/>
    <n v="0"/>
  </r>
  <r>
    <x v="8"/>
    <x v="4"/>
    <x v="4"/>
    <m/>
    <m/>
    <m/>
    <m/>
    <n v="353"/>
    <n v="0"/>
  </r>
  <r>
    <x v="8"/>
    <x v="4"/>
    <x v="5"/>
    <m/>
    <m/>
    <m/>
    <m/>
    <n v="353"/>
    <n v="0"/>
  </r>
  <r>
    <x v="8"/>
    <x v="4"/>
    <x v="0"/>
    <m/>
    <m/>
    <m/>
    <m/>
    <n v="353"/>
    <n v="0"/>
  </r>
  <r>
    <x v="8"/>
    <x v="4"/>
    <x v="1"/>
    <m/>
    <m/>
    <m/>
    <m/>
    <n v="353"/>
    <n v="0"/>
  </r>
  <r>
    <x v="8"/>
    <x v="5"/>
    <x v="2"/>
    <n v="1"/>
    <n v="0"/>
    <s v="CHS"/>
    <m/>
    <n v="354"/>
    <n v="1"/>
  </r>
  <r>
    <x v="8"/>
    <x v="5"/>
    <x v="3"/>
    <n v="0"/>
    <n v="0"/>
    <s v="CHS"/>
    <m/>
    <n v="354"/>
    <n v="0"/>
  </r>
  <r>
    <x v="8"/>
    <x v="5"/>
    <x v="4"/>
    <m/>
    <m/>
    <m/>
    <m/>
    <n v="354"/>
    <n v="0"/>
  </r>
  <r>
    <x v="8"/>
    <x v="5"/>
    <x v="5"/>
    <m/>
    <m/>
    <m/>
    <m/>
    <n v="354"/>
    <n v="0"/>
  </r>
  <r>
    <x v="8"/>
    <x v="5"/>
    <x v="0"/>
    <m/>
    <m/>
    <m/>
    <m/>
    <n v="354"/>
    <n v="0"/>
  </r>
  <r>
    <x v="8"/>
    <x v="5"/>
    <x v="1"/>
    <m/>
    <m/>
    <m/>
    <m/>
    <n v="354"/>
    <n v="0"/>
  </r>
  <r>
    <x v="8"/>
    <x v="6"/>
    <x v="2"/>
    <n v="0"/>
    <n v="0"/>
    <s v="CHS"/>
    <m/>
    <n v="354"/>
    <n v="0"/>
  </r>
  <r>
    <x v="8"/>
    <x v="6"/>
    <x v="3"/>
    <n v="0"/>
    <n v="0"/>
    <s v="CHS"/>
    <m/>
    <n v="354"/>
    <n v="0"/>
  </r>
  <r>
    <x v="8"/>
    <x v="6"/>
    <x v="4"/>
    <m/>
    <m/>
    <m/>
    <m/>
    <n v="354"/>
    <n v="0"/>
  </r>
  <r>
    <x v="8"/>
    <x v="6"/>
    <x v="5"/>
    <m/>
    <m/>
    <m/>
    <m/>
    <n v="354"/>
    <n v="0"/>
  </r>
  <r>
    <x v="8"/>
    <x v="6"/>
    <x v="0"/>
    <m/>
    <m/>
    <m/>
    <m/>
    <n v="354"/>
    <n v="0"/>
  </r>
  <r>
    <x v="8"/>
    <x v="6"/>
    <x v="1"/>
    <m/>
    <m/>
    <m/>
    <m/>
    <n v="354"/>
    <n v="0"/>
  </r>
  <r>
    <x v="8"/>
    <x v="7"/>
    <x v="2"/>
    <n v="4"/>
    <n v="0"/>
    <s v="CHS"/>
    <m/>
    <n v="358"/>
    <n v="4"/>
  </r>
  <r>
    <x v="8"/>
    <x v="7"/>
    <x v="3"/>
    <n v="2"/>
    <n v="0"/>
    <s v="WK"/>
    <m/>
    <n v="360"/>
    <n v="2"/>
  </r>
  <r>
    <x v="8"/>
    <x v="7"/>
    <x v="4"/>
    <m/>
    <m/>
    <m/>
    <m/>
    <n v="360"/>
    <n v="0"/>
  </r>
  <r>
    <x v="8"/>
    <x v="7"/>
    <x v="5"/>
    <m/>
    <m/>
    <m/>
    <m/>
    <n v="360"/>
    <n v="0"/>
  </r>
  <r>
    <x v="8"/>
    <x v="7"/>
    <x v="0"/>
    <m/>
    <m/>
    <m/>
    <m/>
    <n v="360"/>
    <n v="0"/>
  </r>
  <r>
    <x v="8"/>
    <x v="7"/>
    <x v="1"/>
    <n v="1"/>
    <n v="0"/>
    <s v="TH "/>
    <m/>
    <n v="361"/>
    <n v="1"/>
  </r>
  <r>
    <x v="8"/>
    <x v="8"/>
    <x v="2"/>
    <n v="2"/>
    <n v="1"/>
    <s v="TH "/>
    <s v="870 mm fish downstream? Sockeye?"/>
    <n v="362"/>
    <n v="1"/>
  </r>
  <r>
    <x v="8"/>
    <x v="8"/>
    <x v="3"/>
    <n v="0"/>
    <n v="0"/>
    <s v="WK"/>
    <m/>
    <n v="362"/>
    <n v="0"/>
  </r>
  <r>
    <x v="8"/>
    <x v="8"/>
    <x v="4"/>
    <m/>
    <m/>
    <m/>
    <m/>
    <n v="362"/>
    <n v="0"/>
  </r>
  <r>
    <x v="8"/>
    <x v="8"/>
    <x v="5"/>
    <m/>
    <m/>
    <m/>
    <m/>
    <n v="362"/>
    <n v="0"/>
  </r>
  <r>
    <x v="8"/>
    <x v="8"/>
    <x v="0"/>
    <m/>
    <m/>
    <m/>
    <m/>
    <n v="362"/>
    <n v="0"/>
  </r>
  <r>
    <x v="8"/>
    <x v="8"/>
    <x v="1"/>
    <m/>
    <m/>
    <m/>
    <m/>
    <n v="362"/>
    <n v="0"/>
  </r>
  <r>
    <x v="8"/>
    <x v="9"/>
    <x v="2"/>
    <n v="1"/>
    <n v="0"/>
    <s v="WK"/>
    <m/>
    <n v="363"/>
    <n v="1"/>
  </r>
  <r>
    <x v="8"/>
    <x v="9"/>
    <x v="3"/>
    <n v="1"/>
    <n v="1"/>
    <s v="WK"/>
    <m/>
    <n v="363"/>
    <n v="0"/>
  </r>
  <r>
    <x v="8"/>
    <x v="9"/>
    <x v="4"/>
    <m/>
    <m/>
    <m/>
    <m/>
    <n v="363"/>
    <n v="0"/>
  </r>
  <r>
    <x v="8"/>
    <x v="9"/>
    <x v="5"/>
    <m/>
    <m/>
    <m/>
    <m/>
    <n v="363"/>
    <n v="0"/>
  </r>
  <r>
    <x v="8"/>
    <x v="9"/>
    <x v="0"/>
    <m/>
    <m/>
    <m/>
    <m/>
    <n v="363"/>
    <n v="0"/>
  </r>
  <r>
    <x v="8"/>
    <x v="9"/>
    <x v="1"/>
    <n v="7"/>
    <n v="0"/>
    <s v="TH "/>
    <m/>
    <n v="370"/>
    <n v="7"/>
  </r>
  <r>
    <x v="8"/>
    <x v="10"/>
    <x v="2"/>
    <n v="0"/>
    <n v="0"/>
    <s v="TH "/>
    <m/>
    <n v="370"/>
    <n v="0"/>
  </r>
  <r>
    <x v="8"/>
    <x v="10"/>
    <x v="3"/>
    <n v="0"/>
    <n v="0"/>
    <s v="WK"/>
    <m/>
    <n v="370"/>
    <n v="0"/>
  </r>
  <r>
    <x v="8"/>
    <x v="10"/>
    <x v="4"/>
    <m/>
    <m/>
    <m/>
    <m/>
    <n v="370"/>
    <n v="0"/>
  </r>
  <r>
    <x v="8"/>
    <x v="10"/>
    <x v="5"/>
    <m/>
    <m/>
    <m/>
    <m/>
    <n v="370"/>
    <n v="0"/>
  </r>
  <r>
    <x v="8"/>
    <x v="10"/>
    <x v="0"/>
    <m/>
    <m/>
    <m/>
    <m/>
    <n v="370"/>
    <n v="0"/>
  </r>
  <r>
    <x v="8"/>
    <x v="10"/>
    <x v="1"/>
    <m/>
    <m/>
    <m/>
    <m/>
    <n v="370"/>
    <n v="0"/>
  </r>
  <r>
    <x v="8"/>
    <x v="11"/>
    <x v="2"/>
    <n v="0"/>
    <n v="0"/>
    <s v="WK"/>
    <m/>
    <n v="370"/>
    <n v="0"/>
  </r>
  <r>
    <x v="8"/>
    <x v="11"/>
    <x v="3"/>
    <n v="0"/>
    <n v="0"/>
    <s v="WK"/>
    <m/>
    <n v="370"/>
    <n v="0"/>
  </r>
  <r>
    <x v="8"/>
    <x v="11"/>
    <x v="4"/>
    <m/>
    <m/>
    <m/>
    <m/>
    <n v="370"/>
    <n v="0"/>
  </r>
  <r>
    <x v="8"/>
    <x v="11"/>
    <x v="5"/>
    <m/>
    <m/>
    <m/>
    <m/>
    <n v="370"/>
    <n v="0"/>
  </r>
  <r>
    <x v="8"/>
    <x v="11"/>
    <x v="0"/>
    <m/>
    <m/>
    <m/>
    <m/>
    <n v="370"/>
    <n v="0"/>
  </r>
  <r>
    <x v="8"/>
    <x v="11"/>
    <x v="1"/>
    <n v="0"/>
    <n v="0"/>
    <s v="TH "/>
    <m/>
    <n v="370"/>
    <n v="0"/>
  </r>
  <r>
    <x v="8"/>
    <x v="12"/>
    <x v="2"/>
    <n v="1"/>
    <n v="0"/>
    <s v="TH "/>
    <m/>
    <n v="371"/>
    <n v="1"/>
  </r>
  <r>
    <x v="8"/>
    <x v="12"/>
    <x v="3"/>
    <n v="0"/>
    <n v="0"/>
    <s v="WK"/>
    <m/>
    <n v="371"/>
    <n v="0"/>
  </r>
  <r>
    <x v="8"/>
    <x v="12"/>
    <x v="4"/>
    <m/>
    <m/>
    <m/>
    <m/>
    <n v="371"/>
    <n v="0"/>
  </r>
  <r>
    <x v="8"/>
    <x v="12"/>
    <x v="5"/>
    <m/>
    <m/>
    <m/>
    <m/>
    <n v="371"/>
    <n v="0"/>
  </r>
  <r>
    <x v="8"/>
    <x v="12"/>
    <x v="0"/>
    <m/>
    <m/>
    <m/>
    <m/>
    <n v="371"/>
    <n v="0"/>
  </r>
  <r>
    <x v="8"/>
    <x v="12"/>
    <x v="1"/>
    <m/>
    <m/>
    <m/>
    <m/>
    <n v="371"/>
    <n v="0"/>
  </r>
  <r>
    <x v="8"/>
    <x v="13"/>
    <x v="2"/>
    <n v="0"/>
    <n v="0"/>
    <s v="WK"/>
    <m/>
    <n v="371"/>
    <n v="0"/>
  </r>
  <r>
    <x v="8"/>
    <x v="13"/>
    <x v="3"/>
    <n v="0"/>
    <n v="0"/>
    <s v="WK"/>
    <m/>
    <n v="371"/>
    <n v="0"/>
  </r>
  <r>
    <x v="8"/>
    <x v="13"/>
    <x v="4"/>
    <m/>
    <m/>
    <m/>
    <m/>
    <n v="371"/>
    <n v="0"/>
  </r>
  <r>
    <x v="8"/>
    <x v="13"/>
    <x v="5"/>
    <m/>
    <m/>
    <m/>
    <m/>
    <n v="371"/>
    <n v="0"/>
  </r>
  <r>
    <x v="8"/>
    <x v="13"/>
    <x v="0"/>
    <m/>
    <m/>
    <m/>
    <m/>
    <n v="371"/>
    <n v="0"/>
  </r>
  <r>
    <x v="8"/>
    <x v="13"/>
    <x v="1"/>
    <n v="0"/>
    <n v="0"/>
    <s v="TH "/>
    <m/>
    <n v="371"/>
    <n v="0"/>
  </r>
  <r>
    <x v="8"/>
    <x v="14"/>
    <x v="2"/>
    <n v="8"/>
    <n v="1"/>
    <s v="TH "/>
    <m/>
    <n v="378"/>
    <n v="7"/>
  </r>
  <r>
    <x v="8"/>
    <x v="14"/>
    <x v="3"/>
    <n v="0"/>
    <n v="0"/>
    <s v="WK"/>
    <m/>
    <n v="378"/>
    <n v="0"/>
  </r>
  <r>
    <x v="8"/>
    <x v="14"/>
    <x v="4"/>
    <m/>
    <m/>
    <m/>
    <m/>
    <n v="378"/>
    <n v="0"/>
  </r>
  <r>
    <x v="8"/>
    <x v="14"/>
    <x v="5"/>
    <m/>
    <m/>
    <m/>
    <m/>
    <n v="378"/>
    <n v="0"/>
  </r>
  <r>
    <x v="8"/>
    <x v="14"/>
    <x v="0"/>
    <m/>
    <m/>
    <m/>
    <m/>
    <n v="378"/>
    <n v="0"/>
  </r>
  <r>
    <x v="8"/>
    <x v="14"/>
    <x v="1"/>
    <m/>
    <m/>
    <m/>
    <m/>
    <n v="378"/>
    <n v="0"/>
  </r>
  <r>
    <x v="8"/>
    <x v="15"/>
    <x v="2"/>
    <n v="0"/>
    <n v="0"/>
    <s v="WK"/>
    <m/>
    <n v="378"/>
    <n v="0"/>
  </r>
  <r>
    <x v="8"/>
    <x v="15"/>
    <x v="3"/>
    <n v="0"/>
    <n v="0"/>
    <s v="WK"/>
    <m/>
    <n v="378"/>
    <n v="0"/>
  </r>
  <r>
    <x v="8"/>
    <x v="15"/>
    <x v="4"/>
    <m/>
    <m/>
    <m/>
    <m/>
    <n v="378"/>
    <n v="0"/>
  </r>
  <r>
    <x v="8"/>
    <x v="15"/>
    <x v="5"/>
    <m/>
    <m/>
    <m/>
    <m/>
    <n v="378"/>
    <n v="0"/>
  </r>
  <r>
    <x v="8"/>
    <x v="15"/>
    <x v="0"/>
    <m/>
    <m/>
    <m/>
    <m/>
    <n v="378"/>
    <n v="0"/>
  </r>
  <r>
    <x v="8"/>
    <x v="15"/>
    <x v="1"/>
    <n v="1"/>
    <n v="0"/>
    <s v="TH "/>
    <m/>
    <n v="379"/>
    <n v="1"/>
  </r>
  <r>
    <x v="8"/>
    <x v="16"/>
    <x v="2"/>
    <n v="0"/>
    <n v="0"/>
    <s v="TH "/>
    <m/>
    <n v="379"/>
    <n v="0"/>
  </r>
  <r>
    <x v="8"/>
    <x v="16"/>
    <x v="3"/>
    <n v="0"/>
    <n v="0"/>
    <s v="WK"/>
    <m/>
    <n v="379"/>
    <n v="0"/>
  </r>
  <r>
    <x v="8"/>
    <x v="16"/>
    <x v="4"/>
    <m/>
    <m/>
    <m/>
    <m/>
    <n v="379"/>
    <n v="0"/>
  </r>
  <r>
    <x v="8"/>
    <x v="16"/>
    <x v="5"/>
    <m/>
    <m/>
    <m/>
    <m/>
    <n v="379"/>
    <n v="0"/>
  </r>
  <r>
    <x v="8"/>
    <x v="16"/>
    <x v="0"/>
    <m/>
    <m/>
    <m/>
    <m/>
    <n v="379"/>
    <n v="0"/>
  </r>
  <r>
    <x v="8"/>
    <x v="16"/>
    <x v="1"/>
    <m/>
    <m/>
    <m/>
    <m/>
    <n v="379"/>
    <n v="0"/>
  </r>
  <r>
    <x v="8"/>
    <x v="17"/>
    <x v="2"/>
    <n v="0"/>
    <n v="0"/>
    <s v="WK"/>
    <m/>
    <n v="379"/>
    <n v="0"/>
  </r>
  <r>
    <x v="8"/>
    <x v="17"/>
    <x v="3"/>
    <n v="0"/>
    <n v="0"/>
    <s v="WK"/>
    <m/>
    <n v="379"/>
    <n v="0"/>
  </r>
  <r>
    <x v="8"/>
    <x v="17"/>
    <x v="4"/>
    <m/>
    <m/>
    <m/>
    <m/>
    <n v="379"/>
    <n v="0"/>
  </r>
  <r>
    <x v="8"/>
    <x v="17"/>
    <x v="5"/>
    <m/>
    <m/>
    <m/>
    <m/>
    <n v="379"/>
    <n v="0"/>
  </r>
  <r>
    <x v="8"/>
    <x v="17"/>
    <x v="0"/>
    <m/>
    <m/>
    <m/>
    <m/>
    <n v="379"/>
    <n v="0"/>
  </r>
  <r>
    <x v="8"/>
    <x v="17"/>
    <x v="1"/>
    <n v="0"/>
    <n v="0"/>
    <s v="TH "/>
    <m/>
    <n v="379"/>
    <n v="0"/>
  </r>
  <r>
    <x v="8"/>
    <x v="18"/>
    <x v="2"/>
    <n v="2"/>
    <n v="0"/>
    <s v="TH "/>
    <m/>
    <n v="381"/>
    <n v="2"/>
  </r>
  <r>
    <x v="8"/>
    <x v="18"/>
    <x v="3"/>
    <n v="0"/>
    <n v="1"/>
    <s v="WK"/>
    <m/>
    <n v="380"/>
    <n v="-1"/>
  </r>
  <r>
    <x v="8"/>
    <x v="18"/>
    <x v="4"/>
    <m/>
    <m/>
    <m/>
    <m/>
    <n v="380"/>
    <n v="0"/>
  </r>
  <r>
    <x v="8"/>
    <x v="18"/>
    <x v="5"/>
    <m/>
    <m/>
    <m/>
    <m/>
    <n v="380"/>
    <n v="0"/>
  </r>
  <r>
    <x v="8"/>
    <x v="18"/>
    <x v="0"/>
    <m/>
    <m/>
    <m/>
    <m/>
    <n v="380"/>
    <n v="0"/>
  </r>
  <r>
    <x v="8"/>
    <x v="18"/>
    <x v="1"/>
    <m/>
    <m/>
    <m/>
    <m/>
    <n v="380"/>
    <n v="0"/>
  </r>
  <r>
    <x v="8"/>
    <x v="19"/>
    <x v="2"/>
    <n v="4"/>
    <n v="0"/>
    <s v="WK"/>
    <m/>
    <n v="384"/>
    <n v="4"/>
  </r>
  <r>
    <x v="8"/>
    <x v="19"/>
    <x v="3"/>
    <n v="0"/>
    <n v="0"/>
    <s v="WK"/>
    <m/>
    <n v="384"/>
    <n v="0"/>
  </r>
  <r>
    <x v="8"/>
    <x v="19"/>
    <x v="4"/>
    <m/>
    <m/>
    <m/>
    <m/>
    <n v="384"/>
    <n v="0"/>
  </r>
  <r>
    <x v="8"/>
    <x v="19"/>
    <x v="5"/>
    <m/>
    <m/>
    <m/>
    <m/>
    <n v="384"/>
    <n v="0"/>
  </r>
  <r>
    <x v="8"/>
    <x v="19"/>
    <x v="0"/>
    <m/>
    <m/>
    <m/>
    <m/>
    <n v="384"/>
    <n v="0"/>
  </r>
  <r>
    <x v="8"/>
    <x v="19"/>
    <x v="1"/>
    <n v="1"/>
    <n v="0"/>
    <s v="TH "/>
    <m/>
    <n v="385"/>
    <n v="1"/>
  </r>
  <r>
    <x v="8"/>
    <x v="20"/>
    <x v="2"/>
    <n v="13"/>
    <n v="0"/>
    <s v="TH "/>
    <m/>
    <n v="398"/>
    <n v="13"/>
  </r>
  <r>
    <x v="8"/>
    <x v="20"/>
    <x v="3"/>
    <n v="8"/>
    <n v="0"/>
    <s v="WK"/>
    <m/>
    <n v="406"/>
    <n v="8"/>
  </r>
  <r>
    <x v="8"/>
    <x v="20"/>
    <x v="4"/>
    <m/>
    <m/>
    <m/>
    <m/>
    <n v="406"/>
    <n v="0"/>
  </r>
  <r>
    <x v="8"/>
    <x v="20"/>
    <x v="5"/>
    <m/>
    <m/>
    <m/>
    <m/>
    <n v="406"/>
    <n v="0"/>
  </r>
  <r>
    <x v="8"/>
    <x v="20"/>
    <x v="0"/>
    <m/>
    <m/>
    <m/>
    <m/>
    <n v="406"/>
    <n v="0"/>
  </r>
  <r>
    <x v="8"/>
    <x v="20"/>
    <x v="1"/>
    <m/>
    <m/>
    <m/>
    <m/>
    <n v="406"/>
    <n v="0"/>
  </r>
  <r>
    <x v="8"/>
    <x v="21"/>
    <x v="2"/>
    <n v="1"/>
    <n v="0"/>
    <s v="WK"/>
    <m/>
    <n v="407"/>
    <n v="1"/>
  </r>
  <r>
    <x v="8"/>
    <x v="21"/>
    <x v="3"/>
    <n v="0"/>
    <n v="0"/>
    <s v="WK"/>
    <m/>
    <n v="407"/>
    <n v="0"/>
  </r>
  <r>
    <x v="8"/>
    <x v="21"/>
    <x v="4"/>
    <m/>
    <m/>
    <m/>
    <m/>
    <n v="407"/>
    <n v="0"/>
  </r>
  <r>
    <x v="8"/>
    <x v="21"/>
    <x v="5"/>
    <m/>
    <m/>
    <m/>
    <m/>
    <n v="407"/>
    <n v="0"/>
  </r>
  <r>
    <x v="8"/>
    <x v="21"/>
    <x v="0"/>
    <m/>
    <m/>
    <m/>
    <m/>
    <n v="407"/>
    <n v="0"/>
  </r>
  <r>
    <x v="8"/>
    <x v="21"/>
    <x v="1"/>
    <n v="0"/>
    <n v="0"/>
    <s v="TH "/>
    <m/>
    <n v="407"/>
    <n v="0"/>
  </r>
  <r>
    <x v="8"/>
    <x v="22"/>
    <x v="2"/>
    <n v="0"/>
    <n v="0"/>
    <s v="TH "/>
    <m/>
    <n v="407"/>
    <n v="0"/>
  </r>
  <r>
    <x v="8"/>
    <x v="22"/>
    <x v="3"/>
    <n v="9"/>
    <n v="0"/>
    <s v="WK"/>
    <m/>
    <n v="416"/>
    <n v="9"/>
  </r>
  <r>
    <x v="8"/>
    <x v="22"/>
    <x v="4"/>
    <m/>
    <m/>
    <m/>
    <m/>
    <n v="416"/>
    <n v="0"/>
  </r>
  <r>
    <x v="8"/>
    <x v="22"/>
    <x v="5"/>
    <m/>
    <m/>
    <m/>
    <m/>
    <n v="416"/>
    <n v="0"/>
  </r>
  <r>
    <x v="8"/>
    <x v="22"/>
    <x v="0"/>
    <m/>
    <m/>
    <m/>
    <m/>
    <n v="416"/>
    <n v="0"/>
  </r>
  <r>
    <x v="8"/>
    <x v="22"/>
    <x v="1"/>
    <m/>
    <m/>
    <m/>
    <m/>
    <n v="416"/>
    <n v="0"/>
  </r>
  <r>
    <x v="8"/>
    <x v="23"/>
    <x v="2"/>
    <n v="7"/>
    <n v="0"/>
    <s v="WK"/>
    <m/>
    <n v="423"/>
    <n v="7"/>
  </r>
  <r>
    <x v="8"/>
    <x v="23"/>
    <x v="3"/>
    <n v="0"/>
    <n v="0"/>
    <s v="WK"/>
    <m/>
    <n v="423"/>
    <n v="0"/>
  </r>
  <r>
    <x v="8"/>
    <x v="23"/>
    <x v="4"/>
    <m/>
    <m/>
    <m/>
    <m/>
    <n v="423"/>
    <n v="0"/>
  </r>
  <r>
    <x v="8"/>
    <x v="23"/>
    <x v="5"/>
    <m/>
    <m/>
    <m/>
    <m/>
    <n v="423"/>
    <n v="0"/>
  </r>
  <r>
    <x v="8"/>
    <x v="23"/>
    <x v="0"/>
    <m/>
    <m/>
    <m/>
    <m/>
    <n v="423"/>
    <n v="0"/>
  </r>
  <r>
    <x v="8"/>
    <x v="23"/>
    <x v="1"/>
    <n v="0"/>
    <n v="0"/>
    <s v="TH "/>
    <m/>
    <n v="423"/>
    <n v="0"/>
  </r>
  <r>
    <x v="8"/>
    <x v="0"/>
    <x v="2"/>
    <n v="0"/>
    <n v="0"/>
    <s v="TH "/>
    <m/>
    <n v="423"/>
    <n v="0"/>
  </r>
  <r>
    <x v="8"/>
    <x v="0"/>
    <x v="3"/>
    <n v="0"/>
    <n v="0"/>
    <s v="WK"/>
    <m/>
    <n v="423"/>
    <n v="0"/>
  </r>
  <r>
    <x v="8"/>
    <x v="0"/>
    <x v="4"/>
    <m/>
    <m/>
    <m/>
    <m/>
    <n v="423"/>
    <n v="0"/>
  </r>
  <r>
    <x v="8"/>
    <x v="0"/>
    <x v="5"/>
    <m/>
    <m/>
    <m/>
    <m/>
    <n v="423"/>
    <n v="0"/>
  </r>
  <r>
    <x v="8"/>
    <x v="0"/>
    <x v="0"/>
    <m/>
    <m/>
    <m/>
    <m/>
    <n v="423"/>
    <n v="0"/>
  </r>
  <r>
    <x v="8"/>
    <x v="0"/>
    <x v="1"/>
    <m/>
    <m/>
    <m/>
    <m/>
    <n v="423"/>
    <n v="0"/>
  </r>
  <r>
    <x v="8"/>
    <x v="1"/>
    <x v="2"/>
    <n v="0"/>
    <n v="0"/>
    <s v="WK"/>
    <m/>
    <n v="423"/>
    <n v="0"/>
  </r>
  <r>
    <x v="8"/>
    <x v="1"/>
    <x v="3"/>
    <n v="1"/>
    <n v="0"/>
    <s v="WK"/>
    <m/>
    <n v="424"/>
    <n v="1"/>
  </r>
  <r>
    <x v="8"/>
    <x v="1"/>
    <x v="4"/>
    <m/>
    <m/>
    <m/>
    <m/>
    <n v="424"/>
    <n v="0"/>
  </r>
  <r>
    <x v="8"/>
    <x v="1"/>
    <x v="5"/>
    <m/>
    <m/>
    <m/>
    <m/>
    <n v="424"/>
    <n v="0"/>
  </r>
  <r>
    <x v="8"/>
    <x v="1"/>
    <x v="0"/>
    <m/>
    <m/>
    <m/>
    <m/>
    <n v="424"/>
    <n v="0"/>
  </r>
  <r>
    <x v="8"/>
    <x v="1"/>
    <x v="1"/>
    <n v="0"/>
    <n v="0"/>
    <s v="TH "/>
    <m/>
    <n v="424"/>
    <n v="0"/>
  </r>
  <r>
    <x v="8"/>
    <x v="2"/>
    <x v="2"/>
    <n v="1"/>
    <n v="0"/>
    <s v="TH "/>
    <m/>
    <n v="425"/>
    <n v="1"/>
  </r>
  <r>
    <x v="8"/>
    <x v="2"/>
    <x v="3"/>
    <n v="4"/>
    <n v="0"/>
    <s v="WK"/>
    <m/>
    <n v="429"/>
    <n v="4"/>
  </r>
  <r>
    <x v="8"/>
    <x v="2"/>
    <x v="4"/>
    <m/>
    <m/>
    <m/>
    <m/>
    <n v="429"/>
    <n v="0"/>
  </r>
  <r>
    <x v="8"/>
    <x v="2"/>
    <x v="5"/>
    <m/>
    <m/>
    <m/>
    <m/>
    <n v="429"/>
    <n v="0"/>
  </r>
  <r>
    <x v="8"/>
    <x v="2"/>
    <x v="0"/>
    <m/>
    <m/>
    <m/>
    <m/>
    <n v="429"/>
    <n v="0"/>
  </r>
  <r>
    <x v="8"/>
    <x v="2"/>
    <x v="1"/>
    <m/>
    <m/>
    <m/>
    <m/>
    <n v="429"/>
    <n v="0"/>
  </r>
  <r>
    <x v="9"/>
    <x v="3"/>
    <x v="2"/>
    <n v="0"/>
    <n v="0"/>
    <s v="JK"/>
    <m/>
    <n v="429"/>
    <n v="0"/>
  </r>
  <r>
    <x v="9"/>
    <x v="3"/>
    <x v="3"/>
    <n v="0"/>
    <n v="0"/>
    <s v="JK"/>
    <m/>
    <n v="429"/>
    <n v="0"/>
  </r>
  <r>
    <x v="9"/>
    <x v="3"/>
    <x v="4"/>
    <m/>
    <m/>
    <m/>
    <m/>
    <n v="429"/>
    <n v="0"/>
  </r>
  <r>
    <x v="9"/>
    <x v="3"/>
    <x v="5"/>
    <m/>
    <m/>
    <m/>
    <m/>
    <n v="429"/>
    <n v="0"/>
  </r>
  <r>
    <x v="9"/>
    <x v="3"/>
    <x v="0"/>
    <m/>
    <m/>
    <m/>
    <m/>
    <n v="429"/>
    <n v="0"/>
  </r>
  <r>
    <x v="9"/>
    <x v="3"/>
    <x v="1"/>
    <m/>
    <m/>
    <m/>
    <m/>
    <n v="429"/>
    <n v="0"/>
  </r>
  <r>
    <x v="9"/>
    <x v="4"/>
    <x v="2"/>
    <n v="1"/>
    <n v="0"/>
    <s v="JK"/>
    <m/>
    <n v="430"/>
    <n v="1"/>
  </r>
  <r>
    <x v="9"/>
    <x v="4"/>
    <x v="3"/>
    <n v="0"/>
    <n v="0"/>
    <s v="JK"/>
    <m/>
    <n v="430"/>
    <n v="0"/>
  </r>
  <r>
    <x v="9"/>
    <x v="4"/>
    <x v="4"/>
    <m/>
    <m/>
    <m/>
    <m/>
    <n v="430"/>
    <n v="0"/>
  </r>
  <r>
    <x v="9"/>
    <x v="4"/>
    <x v="5"/>
    <m/>
    <m/>
    <m/>
    <m/>
    <n v="430"/>
    <n v="0"/>
  </r>
  <r>
    <x v="9"/>
    <x v="4"/>
    <x v="0"/>
    <m/>
    <m/>
    <m/>
    <m/>
    <n v="430"/>
    <n v="0"/>
  </r>
  <r>
    <x v="9"/>
    <x v="4"/>
    <x v="1"/>
    <m/>
    <m/>
    <m/>
    <m/>
    <n v="430"/>
    <n v="0"/>
  </r>
  <r>
    <x v="9"/>
    <x v="5"/>
    <x v="2"/>
    <n v="0"/>
    <n v="0"/>
    <s v="JK"/>
    <m/>
    <n v="430"/>
    <n v="0"/>
  </r>
  <r>
    <x v="9"/>
    <x v="5"/>
    <x v="3"/>
    <n v="0"/>
    <n v="0"/>
    <s v="JK"/>
    <m/>
    <n v="430"/>
    <n v="0"/>
  </r>
  <r>
    <x v="9"/>
    <x v="5"/>
    <x v="4"/>
    <m/>
    <m/>
    <m/>
    <m/>
    <n v="430"/>
    <n v="0"/>
  </r>
  <r>
    <x v="9"/>
    <x v="5"/>
    <x v="5"/>
    <m/>
    <m/>
    <m/>
    <m/>
    <n v="430"/>
    <n v="0"/>
  </r>
  <r>
    <x v="9"/>
    <x v="5"/>
    <x v="0"/>
    <m/>
    <m/>
    <m/>
    <m/>
    <n v="430"/>
    <n v="0"/>
  </r>
  <r>
    <x v="9"/>
    <x v="5"/>
    <x v="1"/>
    <m/>
    <m/>
    <m/>
    <m/>
    <n v="430"/>
    <n v="0"/>
  </r>
  <r>
    <x v="9"/>
    <x v="6"/>
    <x v="2"/>
    <n v="0"/>
    <n v="0"/>
    <s v="JK"/>
    <m/>
    <n v="430"/>
    <n v="0"/>
  </r>
  <r>
    <x v="9"/>
    <x v="6"/>
    <x v="3"/>
    <n v="5"/>
    <n v="0"/>
    <s v="JK"/>
    <m/>
    <n v="435"/>
    <n v="5"/>
  </r>
  <r>
    <x v="9"/>
    <x v="6"/>
    <x v="4"/>
    <m/>
    <m/>
    <m/>
    <m/>
    <n v="435"/>
    <n v="0"/>
  </r>
  <r>
    <x v="9"/>
    <x v="6"/>
    <x v="5"/>
    <m/>
    <m/>
    <m/>
    <m/>
    <n v="435"/>
    <n v="0"/>
  </r>
  <r>
    <x v="9"/>
    <x v="6"/>
    <x v="0"/>
    <m/>
    <m/>
    <m/>
    <m/>
    <n v="435"/>
    <n v="0"/>
  </r>
  <r>
    <x v="9"/>
    <x v="6"/>
    <x v="1"/>
    <m/>
    <m/>
    <m/>
    <m/>
    <n v="435"/>
    <n v="0"/>
  </r>
  <r>
    <x v="9"/>
    <x v="7"/>
    <x v="2"/>
    <n v="1"/>
    <n v="0"/>
    <s v="WK"/>
    <m/>
    <n v="436"/>
    <n v="1"/>
  </r>
  <r>
    <x v="9"/>
    <x v="7"/>
    <x v="3"/>
    <n v="2"/>
    <n v="0"/>
    <s v="WK"/>
    <m/>
    <n v="438"/>
    <n v="2"/>
  </r>
  <r>
    <x v="9"/>
    <x v="7"/>
    <x v="4"/>
    <m/>
    <m/>
    <m/>
    <m/>
    <n v="438"/>
    <n v="0"/>
  </r>
  <r>
    <x v="9"/>
    <x v="7"/>
    <x v="5"/>
    <m/>
    <m/>
    <m/>
    <m/>
    <n v="438"/>
    <n v="0"/>
  </r>
  <r>
    <x v="9"/>
    <x v="7"/>
    <x v="0"/>
    <m/>
    <m/>
    <m/>
    <m/>
    <n v="438"/>
    <n v="0"/>
  </r>
  <r>
    <x v="9"/>
    <x v="7"/>
    <x v="1"/>
    <n v="2"/>
    <n v="0"/>
    <s v="TH "/>
    <m/>
    <n v="440"/>
    <n v="2"/>
  </r>
  <r>
    <x v="9"/>
    <x v="8"/>
    <x v="2"/>
    <n v="2"/>
    <n v="0"/>
    <s v="TH "/>
    <m/>
    <n v="442"/>
    <n v="2"/>
  </r>
  <r>
    <x v="9"/>
    <x v="8"/>
    <x v="3"/>
    <n v="0"/>
    <n v="0"/>
    <s v="WK"/>
    <m/>
    <n v="442"/>
    <n v="0"/>
  </r>
  <r>
    <x v="9"/>
    <x v="8"/>
    <x v="4"/>
    <m/>
    <m/>
    <m/>
    <m/>
    <n v="442"/>
    <n v="0"/>
  </r>
  <r>
    <x v="9"/>
    <x v="8"/>
    <x v="5"/>
    <m/>
    <m/>
    <m/>
    <m/>
    <n v="442"/>
    <n v="0"/>
  </r>
  <r>
    <x v="9"/>
    <x v="8"/>
    <x v="0"/>
    <m/>
    <m/>
    <m/>
    <m/>
    <n v="442"/>
    <n v="0"/>
  </r>
  <r>
    <x v="9"/>
    <x v="8"/>
    <x v="1"/>
    <m/>
    <m/>
    <m/>
    <m/>
    <n v="442"/>
    <n v="0"/>
  </r>
  <r>
    <x v="9"/>
    <x v="9"/>
    <x v="2"/>
    <n v="23"/>
    <n v="0"/>
    <s v="WK"/>
    <m/>
    <n v="465"/>
    <n v="23"/>
  </r>
  <r>
    <x v="9"/>
    <x v="9"/>
    <x v="3"/>
    <n v="0"/>
    <n v="0"/>
    <s v="WK"/>
    <m/>
    <n v="465"/>
    <n v="0"/>
  </r>
  <r>
    <x v="9"/>
    <x v="9"/>
    <x v="4"/>
    <m/>
    <m/>
    <m/>
    <m/>
    <n v="465"/>
    <n v="0"/>
  </r>
  <r>
    <x v="9"/>
    <x v="9"/>
    <x v="5"/>
    <m/>
    <m/>
    <m/>
    <m/>
    <n v="465"/>
    <n v="0"/>
  </r>
  <r>
    <x v="9"/>
    <x v="9"/>
    <x v="0"/>
    <m/>
    <m/>
    <m/>
    <m/>
    <n v="465"/>
    <n v="0"/>
  </r>
  <r>
    <x v="9"/>
    <x v="9"/>
    <x v="1"/>
    <n v="0"/>
    <n v="0"/>
    <s v="TH "/>
    <m/>
    <n v="465"/>
    <n v="0"/>
  </r>
  <r>
    <x v="9"/>
    <x v="10"/>
    <x v="2"/>
    <n v="0"/>
    <n v="0"/>
    <s v="TH "/>
    <m/>
    <n v="465"/>
    <n v="0"/>
  </r>
  <r>
    <x v="9"/>
    <x v="10"/>
    <x v="3"/>
    <n v="0"/>
    <n v="0"/>
    <s v="WK"/>
    <m/>
    <n v="465"/>
    <n v="0"/>
  </r>
  <r>
    <x v="9"/>
    <x v="10"/>
    <x v="4"/>
    <m/>
    <m/>
    <m/>
    <m/>
    <n v="465"/>
    <n v="0"/>
  </r>
  <r>
    <x v="9"/>
    <x v="10"/>
    <x v="5"/>
    <m/>
    <m/>
    <m/>
    <m/>
    <n v="465"/>
    <n v="0"/>
  </r>
  <r>
    <x v="9"/>
    <x v="10"/>
    <x v="0"/>
    <m/>
    <m/>
    <m/>
    <m/>
    <n v="465"/>
    <n v="0"/>
  </r>
  <r>
    <x v="9"/>
    <x v="10"/>
    <x v="1"/>
    <m/>
    <m/>
    <m/>
    <m/>
    <n v="465"/>
    <n v="0"/>
  </r>
  <r>
    <x v="9"/>
    <x v="11"/>
    <x v="2"/>
    <n v="0"/>
    <n v="0"/>
    <s v="WK"/>
    <m/>
    <n v="465"/>
    <n v="0"/>
  </r>
  <r>
    <x v="9"/>
    <x v="11"/>
    <x v="3"/>
    <n v="0"/>
    <n v="0"/>
    <s v="WK"/>
    <m/>
    <n v="465"/>
    <n v="0"/>
  </r>
  <r>
    <x v="9"/>
    <x v="11"/>
    <x v="4"/>
    <m/>
    <m/>
    <m/>
    <m/>
    <n v="465"/>
    <n v="0"/>
  </r>
  <r>
    <x v="9"/>
    <x v="11"/>
    <x v="5"/>
    <m/>
    <m/>
    <m/>
    <m/>
    <n v="465"/>
    <n v="0"/>
  </r>
  <r>
    <x v="9"/>
    <x v="11"/>
    <x v="0"/>
    <m/>
    <m/>
    <m/>
    <m/>
    <n v="465"/>
    <n v="0"/>
  </r>
  <r>
    <x v="9"/>
    <x v="11"/>
    <x v="1"/>
    <n v="0"/>
    <n v="0"/>
    <s v="TH "/>
    <m/>
    <n v="465"/>
    <n v="0"/>
  </r>
  <r>
    <x v="9"/>
    <x v="12"/>
    <x v="2"/>
    <n v="0"/>
    <n v="0"/>
    <s v="TH "/>
    <m/>
    <n v="465"/>
    <n v="0"/>
  </r>
  <r>
    <x v="9"/>
    <x v="12"/>
    <x v="3"/>
    <n v="1"/>
    <n v="0"/>
    <s v="WK"/>
    <m/>
    <n v="466"/>
    <n v="1"/>
  </r>
  <r>
    <x v="9"/>
    <x v="12"/>
    <x v="4"/>
    <m/>
    <m/>
    <m/>
    <m/>
    <n v="466"/>
    <n v="0"/>
  </r>
  <r>
    <x v="9"/>
    <x v="12"/>
    <x v="5"/>
    <m/>
    <m/>
    <m/>
    <m/>
    <n v="466"/>
    <n v="0"/>
  </r>
  <r>
    <x v="9"/>
    <x v="12"/>
    <x v="0"/>
    <m/>
    <m/>
    <m/>
    <m/>
    <n v="466"/>
    <n v="0"/>
  </r>
  <r>
    <x v="9"/>
    <x v="12"/>
    <x v="1"/>
    <m/>
    <m/>
    <m/>
    <m/>
    <n v="466"/>
    <n v="0"/>
  </r>
  <r>
    <x v="9"/>
    <x v="13"/>
    <x v="2"/>
    <n v="0"/>
    <n v="0"/>
    <s v="WK"/>
    <m/>
    <n v="466"/>
    <n v="0"/>
  </r>
  <r>
    <x v="9"/>
    <x v="13"/>
    <x v="3"/>
    <n v="0"/>
    <n v="0"/>
    <s v="WK"/>
    <m/>
    <n v="466"/>
    <n v="0"/>
  </r>
  <r>
    <x v="9"/>
    <x v="13"/>
    <x v="4"/>
    <m/>
    <m/>
    <m/>
    <m/>
    <n v="466"/>
    <n v="0"/>
  </r>
  <r>
    <x v="9"/>
    <x v="13"/>
    <x v="5"/>
    <m/>
    <m/>
    <m/>
    <m/>
    <n v="466"/>
    <n v="0"/>
  </r>
  <r>
    <x v="9"/>
    <x v="13"/>
    <x v="0"/>
    <m/>
    <m/>
    <m/>
    <m/>
    <n v="466"/>
    <n v="0"/>
  </r>
  <r>
    <x v="9"/>
    <x v="13"/>
    <x v="1"/>
    <n v="1"/>
    <n v="0"/>
    <s v="TH "/>
    <m/>
    <n v="467"/>
    <n v="1"/>
  </r>
  <r>
    <x v="9"/>
    <x v="14"/>
    <x v="2"/>
    <n v="3"/>
    <n v="0"/>
    <s v="TH "/>
    <m/>
    <n v="470"/>
    <n v="3"/>
  </r>
  <r>
    <x v="9"/>
    <x v="14"/>
    <x v="3"/>
    <n v="0"/>
    <n v="0"/>
    <s v="WK"/>
    <m/>
    <n v="470"/>
    <n v="0"/>
  </r>
  <r>
    <x v="9"/>
    <x v="14"/>
    <x v="4"/>
    <m/>
    <m/>
    <m/>
    <m/>
    <n v="470"/>
    <n v="0"/>
  </r>
  <r>
    <x v="9"/>
    <x v="14"/>
    <x v="5"/>
    <m/>
    <m/>
    <m/>
    <m/>
    <n v="470"/>
    <n v="0"/>
  </r>
  <r>
    <x v="9"/>
    <x v="14"/>
    <x v="0"/>
    <m/>
    <m/>
    <m/>
    <m/>
    <n v="470"/>
    <n v="0"/>
  </r>
  <r>
    <x v="9"/>
    <x v="14"/>
    <x v="1"/>
    <m/>
    <m/>
    <m/>
    <m/>
    <n v="470"/>
    <n v="0"/>
  </r>
  <r>
    <x v="9"/>
    <x v="15"/>
    <x v="2"/>
    <n v="53"/>
    <n v="0"/>
    <s v="WK"/>
    <m/>
    <n v="523"/>
    <n v="53"/>
  </r>
  <r>
    <x v="9"/>
    <x v="15"/>
    <x v="3"/>
    <n v="26"/>
    <n v="0"/>
    <s v="WK"/>
    <m/>
    <n v="549"/>
    <n v="26"/>
  </r>
  <r>
    <x v="9"/>
    <x v="15"/>
    <x v="4"/>
    <m/>
    <m/>
    <m/>
    <m/>
    <n v="549"/>
    <n v="0"/>
  </r>
  <r>
    <x v="9"/>
    <x v="15"/>
    <x v="5"/>
    <m/>
    <m/>
    <m/>
    <m/>
    <n v="549"/>
    <n v="0"/>
  </r>
  <r>
    <x v="9"/>
    <x v="15"/>
    <x v="0"/>
    <m/>
    <m/>
    <m/>
    <m/>
    <n v="549"/>
    <n v="0"/>
  </r>
  <r>
    <x v="9"/>
    <x v="15"/>
    <x v="1"/>
    <n v="6"/>
    <n v="0"/>
    <s v="TH "/>
    <m/>
    <n v="555"/>
    <n v="6"/>
  </r>
  <r>
    <x v="9"/>
    <x v="16"/>
    <x v="2"/>
    <n v="0"/>
    <n v="0"/>
    <s v="TH "/>
    <m/>
    <n v="555"/>
    <n v="0"/>
  </r>
  <r>
    <x v="9"/>
    <x v="16"/>
    <x v="3"/>
    <n v="0"/>
    <n v="0"/>
    <s v="WK"/>
    <m/>
    <n v="555"/>
    <n v="0"/>
  </r>
  <r>
    <x v="9"/>
    <x v="16"/>
    <x v="4"/>
    <m/>
    <m/>
    <m/>
    <m/>
    <n v="555"/>
    <n v="0"/>
  </r>
  <r>
    <x v="9"/>
    <x v="16"/>
    <x v="5"/>
    <m/>
    <m/>
    <m/>
    <m/>
    <n v="555"/>
    <n v="0"/>
  </r>
  <r>
    <x v="9"/>
    <x v="16"/>
    <x v="0"/>
    <m/>
    <m/>
    <m/>
    <m/>
    <n v="555"/>
    <n v="0"/>
  </r>
  <r>
    <x v="9"/>
    <x v="16"/>
    <x v="1"/>
    <m/>
    <m/>
    <m/>
    <m/>
    <n v="555"/>
    <n v="0"/>
  </r>
  <r>
    <x v="9"/>
    <x v="17"/>
    <x v="2"/>
    <n v="11"/>
    <n v="0"/>
    <s v="WK"/>
    <m/>
    <n v="566"/>
    <n v="11"/>
  </r>
  <r>
    <x v="9"/>
    <x v="17"/>
    <x v="3"/>
    <n v="0"/>
    <n v="0"/>
    <s v="WK"/>
    <m/>
    <n v="566"/>
    <n v="0"/>
  </r>
  <r>
    <x v="9"/>
    <x v="17"/>
    <x v="4"/>
    <m/>
    <m/>
    <m/>
    <m/>
    <n v="566"/>
    <n v="0"/>
  </r>
  <r>
    <x v="9"/>
    <x v="17"/>
    <x v="5"/>
    <m/>
    <m/>
    <m/>
    <m/>
    <n v="566"/>
    <n v="0"/>
  </r>
  <r>
    <x v="9"/>
    <x v="17"/>
    <x v="0"/>
    <m/>
    <m/>
    <m/>
    <m/>
    <n v="566"/>
    <n v="0"/>
  </r>
  <r>
    <x v="9"/>
    <x v="17"/>
    <x v="1"/>
    <n v="3"/>
    <n v="0"/>
    <s v="TH "/>
    <m/>
    <n v="569"/>
    <n v="3"/>
  </r>
  <r>
    <x v="9"/>
    <x v="18"/>
    <x v="2"/>
    <n v="0"/>
    <n v="0"/>
    <s v="TH "/>
    <m/>
    <n v="569"/>
    <n v="0"/>
  </r>
  <r>
    <x v="9"/>
    <x v="18"/>
    <x v="3"/>
    <n v="0"/>
    <n v="0"/>
    <s v="WK"/>
    <m/>
    <n v="569"/>
    <n v="0"/>
  </r>
  <r>
    <x v="9"/>
    <x v="18"/>
    <x v="4"/>
    <m/>
    <m/>
    <m/>
    <m/>
    <n v="569"/>
    <n v="0"/>
  </r>
  <r>
    <x v="9"/>
    <x v="18"/>
    <x v="5"/>
    <m/>
    <m/>
    <m/>
    <m/>
    <n v="569"/>
    <n v="0"/>
  </r>
  <r>
    <x v="9"/>
    <x v="18"/>
    <x v="0"/>
    <m/>
    <m/>
    <m/>
    <m/>
    <n v="569"/>
    <n v="0"/>
  </r>
  <r>
    <x v="9"/>
    <x v="18"/>
    <x v="1"/>
    <m/>
    <m/>
    <m/>
    <m/>
    <n v="569"/>
    <n v="0"/>
  </r>
  <r>
    <x v="9"/>
    <x v="19"/>
    <x v="2"/>
    <n v="0"/>
    <n v="0"/>
    <s v="WK"/>
    <m/>
    <n v="569"/>
    <n v="0"/>
  </r>
  <r>
    <x v="9"/>
    <x v="19"/>
    <x v="3"/>
    <n v="24"/>
    <n v="0"/>
    <s v="WK"/>
    <m/>
    <n v="593"/>
    <n v="24"/>
  </r>
  <r>
    <x v="9"/>
    <x v="19"/>
    <x v="4"/>
    <m/>
    <m/>
    <m/>
    <m/>
    <n v="593"/>
    <n v="0"/>
  </r>
  <r>
    <x v="9"/>
    <x v="19"/>
    <x v="5"/>
    <m/>
    <m/>
    <m/>
    <m/>
    <n v="593"/>
    <n v="0"/>
  </r>
  <r>
    <x v="9"/>
    <x v="19"/>
    <x v="0"/>
    <m/>
    <m/>
    <m/>
    <m/>
    <n v="593"/>
    <n v="0"/>
  </r>
  <r>
    <x v="9"/>
    <x v="19"/>
    <x v="1"/>
    <n v="1"/>
    <n v="0"/>
    <s v="TH "/>
    <m/>
    <n v="594"/>
    <n v="1"/>
  </r>
  <r>
    <x v="9"/>
    <x v="20"/>
    <x v="2"/>
    <n v="0"/>
    <n v="0"/>
    <s v="TH "/>
    <m/>
    <n v="594"/>
    <n v="0"/>
  </r>
  <r>
    <x v="9"/>
    <x v="20"/>
    <x v="3"/>
    <n v="0"/>
    <n v="0"/>
    <s v="WK"/>
    <m/>
    <n v="594"/>
    <n v="0"/>
  </r>
  <r>
    <x v="9"/>
    <x v="20"/>
    <x v="4"/>
    <m/>
    <m/>
    <m/>
    <m/>
    <n v="594"/>
    <n v="0"/>
  </r>
  <r>
    <x v="9"/>
    <x v="20"/>
    <x v="5"/>
    <m/>
    <m/>
    <m/>
    <m/>
    <n v="594"/>
    <n v="0"/>
  </r>
  <r>
    <x v="9"/>
    <x v="20"/>
    <x v="0"/>
    <m/>
    <m/>
    <m/>
    <m/>
    <n v="594"/>
    <n v="0"/>
  </r>
  <r>
    <x v="9"/>
    <x v="20"/>
    <x v="1"/>
    <m/>
    <m/>
    <m/>
    <m/>
    <n v="594"/>
    <n v="0"/>
  </r>
  <r>
    <x v="9"/>
    <x v="21"/>
    <x v="2"/>
    <n v="0"/>
    <n v="0"/>
    <s v="WK"/>
    <m/>
    <n v="594"/>
    <n v="0"/>
  </r>
  <r>
    <x v="9"/>
    <x v="21"/>
    <x v="3"/>
    <n v="1"/>
    <n v="0"/>
    <s v="WK"/>
    <m/>
    <n v="595"/>
    <n v="1"/>
  </r>
  <r>
    <x v="9"/>
    <x v="21"/>
    <x v="4"/>
    <m/>
    <m/>
    <m/>
    <m/>
    <n v="595"/>
    <n v="0"/>
  </r>
  <r>
    <x v="9"/>
    <x v="21"/>
    <x v="5"/>
    <m/>
    <m/>
    <m/>
    <m/>
    <n v="595"/>
    <n v="0"/>
  </r>
  <r>
    <x v="9"/>
    <x v="21"/>
    <x v="0"/>
    <m/>
    <m/>
    <m/>
    <m/>
    <n v="595"/>
    <n v="0"/>
  </r>
  <r>
    <x v="9"/>
    <x v="21"/>
    <x v="1"/>
    <n v="1"/>
    <n v="0"/>
    <s v="TH "/>
    <m/>
    <n v="596"/>
    <n v="1"/>
  </r>
  <r>
    <x v="9"/>
    <x v="22"/>
    <x v="2"/>
    <n v="6"/>
    <n v="0"/>
    <s v="TH "/>
    <m/>
    <n v="602"/>
    <n v="6"/>
  </r>
  <r>
    <x v="9"/>
    <x v="22"/>
    <x v="3"/>
    <n v="0"/>
    <n v="0"/>
    <s v="WK"/>
    <m/>
    <n v="602"/>
    <n v="0"/>
  </r>
  <r>
    <x v="9"/>
    <x v="22"/>
    <x v="4"/>
    <m/>
    <m/>
    <m/>
    <m/>
    <n v="602"/>
    <n v="0"/>
  </r>
  <r>
    <x v="9"/>
    <x v="22"/>
    <x v="5"/>
    <m/>
    <m/>
    <m/>
    <m/>
    <n v="602"/>
    <n v="0"/>
  </r>
  <r>
    <x v="9"/>
    <x v="22"/>
    <x v="0"/>
    <m/>
    <m/>
    <m/>
    <m/>
    <n v="602"/>
    <n v="0"/>
  </r>
  <r>
    <x v="9"/>
    <x v="22"/>
    <x v="1"/>
    <m/>
    <m/>
    <m/>
    <m/>
    <n v="602"/>
    <n v="0"/>
  </r>
  <r>
    <x v="9"/>
    <x v="23"/>
    <x v="2"/>
    <n v="0"/>
    <n v="0"/>
    <s v="WK"/>
    <m/>
    <n v="602"/>
    <n v="0"/>
  </r>
  <r>
    <x v="9"/>
    <x v="23"/>
    <x v="3"/>
    <n v="0"/>
    <n v="0"/>
    <s v="WK"/>
    <m/>
    <n v="602"/>
    <n v="0"/>
  </r>
  <r>
    <x v="9"/>
    <x v="23"/>
    <x v="4"/>
    <m/>
    <m/>
    <m/>
    <m/>
    <n v="602"/>
    <n v="0"/>
  </r>
  <r>
    <x v="9"/>
    <x v="23"/>
    <x v="5"/>
    <m/>
    <m/>
    <m/>
    <m/>
    <n v="602"/>
    <n v="0"/>
  </r>
  <r>
    <x v="9"/>
    <x v="23"/>
    <x v="0"/>
    <m/>
    <m/>
    <m/>
    <m/>
    <n v="602"/>
    <n v="0"/>
  </r>
  <r>
    <x v="9"/>
    <x v="23"/>
    <x v="1"/>
    <n v="2"/>
    <n v="0"/>
    <s v="TH "/>
    <m/>
    <n v="604"/>
    <n v="2"/>
  </r>
  <r>
    <x v="9"/>
    <x v="0"/>
    <x v="2"/>
    <n v="4"/>
    <n v="0"/>
    <s v="TH "/>
    <m/>
    <n v="608"/>
    <n v="4"/>
  </r>
  <r>
    <x v="9"/>
    <x v="0"/>
    <x v="3"/>
    <n v="0"/>
    <n v="0"/>
    <s v="WK"/>
    <m/>
    <n v="608"/>
    <n v="0"/>
  </r>
  <r>
    <x v="9"/>
    <x v="0"/>
    <x v="4"/>
    <m/>
    <m/>
    <m/>
    <m/>
    <n v="608"/>
    <n v="0"/>
  </r>
  <r>
    <x v="9"/>
    <x v="0"/>
    <x v="5"/>
    <m/>
    <m/>
    <m/>
    <m/>
    <n v="608"/>
    <n v="0"/>
  </r>
  <r>
    <x v="9"/>
    <x v="0"/>
    <x v="0"/>
    <m/>
    <m/>
    <m/>
    <m/>
    <n v="608"/>
    <n v="0"/>
  </r>
  <r>
    <x v="9"/>
    <x v="0"/>
    <x v="1"/>
    <m/>
    <m/>
    <m/>
    <m/>
    <n v="608"/>
    <n v="0"/>
  </r>
  <r>
    <x v="9"/>
    <x v="1"/>
    <x v="2"/>
    <n v="0"/>
    <n v="0"/>
    <s v="WK"/>
    <m/>
    <n v="608"/>
    <n v="0"/>
  </r>
  <r>
    <x v="9"/>
    <x v="1"/>
    <x v="3"/>
    <n v="9"/>
    <n v="0"/>
    <s v="WK"/>
    <m/>
    <n v="617"/>
    <n v="9"/>
  </r>
  <r>
    <x v="9"/>
    <x v="1"/>
    <x v="4"/>
    <m/>
    <m/>
    <m/>
    <m/>
    <n v="617"/>
    <n v="0"/>
  </r>
  <r>
    <x v="9"/>
    <x v="1"/>
    <x v="5"/>
    <m/>
    <m/>
    <m/>
    <m/>
    <n v="617"/>
    <n v="0"/>
  </r>
  <r>
    <x v="9"/>
    <x v="1"/>
    <x v="0"/>
    <m/>
    <m/>
    <m/>
    <m/>
    <n v="617"/>
    <n v="0"/>
  </r>
  <r>
    <x v="9"/>
    <x v="1"/>
    <x v="1"/>
    <n v="11"/>
    <n v="0"/>
    <s v="TH "/>
    <m/>
    <n v="628"/>
    <n v="11"/>
  </r>
  <r>
    <x v="9"/>
    <x v="2"/>
    <x v="2"/>
    <n v="10"/>
    <n v="0"/>
    <s v="TH "/>
    <m/>
    <n v="638"/>
    <n v="10"/>
  </r>
  <r>
    <x v="9"/>
    <x v="2"/>
    <x v="3"/>
    <n v="0"/>
    <n v="0"/>
    <s v="WK"/>
    <m/>
    <n v="638"/>
    <n v="0"/>
  </r>
  <r>
    <x v="9"/>
    <x v="2"/>
    <x v="4"/>
    <m/>
    <m/>
    <m/>
    <m/>
    <n v="638"/>
    <n v="0"/>
  </r>
  <r>
    <x v="9"/>
    <x v="2"/>
    <x v="5"/>
    <m/>
    <m/>
    <m/>
    <m/>
    <n v="638"/>
    <n v="0"/>
  </r>
  <r>
    <x v="9"/>
    <x v="2"/>
    <x v="0"/>
    <m/>
    <m/>
    <m/>
    <m/>
    <n v="638"/>
    <n v="0"/>
  </r>
  <r>
    <x v="9"/>
    <x v="2"/>
    <x v="1"/>
    <m/>
    <m/>
    <m/>
    <m/>
    <n v="638"/>
    <n v="0"/>
  </r>
  <r>
    <x v="10"/>
    <x v="3"/>
    <x v="2"/>
    <n v="1"/>
    <n v="0"/>
    <s v="CHS"/>
    <m/>
    <n v="639"/>
    <n v="1"/>
  </r>
  <r>
    <x v="10"/>
    <x v="3"/>
    <x v="3"/>
    <n v="0"/>
    <n v="0"/>
    <s v="CHS"/>
    <m/>
    <n v="639"/>
    <n v="0"/>
  </r>
  <r>
    <x v="10"/>
    <x v="3"/>
    <x v="4"/>
    <m/>
    <m/>
    <m/>
    <m/>
    <n v="639"/>
    <n v="0"/>
  </r>
  <r>
    <x v="10"/>
    <x v="3"/>
    <x v="5"/>
    <m/>
    <m/>
    <m/>
    <m/>
    <n v="639"/>
    <n v="0"/>
  </r>
  <r>
    <x v="10"/>
    <x v="3"/>
    <x v="0"/>
    <m/>
    <m/>
    <m/>
    <m/>
    <n v="639"/>
    <n v="0"/>
  </r>
  <r>
    <x v="10"/>
    <x v="3"/>
    <x v="1"/>
    <m/>
    <m/>
    <m/>
    <m/>
    <n v="639"/>
    <n v="0"/>
  </r>
  <r>
    <x v="10"/>
    <x v="4"/>
    <x v="2"/>
    <n v="0"/>
    <n v="0"/>
    <s v="CHS"/>
    <m/>
    <n v="639"/>
    <n v="0"/>
  </r>
  <r>
    <x v="10"/>
    <x v="4"/>
    <x v="3"/>
    <n v="1"/>
    <n v="0"/>
    <s v="CHS"/>
    <m/>
    <n v="640"/>
    <n v="1"/>
  </r>
  <r>
    <x v="10"/>
    <x v="4"/>
    <x v="4"/>
    <m/>
    <m/>
    <m/>
    <m/>
    <n v="640"/>
    <n v="0"/>
  </r>
  <r>
    <x v="10"/>
    <x v="4"/>
    <x v="5"/>
    <m/>
    <m/>
    <m/>
    <m/>
    <n v="640"/>
    <n v="0"/>
  </r>
  <r>
    <x v="10"/>
    <x v="4"/>
    <x v="0"/>
    <m/>
    <m/>
    <m/>
    <m/>
    <n v="640"/>
    <n v="0"/>
  </r>
  <r>
    <x v="10"/>
    <x v="4"/>
    <x v="1"/>
    <m/>
    <m/>
    <m/>
    <m/>
    <n v="640"/>
    <n v="0"/>
  </r>
  <r>
    <x v="10"/>
    <x v="5"/>
    <x v="2"/>
    <n v="0"/>
    <n v="0"/>
    <s v="CHS"/>
    <m/>
    <n v="640"/>
    <n v="0"/>
  </r>
  <r>
    <x v="10"/>
    <x v="5"/>
    <x v="3"/>
    <n v="0"/>
    <n v="0"/>
    <s v="CHS"/>
    <m/>
    <n v="640"/>
    <n v="0"/>
  </r>
  <r>
    <x v="10"/>
    <x v="5"/>
    <x v="4"/>
    <m/>
    <m/>
    <m/>
    <m/>
    <n v="640"/>
    <n v="0"/>
  </r>
  <r>
    <x v="10"/>
    <x v="5"/>
    <x v="5"/>
    <m/>
    <m/>
    <m/>
    <m/>
    <n v="640"/>
    <n v="0"/>
  </r>
  <r>
    <x v="10"/>
    <x v="5"/>
    <x v="0"/>
    <m/>
    <m/>
    <m/>
    <m/>
    <n v="640"/>
    <n v="0"/>
  </r>
  <r>
    <x v="10"/>
    <x v="5"/>
    <x v="1"/>
    <m/>
    <m/>
    <m/>
    <m/>
    <n v="640"/>
    <n v="0"/>
  </r>
  <r>
    <x v="10"/>
    <x v="6"/>
    <x v="2"/>
    <n v="0"/>
    <n v="0"/>
    <s v="CHS"/>
    <m/>
    <n v="640"/>
    <n v="0"/>
  </r>
  <r>
    <x v="10"/>
    <x v="6"/>
    <x v="3"/>
    <n v="0"/>
    <n v="0"/>
    <s v="CHS"/>
    <m/>
    <n v="640"/>
    <n v="0"/>
  </r>
  <r>
    <x v="10"/>
    <x v="6"/>
    <x v="4"/>
    <m/>
    <m/>
    <m/>
    <m/>
    <n v="640"/>
    <n v="0"/>
  </r>
  <r>
    <x v="10"/>
    <x v="6"/>
    <x v="5"/>
    <m/>
    <m/>
    <m/>
    <m/>
    <n v="640"/>
    <n v="0"/>
  </r>
  <r>
    <x v="10"/>
    <x v="6"/>
    <x v="0"/>
    <m/>
    <m/>
    <m/>
    <m/>
    <n v="640"/>
    <n v="0"/>
  </r>
  <r>
    <x v="10"/>
    <x v="6"/>
    <x v="1"/>
    <m/>
    <m/>
    <m/>
    <m/>
    <n v="640"/>
    <n v="0"/>
  </r>
  <r>
    <x v="10"/>
    <x v="7"/>
    <x v="2"/>
    <n v="0"/>
    <n v="0"/>
    <s v="CHS"/>
    <m/>
    <n v="640"/>
    <n v="0"/>
  </r>
  <r>
    <x v="10"/>
    <x v="7"/>
    <x v="3"/>
    <n v="0"/>
    <n v="0"/>
    <s v="WK"/>
    <m/>
    <n v="640"/>
    <n v="0"/>
  </r>
  <r>
    <x v="10"/>
    <x v="7"/>
    <x v="4"/>
    <m/>
    <m/>
    <m/>
    <m/>
    <n v="640"/>
    <n v="0"/>
  </r>
  <r>
    <x v="10"/>
    <x v="7"/>
    <x v="5"/>
    <m/>
    <m/>
    <m/>
    <m/>
    <n v="640"/>
    <n v="0"/>
  </r>
  <r>
    <x v="10"/>
    <x v="7"/>
    <x v="0"/>
    <m/>
    <m/>
    <m/>
    <m/>
    <n v="640"/>
    <n v="0"/>
  </r>
  <r>
    <x v="10"/>
    <x v="7"/>
    <x v="1"/>
    <n v="0"/>
    <n v="0"/>
    <s v="TH "/>
    <m/>
    <n v="640"/>
    <n v="0"/>
  </r>
  <r>
    <x v="10"/>
    <x v="8"/>
    <x v="2"/>
    <n v="1"/>
    <n v="0"/>
    <s v="TH "/>
    <m/>
    <n v="641"/>
    <n v="1"/>
  </r>
  <r>
    <x v="10"/>
    <x v="8"/>
    <x v="3"/>
    <n v="15"/>
    <n v="0"/>
    <s v="WK"/>
    <m/>
    <n v="656"/>
    <n v="15"/>
  </r>
  <r>
    <x v="10"/>
    <x v="8"/>
    <x v="4"/>
    <m/>
    <m/>
    <m/>
    <m/>
    <n v="656"/>
    <n v="0"/>
  </r>
  <r>
    <x v="10"/>
    <x v="8"/>
    <x v="5"/>
    <m/>
    <m/>
    <m/>
    <m/>
    <n v="656"/>
    <n v="0"/>
  </r>
  <r>
    <x v="10"/>
    <x v="8"/>
    <x v="0"/>
    <m/>
    <m/>
    <m/>
    <m/>
    <n v="656"/>
    <n v="0"/>
  </r>
  <r>
    <x v="10"/>
    <x v="8"/>
    <x v="1"/>
    <m/>
    <m/>
    <m/>
    <m/>
    <n v="656"/>
    <n v="0"/>
  </r>
  <r>
    <x v="10"/>
    <x v="9"/>
    <x v="2"/>
    <n v="0"/>
    <n v="0"/>
    <s v="WK"/>
    <m/>
    <n v="656"/>
    <n v="0"/>
  </r>
  <r>
    <x v="10"/>
    <x v="9"/>
    <x v="3"/>
    <n v="0"/>
    <n v="0"/>
    <s v="WK"/>
    <m/>
    <n v="656"/>
    <n v="0"/>
  </r>
  <r>
    <x v="10"/>
    <x v="9"/>
    <x v="4"/>
    <m/>
    <m/>
    <m/>
    <m/>
    <n v="656"/>
    <n v="0"/>
  </r>
  <r>
    <x v="10"/>
    <x v="9"/>
    <x v="5"/>
    <m/>
    <m/>
    <m/>
    <m/>
    <n v="656"/>
    <n v="0"/>
  </r>
  <r>
    <x v="10"/>
    <x v="9"/>
    <x v="0"/>
    <m/>
    <m/>
    <m/>
    <m/>
    <n v="656"/>
    <n v="0"/>
  </r>
  <r>
    <x v="10"/>
    <x v="9"/>
    <x v="1"/>
    <n v="0"/>
    <n v="0"/>
    <s v="TH "/>
    <m/>
    <n v="656"/>
    <n v="0"/>
  </r>
  <r>
    <x v="10"/>
    <x v="10"/>
    <x v="2"/>
    <n v="1"/>
    <n v="0"/>
    <s v="TH "/>
    <m/>
    <n v="657"/>
    <n v="1"/>
  </r>
  <r>
    <x v="10"/>
    <x v="10"/>
    <x v="3"/>
    <n v="0"/>
    <n v="0"/>
    <s v="WK"/>
    <m/>
    <n v="657"/>
    <n v="0"/>
  </r>
  <r>
    <x v="10"/>
    <x v="10"/>
    <x v="4"/>
    <m/>
    <m/>
    <m/>
    <m/>
    <n v="657"/>
    <n v="0"/>
  </r>
  <r>
    <x v="10"/>
    <x v="10"/>
    <x v="5"/>
    <m/>
    <m/>
    <m/>
    <m/>
    <n v="657"/>
    <n v="0"/>
  </r>
  <r>
    <x v="10"/>
    <x v="10"/>
    <x v="0"/>
    <m/>
    <m/>
    <m/>
    <m/>
    <n v="657"/>
    <n v="0"/>
  </r>
  <r>
    <x v="10"/>
    <x v="10"/>
    <x v="1"/>
    <m/>
    <m/>
    <m/>
    <m/>
    <n v="657"/>
    <n v="0"/>
  </r>
  <r>
    <x v="10"/>
    <x v="11"/>
    <x v="2"/>
    <n v="1"/>
    <n v="0"/>
    <s v="WK"/>
    <m/>
    <n v="658"/>
    <n v="1"/>
  </r>
  <r>
    <x v="10"/>
    <x v="11"/>
    <x v="3"/>
    <n v="0"/>
    <n v="0"/>
    <s v="WK"/>
    <m/>
    <n v="658"/>
    <n v="0"/>
  </r>
  <r>
    <x v="10"/>
    <x v="11"/>
    <x v="4"/>
    <m/>
    <m/>
    <m/>
    <m/>
    <n v="658"/>
    <n v="0"/>
  </r>
  <r>
    <x v="10"/>
    <x v="11"/>
    <x v="5"/>
    <m/>
    <m/>
    <m/>
    <m/>
    <n v="658"/>
    <n v="0"/>
  </r>
  <r>
    <x v="10"/>
    <x v="11"/>
    <x v="0"/>
    <m/>
    <m/>
    <m/>
    <m/>
    <n v="658"/>
    <n v="0"/>
  </r>
  <r>
    <x v="10"/>
    <x v="11"/>
    <x v="1"/>
    <n v="1"/>
    <n v="0"/>
    <s v="TH "/>
    <m/>
    <n v="659"/>
    <n v="1"/>
  </r>
  <r>
    <x v="10"/>
    <x v="12"/>
    <x v="2"/>
    <n v="14"/>
    <n v="0"/>
    <s v="TH "/>
    <m/>
    <n v="673"/>
    <n v="14"/>
  </r>
  <r>
    <x v="10"/>
    <x v="12"/>
    <x v="3"/>
    <n v="11"/>
    <n v="0"/>
    <s v="WK"/>
    <m/>
    <n v="684"/>
    <n v="11"/>
  </r>
  <r>
    <x v="10"/>
    <x v="12"/>
    <x v="4"/>
    <m/>
    <m/>
    <m/>
    <m/>
    <n v="684"/>
    <n v="0"/>
  </r>
  <r>
    <x v="10"/>
    <x v="12"/>
    <x v="5"/>
    <m/>
    <m/>
    <m/>
    <m/>
    <n v="684"/>
    <n v="0"/>
  </r>
  <r>
    <x v="10"/>
    <x v="12"/>
    <x v="0"/>
    <m/>
    <m/>
    <m/>
    <m/>
    <n v="684"/>
    <n v="0"/>
  </r>
  <r>
    <x v="10"/>
    <x v="12"/>
    <x v="1"/>
    <m/>
    <m/>
    <m/>
    <m/>
    <n v="684"/>
    <n v="0"/>
  </r>
  <r>
    <x v="10"/>
    <x v="13"/>
    <x v="2"/>
    <n v="0"/>
    <n v="0"/>
    <s v="WK"/>
    <m/>
    <n v="684"/>
    <n v="0"/>
  </r>
  <r>
    <x v="10"/>
    <x v="13"/>
    <x v="3"/>
    <n v="1"/>
    <n v="0"/>
    <s v="WK"/>
    <m/>
    <n v="685"/>
    <n v="1"/>
  </r>
  <r>
    <x v="10"/>
    <x v="13"/>
    <x v="4"/>
    <m/>
    <m/>
    <m/>
    <m/>
    <n v="685"/>
    <n v="0"/>
  </r>
  <r>
    <x v="10"/>
    <x v="13"/>
    <x v="5"/>
    <m/>
    <m/>
    <m/>
    <m/>
    <n v="685"/>
    <n v="0"/>
  </r>
  <r>
    <x v="10"/>
    <x v="13"/>
    <x v="0"/>
    <m/>
    <m/>
    <m/>
    <m/>
    <n v="685"/>
    <n v="0"/>
  </r>
  <r>
    <x v="10"/>
    <x v="13"/>
    <x v="1"/>
    <n v="3"/>
    <n v="0"/>
    <s v="TH "/>
    <m/>
    <n v="688"/>
    <n v="3"/>
  </r>
  <r>
    <x v="10"/>
    <x v="14"/>
    <x v="2"/>
    <n v="18"/>
    <n v="0"/>
    <s v="TH "/>
    <m/>
    <n v="706"/>
    <n v="18"/>
  </r>
  <r>
    <x v="10"/>
    <x v="14"/>
    <x v="3"/>
    <n v="19"/>
    <n v="0"/>
    <s v="WK"/>
    <m/>
    <n v="725"/>
    <n v="19"/>
  </r>
  <r>
    <x v="10"/>
    <x v="14"/>
    <x v="4"/>
    <m/>
    <m/>
    <m/>
    <m/>
    <n v="725"/>
    <n v="0"/>
  </r>
  <r>
    <x v="10"/>
    <x v="14"/>
    <x v="5"/>
    <m/>
    <m/>
    <m/>
    <m/>
    <n v="725"/>
    <n v="0"/>
  </r>
  <r>
    <x v="10"/>
    <x v="14"/>
    <x v="0"/>
    <m/>
    <m/>
    <m/>
    <m/>
    <n v="725"/>
    <n v="0"/>
  </r>
  <r>
    <x v="10"/>
    <x v="14"/>
    <x v="1"/>
    <m/>
    <m/>
    <m/>
    <m/>
    <n v="725"/>
    <n v="0"/>
  </r>
  <r>
    <x v="10"/>
    <x v="15"/>
    <x v="2"/>
    <n v="0"/>
    <n v="0"/>
    <s v="WK"/>
    <m/>
    <n v="725"/>
    <n v="0"/>
  </r>
  <r>
    <x v="10"/>
    <x v="15"/>
    <x v="3"/>
    <n v="1"/>
    <n v="0"/>
    <s v="WK"/>
    <m/>
    <n v="726"/>
    <n v="1"/>
  </r>
  <r>
    <x v="10"/>
    <x v="15"/>
    <x v="4"/>
    <m/>
    <m/>
    <m/>
    <m/>
    <n v="726"/>
    <n v="0"/>
  </r>
  <r>
    <x v="10"/>
    <x v="15"/>
    <x v="5"/>
    <m/>
    <m/>
    <m/>
    <m/>
    <n v="726"/>
    <n v="0"/>
  </r>
  <r>
    <x v="10"/>
    <x v="15"/>
    <x v="0"/>
    <m/>
    <m/>
    <m/>
    <m/>
    <n v="726"/>
    <n v="0"/>
  </r>
  <r>
    <x v="10"/>
    <x v="15"/>
    <x v="1"/>
    <n v="0"/>
    <n v="0"/>
    <s v="TH "/>
    <m/>
    <n v="726"/>
    <n v="0"/>
  </r>
  <r>
    <x v="10"/>
    <x v="16"/>
    <x v="2"/>
    <n v="0"/>
    <n v="0"/>
    <s v="TH "/>
    <m/>
    <n v="726"/>
    <n v="0"/>
  </r>
  <r>
    <x v="10"/>
    <x v="16"/>
    <x v="3"/>
    <n v="0"/>
    <n v="0"/>
    <s v="WK"/>
    <m/>
    <n v="726"/>
    <n v="0"/>
  </r>
  <r>
    <x v="10"/>
    <x v="16"/>
    <x v="4"/>
    <m/>
    <m/>
    <m/>
    <m/>
    <n v="726"/>
    <n v="0"/>
  </r>
  <r>
    <x v="10"/>
    <x v="16"/>
    <x v="5"/>
    <m/>
    <m/>
    <m/>
    <m/>
    <n v="726"/>
    <n v="0"/>
  </r>
  <r>
    <x v="10"/>
    <x v="16"/>
    <x v="0"/>
    <m/>
    <m/>
    <m/>
    <m/>
    <n v="726"/>
    <n v="0"/>
  </r>
  <r>
    <x v="10"/>
    <x v="16"/>
    <x v="1"/>
    <m/>
    <m/>
    <m/>
    <m/>
    <n v="726"/>
    <n v="0"/>
  </r>
  <r>
    <x v="10"/>
    <x v="17"/>
    <x v="2"/>
    <n v="0"/>
    <n v="0"/>
    <s v="WK"/>
    <m/>
    <n v="726"/>
    <n v="0"/>
  </r>
  <r>
    <x v="10"/>
    <x v="17"/>
    <x v="3"/>
    <n v="0"/>
    <n v="0"/>
    <s v="WK"/>
    <m/>
    <n v="726"/>
    <n v="0"/>
  </r>
  <r>
    <x v="10"/>
    <x v="17"/>
    <x v="4"/>
    <m/>
    <m/>
    <m/>
    <m/>
    <n v="726"/>
    <n v="0"/>
  </r>
  <r>
    <x v="10"/>
    <x v="17"/>
    <x v="5"/>
    <m/>
    <m/>
    <m/>
    <m/>
    <n v="726"/>
    <n v="0"/>
  </r>
  <r>
    <x v="10"/>
    <x v="17"/>
    <x v="0"/>
    <m/>
    <m/>
    <m/>
    <m/>
    <n v="726"/>
    <n v="0"/>
  </r>
  <r>
    <x v="10"/>
    <x v="17"/>
    <x v="1"/>
    <n v="5"/>
    <n v="0"/>
    <s v="TH "/>
    <m/>
    <n v="731"/>
    <n v="5"/>
  </r>
  <r>
    <x v="10"/>
    <x v="18"/>
    <x v="2"/>
    <n v="1"/>
    <n v="0"/>
    <s v="TH "/>
    <m/>
    <n v="732"/>
    <n v="1"/>
  </r>
  <r>
    <x v="10"/>
    <x v="18"/>
    <x v="3"/>
    <n v="5"/>
    <n v="0"/>
    <s v="WK"/>
    <m/>
    <n v="737"/>
    <n v="5"/>
  </r>
  <r>
    <x v="10"/>
    <x v="18"/>
    <x v="4"/>
    <m/>
    <m/>
    <m/>
    <m/>
    <n v="737"/>
    <n v="0"/>
  </r>
  <r>
    <x v="10"/>
    <x v="18"/>
    <x v="5"/>
    <m/>
    <m/>
    <m/>
    <m/>
    <n v="737"/>
    <n v="0"/>
  </r>
  <r>
    <x v="10"/>
    <x v="18"/>
    <x v="0"/>
    <m/>
    <m/>
    <m/>
    <m/>
    <n v="737"/>
    <n v="0"/>
  </r>
  <r>
    <x v="10"/>
    <x v="18"/>
    <x v="1"/>
    <m/>
    <m/>
    <m/>
    <m/>
    <n v="737"/>
    <n v="0"/>
  </r>
  <r>
    <x v="10"/>
    <x v="19"/>
    <x v="2"/>
    <n v="1"/>
    <n v="0"/>
    <s v="WK"/>
    <m/>
    <n v="738"/>
    <n v="1"/>
  </r>
  <r>
    <x v="10"/>
    <x v="19"/>
    <x v="3"/>
    <n v="0"/>
    <n v="0"/>
    <s v="WK"/>
    <m/>
    <n v="738"/>
    <n v="0"/>
  </r>
  <r>
    <x v="10"/>
    <x v="19"/>
    <x v="4"/>
    <m/>
    <m/>
    <m/>
    <m/>
    <n v="738"/>
    <n v="0"/>
  </r>
  <r>
    <x v="10"/>
    <x v="19"/>
    <x v="5"/>
    <m/>
    <m/>
    <m/>
    <m/>
    <n v="738"/>
    <n v="0"/>
  </r>
  <r>
    <x v="10"/>
    <x v="19"/>
    <x v="0"/>
    <m/>
    <m/>
    <m/>
    <m/>
    <n v="738"/>
    <n v="0"/>
  </r>
  <r>
    <x v="10"/>
    <x v="19"/>
    <x v="1"/>
    <n v="0"/>
    <n v="0"/>
    <s v="TH "/>
    <m/>
    <n v="738"/>
    <n v="0"/>
  </r>
  <r>
    <x v="10"/>
    <x v="20"/>
    <x v="2"/>
    <n v="3"/>
    <n v="0"/>
    <s v="TH "/>
    <m/>
    <n v="741"/>
    <n v="3"/>
  </r>
  <r>
    <x v="10"/>
    <x v="20"/>
    <x v="3"/>
    <n v="0"/>
    <n v="0"/>
    <s v="WK"/>
    <m/>
    <n v="741"/>
    <n v="0"/>
  </r>
  <r>
    <x v="10"/>
    <x v="20"/>
    <x v="4"/>
    <m/>
    <m/>
    <m/>
    <m/>
    <n v="741"/>
    <n v="0"/>
  </r>
  <r>
    <x v="10"/>
    <x v="20"/>
    <x v="5"/>
    <m/>
    <m/>
    <m/>
    <m/>
    <n v="741"/>
    <n v="0"/>
  </r>
  <r>
    <x v="10"/>
    <x v="20"/>
    <x v="0"/>
    <m/>
    <m/>
    <m/>
    <m/>
    <n v="741"/>
    <n v="0"/>
  </r>
  <r>
    <x v="10"/>
    <x v="20"/>
    <x v="1"/>
    <m/>
    <m/>
    <m/>
    <m/>
    <n v="741"/>
    <n v="0"/>
  </r>
  <r>
    <x v="10"/>
    <x v="21"/>
    <x v="2"/>
    <n v="0"/>
    <n v="0"/>
    <s v="WK"/>
    <m/>
    <n v="741"/>
    <n v="0"/>
  </r>
  <r>
    <x v="10"/>
    <x v="21"/>
    <x v="3"/>
    <n v="0"/>
    <n v="0"/>
    <s v="WK"/>
    <m/>
    <n v="741"/>
    <n v="0"/>
  </r>
  <r>
    <x v="10"/>
    <x v="21"/>
    <x v="4"/>
    <m/>
    <m/>
    <m/>
    <m/>
    <n v="741"/>
    <n v="0"/>
  </r>
  <r>
    <x v="10"/>
    <x v="21"/>
    <x v="5"/>
    <m/>
    <m/>
    <m/>
    <m/>
    <n v="741"/>
    <n v="0"/>
  </r>
  <r>
    <x v="10"/>
    <x v="21"/>
    <x v="0"/>
    <m/>
    <m/>
    <m/>
    <m/>
    <n v="741"/>
    <n v="0"/>
  </r>
  <r>
    <x v="10"/>
    <x v="21"/>
    <x v="1"/>
    <n v="25"/>
    <n v="0"/>
    <s v="TH "/>
    <m/>
    <n v="766"/>
    <n v="25"/>
  </r>
  <r>
    <x v="10"/>
    <x v="22"/>
    <x v="2"/>
    <n v="9"/>
    <n v="0"/>
    <s v="TH "/>
    <m/>
    <n v="775"/>
    <n v="9"/>
  </r>
  <r>
    <x v="10"/>
    <x v="22"/>
    <x v="3"/>
    <n v="0"/>
    <n v="0"/>
    <s v="WK"/>
    <m/>
    <n v="775"/>
    <n v="0"/>
  </r>
  <r>
    <x v="10"/>
    <x v="22"/>
    <x v="4"/>
    <m/>
    <m/>
    <m/>
    <m/>
    <n v="775"/>
    <n v="0"/>
  </r>
  <r>
    <x v="10"/>
    <x v="22"/>
    <x v="5"/>
    <m/>
    <m/>
    <m/>
    <m/>
    <n v="775"/>
    <n v="0"/>
  </r>
  <r>
    <x v="10"/>
    <x v="22"/>
    <x v="0"/>
    <m/>
    <m/>
    <m/>
    <m/>
    <n v="775"/>
    <n v="0"/>
  </r>
  <r>
    <x v="10"/>
    <x v="22"/>
    <x v="1"/>
    <m/>
    <m/>
    <m/>
    <m/>
    <n v="775"/>
    <n v="0"/>
  </r>
  <r>
    <x v="10"/>
    <x v="23"/>
    <x v="2"/>
    <n v="0"/>
    <n v="0"/>
    <s v="WK"/>
    <m/>
    <n v="775"/>
    <n v="0"/>
  </r>
  <r>
    <x v="10"/>
    <x v="23"/>
    <x v="3"/>
    <n v="0"/>
    <n v="0"/>
    <s v="WK"/>
    <m/>
    <n v="775"/>
    <n v="0"/>
  </r>
  <r>
    <x v="10"/>
    <x v="23"/>
    <x v="4"/>
    <m/>
    <m/>
    <m/>
    <m/>
    <n v="775"/>
    <n v="0"/>
  </r>
  <r>
    <x v="10"/>
    <x v="23"/>
    <x v="5"/>
    <m/>
    <m/>
    <m/>
    <m/>
    <n v="775"/>
    <n v="0"/>
  </r>
  <r>
    <x v="10"/>
    <x v="23"/>
    <x v="0"/>
    <m/>
    <m/>
    <m/>
    <m/>
    <n v="775"/>
    <n v="0"/>
  </r>
  <r>
    <x v="10"/>
    <x v="23"/>
    <x v="1"/>
    <n v="0"/>
    <n v="0"/>
    <s v="TH "/>
    <m/>
    <n v="775"/>
    <n v="0"/>
  </r>
  <r>
    <x v="10"/>
    <x v="0"/>
    <x v="2"/>
    <n v="0"/>
    <n v="0"/>
    <s v="TH "/>
    <m/>
    <n v="775"/>
    <n v="0"/>
  </r>
  <r>
    <x v="10"/>
    <x v="0"/>
    <x v="3"/>
    <n v="0"/>
    <n v="0"/>
    <s v="WK"/>
    <m/>
    <n v="775"/>
    <n v="0"/>
  </r>
  <r>
    <x v="10"/>
    <x v="0"/>
    <x v="4"/>
    <m/>
    <m/>
    <m/>
    <m/>
    <n v="775"/>
    <n v="0"/>
  </r>
  <r>
    <x v="10"/>
    <x v="0"/>
    <x v="5"/>
    <m/>
    <m/>
    <m/>
    <m/>
    <n v="775"/>
    <n v="0"/>
  </r>
  <r>
    <x v="10"/>
    <x v="0"/>
    <x v="0"/>
    <m/>
    <m/>
    <m/>
    <m/>
    <n v="775"/>
    <n v="0"/>
  </r>
  <r>
    <x v="10"/>
    <x v="0"/>
    <x v="1"/>
    <m/>
    <m/>
    <m/>
    <m/>
    <n v="775"/>
    <n v="0"/>
  </r>
  <r>
    <x v="10"/>
    <x v="1"/>
    <x v="2"/>
    <n v="1"/>
    <n v="0"/>
    <s v="WK"/>
    <m/>
    <n v="776"/>
    <n v="1"/>
  </r>
  <r>
    <x v="10"/>
    <x v="1"/>
    <x v="3"/>
    <n v="0"/>
    <n v="0"/>
    <s v="WK"/>
    <m/>
    <n v="776"/>
    <n v="0"/>
  </r>
  <r>
    <x v="10"/>
    <x v="1"/>
    <x v="4"/>
    <m/>
    <m/>
    <m/>
    <m/>
    <n v="776"/>
    <n v="0"/>
  </r>
  <r>
    <x v="10"/>
    <x v="1"/>
    <x v="5"/>
    <m/>
    <m/>
    <m/>
    <m/>
    <n v="776"/>
    <n v="0"/>
  </r>
  <r>
    <x v="10"/>
    <x v="1"/>
    <x v="0"/>
    <m/>
    <m/>
    <m/>
    <m/>
    <n v="776"/>
    <n v="0"/>
  </r>
  <r>
    <x v="10"/>
    <x v="1"/>
    <x v="1"/>
    <n v="0"/>
    <n v="0"/>
    <s v="TH "/>
    <m/>
    <n v="776"/>
    <n v="0"/>
  </r>
  <r>
    <x v="10"/>
    <x v="2"/>
    <x v="2"/>
    <n v="2"/>
    <n v="0"/>
    <s v="TH "/>
    <m/>
    <n v="778"/>
    <n v="2"/>
  </r>
  <r>
    <x v="10"/>
    <x v="2"/>
    <x v="3"/>
    <n v="0"/>
    <n v="1"/>
    <s v="WK"/>
    <m/>
    <n v="777"/>
    <n v="-1"/>
  </r>
  <r>
    <x v="10"/>
    <x v="2"/>
    <x v="4"/>
    <m/>
    <m/>
    <m/>
    <m/>
    <n v="777"/>
    <n v="0"/>
  </r>
  <r>
    <x v="10"/>
    <x v="2"/>
    <x v="5"/>
    <m/>
    <m/>
    <m/>
    <m/>
    <n v="777"/>
    <n v="0"/>
  </r>
  <r>
    <x v="10"/>
    <x v="2"/>
    <x v="0"/>
    <m/>
    <m/>
    <m/>
    <m/>
    <n v="777"/>
    <n v="0"/>
  </r>
  <r>
    <x v="10"/>
    <x v="2"/>
    <x v="1"/>
    <m/>
    <m/>
    <m/>
    <m/>
    <n v="777"/>
    <n v="0"/>
  </r>
  <r>
    <x v="11"/>
    <x v="3"/>
    <x v="2"/>
    <n v="0"/>
    <m/>
    <s v="JK"/>
    <m/>
    <n v="777"/>
    <n v="0"/>
  </r>
  <r>
    <x v="11"/>
    <x v="3"/>
    <x v="3"/>
    <n v="0"/>
    <m/>
    <s v="JK"/>
    <m/>
    <n v="777"/>
    <n v="0"/>
  </r>
  <r>
    <x v="11"/>
    <x v="3"/>
    <x v="4"/>
    <m/>
    <m/>
    <m/>
    <m/>
    <n v="777"/>
    <n v="0"/>
  </r>
  <r>
    <x v="11"/>
    <x v="3"/>
    <x v="5"/>
    <m/>
    <m/>
    <m/>
    <m/>
    <n v="777"/>
    <n v="0"/>
  </r>
  <r>
    <x v="11"/>
    <x v="3"/>
    <x v="0"/>
    <m/>
    <m/>
    <m/>
    <m/>
    <n v="777"/>
    <n v="0"/>
  </r>
  <r>
    <x v="11"/>
    <x v="3"/>
    <x v="1"/>
    <m/>
    <m/>
    <m/>
    <m/>
    <n v="777"/>
    <n v="0"/>
  </r>
  <r>
    <x v="11"/>
    <x v="4"/>
    <x v="2"/>
    <n v="0"/>
    <m/>
    <s v="JK"/>
    <m/>
    <n v="777"/>
    <n v="0"/>
  </r>
  <r>
    <x v="11"/>
    <x v="4"/>
    <x v="3"/>
    <n v="0"/>
    <n v="1"/>
    <s v="JK"/>
    <m/>
    <n v="776"/>
    <n v="-1"/>
  </r>
  <r>
    <x v="11"/>
    <x v="4"/>
    <x v="4"/>
    <m/>
    <m/>
    <m/>
    <m/>
    <n v="776"/>
    <n v="0"/>
  </r>
  <r>
    <x v="11"/>
    <x v="4"/>
    <x v="5"/>
    <m/>
    <m/>
    <m/>
    <m/>
    <n v="776"/>
    <n v="0"/>
  </r>
  <r>
    <x v="11"/>
    <x v="4"/>
    <x v="0"/>
    <m/>
    <m/>
    <m/>
    <m/>
    <n v="776"/>
    <n v="0"/>
  </r>
  <r>
    <x v="11"/>
    <x v="4"/>
    <x v="1"/>
    <m/>
    <m/>
    <m/>
    <m/>
    <n v="776"/>
    <n v="0"/>
  </r>
  <r>
    <x v="11"/>
    <x v="5"/>
    <x v="2"/>
    <n v="0"/>
    <m/>
    <s v="JK"/>
    <m/>
    <n v="776"/>
    <n v="0"/>
  </r>
  <r>
    <x v="11"/>
    <x v="5"/>
    <x v="3"/>
    <n v="2"/>
    <m/>
    <s v="JK"/>
    <m/>
    <n v="778"/>
    <n v="2"/>
  </r>
  <r>
    <x v="11"/>
    <x v="5"/>
    <x v="4"/>
    <m/>
    <m/>
    <m/>
    <m/>
    <n v="778"/>
    <n v="0"/>
  </r>
  <r>
    <x v="11"/>
    <x v="5"/>
    <x v="5"/>
    <m/>
    <m/>
    <m/>
    <m/>
    <n v="778"/>
    <n v="0"/>
  </r>
  <r>
    <x v="11"/>
    <x v="5"/>
    <x v="0"/>
    <m/>
    <m/>
    <m/>
    <m/>
    <n v="778"/>
    <n v="0"/>
  </r>
  <r>
    <x v="11"/>
    <x v="5"/>
    <x v="1"/>
    <m/>
    <m/>
    <m/>
    <m/>
    <n v="778"/>
    <n v="0"/>
  </r>
  <r>
    <x v="11"/>
    <x v="6"/>
    <x v="2"/>
    <n v="0"/>
    <m/>
    <s v="JK"/>
    <m/>
    <n v="778"/>
    <n v="0"/>
  </r>
  <r>
    <x v="11"/>
    <x v="6"/>
    <x v="3"/>
    <n v="0"/>
    <m/>
    <s v="JK"/>
    <m/>
    <n v="778"/>
    <n v="0"/>
  </r>
  <r>
    <x v="11"/>
    <x v="6"/>
    <x v="4"/>
    <m/>
    <m/>
    <m/>
    <m/>
    <n v="778"/>
    <n v="0"/>
  </r>
  <r>
    <x v="11"/>
    <x v="6"/>
    <x v="5"/>
    <m/>
    <m/>
    <m/>
    <m/>
    <n v="778"/>
    <n v="0"/>
  </r>
  <r>
    <x v="11"/>
    <x v="6"/>
    <x v="0"/>
    <m/>
    <m/>
    <m/>
    <m/>
    <n v="778"/>
    <n v="0"/>
  </r>
  <r>
    <x v="11"/>
    <x v="6"/>
    <x v="1"/>
    <m/>
    <m/>
    <m/>
    <m/>
    <n v="778"/>
    <n v="0"/>
  </r>
  <r>
    <x v="11"/>
    <x v="7"/>
    <x v="2"/>
    <n v="1"/>
    <n v="0"/>
    <s v="WK"/>
    <m/>
    <n v="779"/>
    <n v="1"/>
  </r>
  <r>
    <x v="11"/>
    <x v="7"/>
    <x v="3"/>
    <n v="1"/>
    <n v="0"/>
    <s v="WK"/>
    <m/>
    <n v="780"/>
    <n v="1"/>
  </r>
  <r>
    <x v="11"/>
    <x v="7"/>
    <x v="4"/>
    <m/>
    <m/>
    <m/>
    <m/>
    <n v="780"/>
    <n v="0"/>
  </r>
  <r>
    <x v="11"/>
    <x v="7"/>
    <x v="5"/>
    <m/>
    <m/>
    <m/>
    <m/>
    <n v="780"/>
    <n v="0"/>
  </r>
  <r>
    <x v="11"/>
    <x v="7"/>
    <x v="0"/>
    <m/>
    <m/>
    <m/>
    <m/>
    <n v="780"/>
    <n v="0"/>
  </r>
  <r>
    <x v="11"/>
    <x v="7"/>
    <x v="1"/>
    <n v="6"/>
    <n v="0"/>
    <s v="TH "/>
    <m/>
    <n v="786"/>
    <n v="6"/>
  </r>
  <r>
    <x v="11"/>
    <x v="8"/>
    <x v="2"/>
    <n v="6"/>
    <n v="0"/>
    <s v="TH "/>
    <m/>
    <n v="792"/>
    <n v="6"/>
  </r>
  <r>
    <x v="11"/>
    <x v="8"/>
    <x v="3"/>
    <n v="14"/>
    <n v="0"/>
    <s v="WK"/>
    <m/>
    <n v="806"/>
    <n v="14"/>
  </r>
  <r>
    <x v="11"/>
    <x v="8"/>
    <x v="4"/>
    <m/>
    <m/>
    <m/>
    <m/>
    <n v="806"/>
    <n v="0"/>
  </r>
  <r>
    <x v="11"/>
    <x v="8"/>
    <x v="5"/>
    <m/>
    <m/>
    <m/>
    <m/>
    <n v="806"/>
    <n v="0"/>
  </r>
  <r>
    <x v="11"/>
    <x v="8"/>
    <x v="0"/>
    <m/>
    <m/>
    <m/>
    <m/>
    <n v="806"/>
    <n v="0"/>
  </r>
  <r>
    <x v="11"/>
    <x v="8"/>
    <x v="1"/>
    <m/>
    <m/>
    <m/>
    <m/>
    <n v="806"/>
    <n v="0"/>
  </r>
  <r>
    <x v="11"/>
    <x v="9"/>
    <x v="2"/>
    <n v="6"/>
    <n v="0"/>
    <s v="WK"/>
    <m/>
    <n v="812"/>
    <n v="6"/>
  </r>
  <r>
    <x v="11"/>
    <x v="9"/>
    <x v="3"/>
    <n v="10"/>
    <n v="0"/>
    <s v="WK"/>
    <m/>
    <n v="822"/>
    <n v="10"/>
  </r>
  <r>
    <x v="11"/>
    <x v="9"/>
    <x v="4"/>
    <m/>
    <m/>
    <m/>
    <m/>
    <n v="822"/>
    <n v="0"/>
  </r>
  <r>
    <x v="11"/>
    <x v="9"/>
    <x v="5"/>
    <m/>
    <m/>
    <m/>
    <m/>
    <n v="822"/>
    <n v="0"/>
  </r>
  <r>
    <x v="11"/>
    <x v="9"/>
    <x v="0"/>
    <m/>
    <m/>
    <m/>
    <m/>
    <n v="822"/>
    <n v="0"/>
  </r>
  <r>
    <x v="11"/>
    <x v="9"/>
    <x v="1"/>
    <n v="2"/>
    <n v="0"/>
    <s v="TH "/>
    <m/>
    <n v="824"/>
    <n v="2"/>
  </r>
  <r>
    <x v="11"/>
    <x v="10"/>
    <x v="2"/>
    <n v="0"/>
    <n v="0"/>
    <s v="TH "/>
    <m/>
    <n v="824"/>
    <n v="0"/>
  </r>
  <r>
    <x v="11"/>
    <x v="10"/>
    <x v="3"/>
    <n v="1"/>
    <n v="0"/>
    <s v="WK"/>
    <m/>
    <n v="825"/>
    <n v="1"/>
  </r>
  <r>
    <x v="11"/>
    <x v="10"/>
    <x v="4"/>
    <m/>
    <m/>
    <m/>
    <m/>
    <n v="825"/>
    <n v="0"/>
  </r>
  <r>
    <x v="11"/>
    <x v="10"/>
    <x v="5"/>
    <m/>
    <m/>
    <m/>
    <m/>
    <n v="825"/>
    <n v="0"/>
  </r>
  <r>
    <x v="11"/>
    <x v="10"/>
    <x v="0"/>
    <m/>
    <m/>
    <m/>
    <m/>
    <n v="825"/>
    <n v="0"/>
  </r>
  <r>
    <x v="11"/>
    <x v="10"/>
    <x v="1"/>
    <m/>
    <m/>
    <m/>
    <m/>
    <n v="825"/>
    <n v="0"/>
  </r>
  <r>
    <x v="11"/>
    <x v="11"/>
    <x v="2"/>
    <n v="0"/>
    <n v="0"/>
    <s v="WK"/>
    <m/>
    <n v="825"/>
    <n v="0"/>
  </r>
  <r>
    <x v="11"/>
    <x v="11"/>
    <x v="3"/>
    <n v="1"/>
    <n v="0"/>
    <s v="WK"/>
    <m/>
    <n v="826"/>
    <n v="1"/>
  </r>
  <r>
    <x v="11"/>
    <x v="11"/>
    <x v="4"/>
    <m/>
    <m/>
    <m/>
    <m/>
    <n v="826"/>
    <n v="0"/>
  </r>
  <r>
    <x v="11"/>
    <x v="11"/>
    <x v="5"/>
    <m/>
    <m/>
    <m/>
    <m/>
    <n v="826"/>
    <n v="0"/>
  </r>
  <r>
    <x v="11"/>
    <x v="11"/>
    <x v="0"/>
    <m/>
    <m/>
    <m/>
    <m/>
    <n v="826"/>
    <n v="0"/>
  </r>
  <r>
    <x v="11"/>
    <x v="11"/>
    <x v="1"/>
    <n v="6"/>
    <n v="0"/>
    <s v="TH "/>
    <m/>
    <n v="832"/>
    <n v="6"/>
  </r>
  <r>
    <x v="11"/>
    <x v="12"/>
    <x v="2"/>
    <n v="0"/>
    <n v="0"/>
    <s v="TH "/>
    <m/>
    <n v="832"/>
    <n v="0"/>
  </r>
  <r>
    <x v="11"/>
    <x v="12"/>
    <x v="3"/>
    <n v="4"/>
    <n v="0"/>
    <s v="WK"/>
    <m/>
    <n v="836"/>
    <n v="4"/>
  </r>
  <r>
    <x v="11"/>
    <x v="12"/>
    <x v="4"/>
    <m/>
    <m/>
    <m/>
    <m/>
    <n v="836"/>
    <n v="0"/>
  </r>
  <r>
    <x v="11"/>
    <x v="12"/>
    <x v="5"/>
    <m/>
    <m/>
    <m/>
    <m/>
    <n v="836"/>
    <n v="0"/>
  </r>
  <r>
    <x v="11"/>
    <x v="12"/>
    <x v="0"/>
    <m/>
    <m/>
    <m/>
    <m/>
    <n v="836"/>
    <n v="0"/>
  </r>
  <r>
    <x v="11"/>
    <x v="12"/>
    <x v="1"/>
    <m/>
    <m/>
    <m/>
    <m/>
    <n v="836"/>
    <n v="0"/>
  </r>
  <r>
    <x v="11"/>
    <x v="13"/>
    <x v="2"/>
    <n v="0"/>
    <n v="0"/>
    <s v="WK"/>
    <m/>
    <n v="836"/>
    <n v="0"/>
  </r>
  <r>
    <x v="11"/>
    <x v="13"/>
    <x v="3"/>
    <n v="0"/>
    <n v="0"/>
    <s v="WK"/>
    <m/>
    <n v="836"/>
    <n v="0"/>
  </r>
  <r>
    <x v="11"/>
    <x v="13"/>
    <x v="4"/>
    <m/>
    <m/>
    <m/>
    <m/>
    <n v="836"/>
    <n v="0"/>
  </r>
  <r>
    <x v="11"/>
    <x v="13"/>
    <x v="5"/>
    <m/>
    <m/>
    <m/>
    <m/>
    <n v="836"/>
    <n v="0"/>
  </r>
  <r>
    <x v="11"/>
    <x v="13"/>
    <x v="0"/>
    <m/>
    <m/>
    <m/>
    <m/>
    <n v="836"/>
    <n v="0"/>
  </r>
  <r>
    <x v="11"/>
    <x v="13"/>
    <x v="1"/>
    <n v="6"/>
    <n v="0"/>
    <s v="TH "/>
    <m/>
    <n v="842"/>
    <n v="6"/>
  </r>
  <r>
    <x v="11"/>
    <x v="14"/>
    <x v="2"/>
    <n v="0"/>
    <n v="0"/>
    <s v="TH "/>
    <m/>
    <n v="842"/>
    <n v="0"/>
  </r>
  <r>
    <x v="11"/>
    <x v="14"/>
    <x v="3"/>
    <n v="4"/>
    <n v="0"/>
    <s v="WK"/>
    <m/>
    <n v="846"/>
    <n v="4"/>
  </r>
  <r>
    <x v="11"/>
    <x v="14"/>
    <x v="4"/>
    <m/>
    <m/>
    <m/>
    <m/>
    <n v="846"/>
    <n v="0"/>
  </r>
  <r>
    <x v="11"/>
    <x v="14"/>
    <x v="5"/>
    <m/>
    <m/>
    <m/>
    <m/>
    <n v="846"/>
    <n v="0"/>
  </r>
  <r>
    <x v="11"/>
    <x v="14"/>
    <x v="0"/>
    <m/>
    <m/>
    <m/>
    <m/>
    <n v="846"/>
    <n v="0"/>
  </r>
  <r>
    <x v="11"/>
    <x v="14"/>
    <x v="1"/>
    <m/>
    <m/>
    <m/>
    <m/>
    <n v="846"/>
    <n v="0"/>
  </r>
  <r>
    <x v="11"/>
    <x v="15"/>
    <x v="2"/>
    <n v="0"/>
    <n v="0"/>
    <s v="WK"/>
    <m/>
    <n v="846"/>
    <n v="0"/>
  </r>
  <r>
    <x v="11"/>
    <x v="15"/>
    <x v="3"/>
    <n v="4"/>
    <n v="0"/>
    <s v="WK"/>
    <m/>
    <n v="850"/>
    <n v="4"/>
  </r>
  <r>
    <x v="11"/>
    <x v="15"/>
    <x v="4"/>
    <m/>
    <m/>
    <m/>
    <m/>
    <n v="850"/>
    <n v="0"/>
  </r>
  <r>
    <x v="11"/>
    <x v="15"/>
    <x v="5"/>
    <m/>
    <m/>
    <m/>
    <m/>
    <n v="850"/>
    <n v="0"/>
  </r>
  <r>
    <x v="11"/>
    <x v="15"/>
    <x v="0"/>
    <m/>
    <m/>
    <m/>
    <m/>
    <n v="850"/>
    <n v="0"/>
  </r>
  <r>
    <x v="11"/>
    <x v="15"/>
    <x v="1"/>
    <n v="27"/>
    <n v="0"/>
    <s v="TH "/>
    <m/>
    <n v="877"/>
    <n v="27"/>
  </r>
  <r>
    <x v="11"/>
    <x v="16"/>
    <x v="2"/>
    <n v="3"/>
    <n v="0"/>
    <s v="TH "/>
    <m/>
    <n v="880"/>
    <n v="3"/>
  </r>
  <r>
    <x v="11"/>
    <x v="16"/>
    <x v="3"/>
    <n v="0"/>
    <n v="0"/>
    <s v="WK"/>
    <m/>
    <n v="880"/>
    <n v="0"/>
  </r>
  <r>
    <x v="11"/>
    <x v="16"/>
    <x v="4"/>
    <m/>
    <m/>
    <m/>
    <m/>
    <n v="880"/>
    <n v="0"/>
  </r>
  <r>
    <x v="11"/>
    <x v="16"/>
    <x v="5"/>
    <m/>
    <m/>
    <m/>
    <m/>
    <n v="880"/>
    <n v="0"/>
  </r>
  <r>
    <x v="11"/>
    <x v="16"/>
    <x v="0"/>
    <m/>
    <m/>
    <m/>
    <m/>
    <n v="880"/>
    <n v="0"/>
  </r>
  <r>
    <x v="11"/>
    <x v="16"/>
    <x v="1"/>
    <m/>
    <m/>
    <m/>
    <m/>
    <n v="880"/>
    <n v="0"/>
  </r>
  <r>
    <x v="11"/>
    <x v="17"/>
    <x v="2"/>
    <n v="3"/>
    <n v="0"/>
    <s v="WK"/>
    <m/>
    <n v="883"/>
    <n v="3"/>
  </r>
  <r>
    <x v="11"/>
    <x v="17"/>
    <x v="3"/>
    <n v="0"/>
    <n v="0"/>
    <s v="WK"/>
    <m/>
    <n v="883"/>
    <n v="0"/>
  </r>
  <r>
    <x v="11"/>
    <x v="17"/>
    <x v="4"/>
    <m/>
    <m/>
    <m/>
    <m/>
    <n v="883"/>
    <n v="0"/>
  </r>
  <r>
    <x v="11"/>
    <x v="17"/>
    <x v="5"/>
    <m/>
    <m/>
    <m/>
    <m/>
    <n v="883"/>
    <n v="0"/>
  </r>
  <r>
    <x v="11"/>
    <x v="17"/>
    <x v="0"/>
    <m/>
    <m/>
    <m/>
    <m/>
    <n v="883"/>
    <n v="0"/>
  </r>
  <r>
    <x v="11"/>
    <x v="17"/>
    <x v="1"/>
    <n v="42"/>
    <n v="0"/>
    <s v="TH "/>
    <m/>
    <n v="925"/>
    <n v="42"/>
  </r>
  <r>
    <x v="11"/>
    <x v="18"/>
    <x v="2"/>
    <n v="7"/>
    <n v="0"/>
    <s v="TH "/>
    <m/>
    <n v="932"/>
    <n v="7"/>
  </r>
  <r>
    <x v="11"/>
    <x v="18"/>
    <x v="3"/>
    <n v="4"/>
    <n v="0"/>
    <s v="WK"/>
    <m/>
    <n v="936"/>
    <n v="4"/>
  </r>
  <r>
    <x v="11"/>
    <x v="18"/>
    <x v="4"/>
    <m/>
    <m/>
    <m/>
    <m/>
    <n v="936"/>
    <n v="0"/>
  </r>
  <r>
    <x v="11"/>
    <x v="18"/>
    <x v="5"/>
    <m/>
    <m/>
    <m/>
    <m/>
    <n v="936"/>
    <n v="0"/>
  </r>
  <r>
    <x v="11"/>
    <x v="18"/>
    <x v="0"/>
    <m/>
    <m/>
    <m/>
    <m/>
    <n v="936"/>
    <n v="0"/>
  </r>
  <r>
    <x v="11"/>
    <x v="18"/>
    <x v="1"/>
    <m/>
    <m/>
    <m/>
    <m/>
    <n v="936"/>
    <n v="0"/>
  </r>
  <r>
    <x v="11"/>
    <x v="19"/>
    <x v="2"/>
    <n v="15"/>
    <n v="0"/>
    <s v="WK"/>
    <m/>
    <n v="951"/>
    <n v="15"/>
  </r>
  <r>
    <x v="11"/>
    <x v="19"/>
    <x v="3"/>
    <n v="13"/>
    <n v="0"/>
    <s v="WK"/>
    <m/>
    <n v="964"/>
    <n v="13"/>
  </r>
  <r>
    <x v="11"/>
    <x v="19"/>
    <x v="4"/>
    <m/>
    <m/>
    <m/>
    <m/>
    <n v="964"/>
    <n v="0"/>
  </r>
  <r>
    <x v="11"/>
    <x v="19"/>
    <x v="5"/>
    <m/>
    <m/>
    <m/>
    <m/>
    <n v="964"/>
    <n v="0"/>
  </r>
  <r>
    <x v="11"/>
    <x v="19"/>
    <x v="0"/>
    <m/>
    <m/>
    <m/>
    <m/>
    <n v="964"/>
    <n v="0"/>
  </r>
  <r>
    <x v="11"/>
    <x v="19"/>
    <x v="1"/>
    <n v="59"/>
    <n v="0"/>
    <s v="TH "/>
    <m/>
    <n v="1023"/>
    <n v="59"/>
  </r>
  <r>
    <x v="11"/>
    <x v="20"/>
    <x v="2"/>
    <n v="39"/>
    <n v="0"/>
    <s v="TH "/>
    <m/>
    <n v="1062"/>
    <n v="39"/>
  </r>
  <r>
    <x v="11"/>
    <x v="20"/>
    <x v="3"/>
    <n v="23"/>
    <n v="0"/>
    <s v="WK"/>
    <m/>
    <n v="1085"/>
    <n v="23"/>
  </r>
  <r>
    <x v="11"/>
    <x v="20"/>
    <x v="4"/>
    <m/>
    <m/>
    <m/>
    <m/>
    <n v="1085"/>
    <n v="0"/>
  </r>
  <r>
    <x v="11"/>
    <x v="20"/>
    <x v="5"/>
    <m/>
    <m/>
    <m/>
    <m/>
    <n v="1085"/>
    <n v="0"/>
  </r>
  <r>
    <x v="11"/>
    <x v="20"/>
    <x v="0"/>
    <m/>
    <m/>
    <m/>
    <m/>
    <n v="1085"/>
    <n v="0"/>
  </r>
  <r>
    <x v="11"/>
    <x v="20"/>
    <x v="1"/>
    <m/>
    <m/>
    <m/>
    <m/>
    <n v="1085"/>
    <n v="0"/>
  </r>
  <r>
    <x v="11"/>
    <x v="21"/>
    <x v="2"/>
    <n v="17"/>
    <n v="0"/>
    <s v="WK"/>
    <m/>
    <n v="1102"/>
    <n v="17"/>
  </r>
  <r>
    <x v="11"/>
    <x v="21"/>
    <x v="3"/>
    <n v="3"/>
    <n v="0"/>
    <s v="WK"/>
    <m/>
    <n v="1105"/>
    <n v="3"/>
  </r>
  <r>
    <x v="11"/>
    <x v="21"/>
    <x v="4"/>
    <m/>
    <m/>
    <m/>
    <m/>
    <n v="1105"/>
    <n v="0"/>
  </r>
  <r>
    <x v="11"/>
    <x v="21"/>
    <x v="5"/>
    <m/>
    <m/>
    <m/>
    <m/>
    <n v="1105"/>
    <n v="0"/>
  </r>
  <r>
    <x v="11"/>
    <x v="21"/>
    <x v="0"/>
    <m/>
    <m/>
    <m/>
    <m/>
    <n v="1105"/>
    <n v="0"/>
  </r>
  <r>
    <x v="11"/>
    <x v="21"/>
    <x v="1"/>
    <n v="43"/>
    <n v="0"/>
    <s v="TH "/>
    <m/>
    <n v="1148"/>
    <n v="43"/>
  </r>
  <r>
    <x v="11"/>
    <x v="22"/>
    <x v="2"/>
    <n v="22"/>
    <n v="0"/>
    <s v="TH "/>
    <m/>
    <n v="1170"/>
    <n v="22"/>
  </r>
  <r>
    <x v="11"/>
    <x v="22"/>
    <x v="3"/>
    <n v="9"/>
    <n v="0"/>
    <s v="WK"/>
    <m/>
    <n v="1179"/>
    <n v="9"/>
  </r>
  <r>
    <x v="11"/>
    <x v="22"/>
    <x v="4"/>
    <m/>
    <m/>
    <m/>
    <m/>
    <n v="1179"/>
    <n v="0"/>
  </r>
  <r>
    <x v="11"/>
    <x v="22"/>
    <x v="5"/>
    <m/>
    <m/>
    <m/>
    <m/>
    <n v="1179"/>
    <n v="0"/>
  </r>
  <r>
    <x v="11"/>
    <x v="22"/>
    <x v="0"/>
    <m/>
    <m/>
    <m/>
    <m/>
    <n v="1179"/>
    <n v="0"/>
  </r>
  <r>
    <x v="11"/>
    <x v="22"/>
    <x v="1"/>
    <m/>
    <m/>
    <m/>
    <m/>
    <n v="1179"/>
    <n v="0"/>
  </r>
  <r>
    <x v="11"/>
    <x v="23"/>
    <x v="2"/>
    <n v="5"/>
    <n v="0"/>
    <s v="WK"/>
    <m/>
    <n v="1184"/>
    <n v="5"/>
  </r>
  <r>
    <x v="11"/>
    <x v="23"/>
    <x v="3"/>
    <n v="12"/>
    <n v="0"/>
    <s v="WK"/>
    <m/>
    <n v="1196"/>
    <n v="12"/>
  </r>
  <r>
    <x v="11"/>
    <x v="23"/>
    <x v="4"/>
    <m/>
    <m/>
    <m/>
    <m/>
    <n v="1196"/>
    <n v="0"/>
  </r>
  <r>
    <x v="11"/>
    <x v="23"/>
    <x v="5"/>
    <m/>
    <m/>
    <m/>
    <m/>
    <n v="1196"/>
    <n v="0"/>
  </r>
  <r>
    <x v="11"/>
    <x v="23"/>
    <x v="0"/>
    <m/>
    <m/>
    <m/>
    <m/>
    <n v="1196"/>
    <n v="0"/>
  </r>
  <r>
    <x v="11"/>
    <x v="23"/>
    <x v="1"/>
    <n v="0"/>
    <n v="0"/>
    <s v="TH "/>
    <m/>
    <n v="1196"/>
    <n v="0"/>
  </r>
  <r>
    <x v="11"/>
    <x v="0"/>
    <x v="2"/>
    <n v="14"/>
    <n v="0"/>
    <s v="TH "/>
    <m/>
    <n v="1210"/>
    <n v="14"/>
  </r>
  <r>
    <x v="11"/>
    <x v="0"/>
    <x v="3"/>
    <n v="38"/>
    <n v="0"/>
    <s v="WK"/>
    <m/>
    <n v="1248"/>
    <n v="38"/>
  </r>
  <r>
    <x v="11"/>
    <x v="0"/>
    <x v="4"/>
    <m/>
    <m/>
    <m/>
    <m/>
    <n v="1248"/>
    <n v="0"/>
  </r>
  <r>
    <x v="11"/>
    <x v="0"/>
    <x v="5"/>
    <m/>
    <m/>
    <m/>
    <m/>
    <n v="1248"/>
    <n v="0"/>
  </r>
  <r>
    <x v="11"/>
    <x v="0"/>
    <x v="0"/>
    <m/>
    <m/>
    <m/>
    <m/>
    <n v="1248"/>
    <n v="0"/>
  </r>
  <r>
    <x v="11"/>
    <x v="0"/>
    <x v="1"/>
    <m/>
    <m/>
    <m/>
    <m/>
    <n v="1248"/>
    <n v="0"/>
  </r>
  <r>
    <x v="11"/>
    <x v="1"/>
    <x v="2"/>
    <n v="32"/>
    <n v="0"/>
    <s v="WK"/>
    <m/>
    <n v="1280"/>
    <n v="32"/>
  </r>
  <r>
    <x v="11"/>
    <x v="1"/>
    <x v="3"/>
    <n v="2"/>
    <n v="0"/>
    <s v="WK"/>
    <m/>
    <n v="1282"/>
    <n v="2"/>
  </r>
  <r>
    <x v="11"/>
    <x v="1"/>
    <x v="4"/>
    <m/>
    <m/>
    <m/>
    <m/>
    <n v="1282"/>
    <n v="0"/>
  </r>
  <r>
    <x v="11"/>
    <x v="1"/>
    <x v="5"/>
    <m/>
    <m/>
    <m/>
    <m/>
    <n v="1282"/>
    <n v="0"/>
  </r>
  <r>
    <x v="11"/>
    <x v="1"/>
    <x v="0"/>
    <m/>
    <m/>
    <m/>
    <m/>
    <n v="1282"/>
    <n v="0"/>
  </r>
  <r>
    <x v="11"/>
    <x v="1"/>
    <x v="1"/>
    <n v="0"/>
    <n v="0"/>
    <s v="TH "/>
    <m/>
    <n v="1282"/>
    <n v="0"/>
  </r>
  <r>
    <x v="11"/>
    <x v="2"/>
    <x v="2"/>
    <n v="17"/>
    <n v="0"/>
    <s v="TH "/>
    <m/>
    <n v="1299"/>
    <n v="17"/>
  </r>
  <r>
    <x v="11"/>
    <x v="2"/>
    <x v="3"/>
    <n v="4"/>
    <n v="0"/>
    <s v="WK"/>
    <m/>
    <n v="1303"/>
    <n v="4"/>
  </r>
  <r>
    <x v="11"/>
    <x v="2"/>
    <x v="4"/>
    <m/>
    <m/>
    <m/>
    <m/>
    <n v="1303"/>
    <n v="0"/>
  </r>
  <r>
    <x v="11"/>
    <x v="2"/>
    <x v="5"/>
    <m/>
    <m/>
    <m/>
    <m/>
    <n v="1303"/>
    <n v="0"/>
  </r>
  <r>
    <x v="11"/>
    <x v="2"/>
    <x v="0"/>
    <m/>
    <m/>
    <m/>
    <m/>
    <n v="1303"/>
    <n v="0"/>
  </r>
  <r>
    <x v="11"/>
    <x v="2"/>
    <x v="1"/>
    <m/>
    <m/>
    <m/>
    <m/>
    <n v="1303"/>
    <n v="0"/>
  </r>
  <r>
    <x v="12"/>
    <x v="3"/>
    <x v="2"/>
    <n v="3"/>
    <n v="1"/>
    <s v="CHS"/>
    <m/>
    <n v="1305"/>
    <n v="2"/>
  </r>
  <r>
    <x v="12"/>
    <x v="3"/>
    <x v="3"/>
    <n v="2"/>
    <n v="4"/>
    <s v="CHS"/>
    <m/>
    <n v="1303"/>
    <n v="-2"/>
  </r>
  <r>
    <x v="12"/>
    <x v="3"/>
    <x v="4"/>
    <m/>
    <m/>
    <m/>
    <m/>
    <n v="1303"/>
    <n v="0"/>
  </r>
  <r>
    <x v="12"/>
    <x v="3"/>
    <x v="5"/>
    <m/>
    <m/>
    <m/>
    <m/>
    <n v="1303"/>
    <n v="0"/>
  </r>
  <r>
    <x v="12"/>
    <x v="3"/>
    <x v="0"/>
    <m/>
    <m/>
    <m/>
    <m/>
    <n v="1303"/>
    <n v="0"/>
  </r>
  <r>
    <x v="12"/>
    <x v="3"/>
    <x v="1"/>
    <m/>
    <m/>
    <m/>
    <m/>
    <n v="1303"/>
    <n v="0"/>
  </r>
  <r>
    <x v="12"/>
    <x v="4"/>
    <x v="2"/>
    <n v="5"/>
    <n v="0"/>
    <s v="CHS"/>
    <m/>
    <n v="1308"/>
    <n v="5"/>
  </r>
  <r>
    <x v="12"/>
    <x v="4"/>
    <x v="3"/>
    <n v="0"/>
    <n v="0"/>
    <s v="CHS"/>
    <m/>
    <n v="1308"/>
    <n v="0"/>
  </r>
  <r>
    <x v="12"/>
    <x v="4"/>
    <x v="4"/>
    <m/>
    <m/>
    <m/>
    <m/>
    <n v="1308"/>
    <n v="0"/>
  </r>
  <r>
    <x v="12"/>
    <x v="4"/>
    <x v="5"/>
    <m/>
    <m/>
    <m/>
    <m/>
    <n v="1308"/>
    <n v="0"/>
  </r>
  <r>
    <x v="12"/>
    <x v="4"/>
    <x v="0"/>
    <m/>
    <m/>
    <m/>
    <m/>
    <n v="1308"/>
    <n v="0"/>
  </r>
  <r>
    <x v="12"/>
    <x v="4"/>
    <x v="1"/>
    <m/>
    <m/>
    <m/>
    <m/>
    <n v="1308"/>
    <n v="0"/>
  </r>
  <r>
    <x v="12"/>
    <x v="5"/>
    <x v="2"/>
    <n v="0"/>
    <n v="0"/>
    <s v="CHS"/>
    <m/>
    <n v="1308"/>
    <n v="0"/>
  </r>
  <r>
    <x v="12"/>
    <x v="5"/>
    <x v="3"/>
    <n v="2"/>
    <n v="0"/>
    <s v="CHS"/>
    <m/>
    <n v="1310"/>
    <n v="2"/>
  </r>
  <r>
    <x v="12"/>
    <x v="5"/>
    <x v="4"/>
    <m/>
    <m/>
    <m/>
    <m/>
    <n v="1310"/>
    <n v="0"/>
  </r>
  <r>
    <x v="12"/>
    <x v="5"/>
    <x v="5"/>
    <m/>
    <m/>
    <m/>
    <m/>
    <n v="1310"/>
    <n v="0"/>
  </r>
  <r>
    <x v="12"/>
    <x v="5"/>
    <x v="0"/>
    <m/>
    <m/>
    <m/>
    <m/>
    <n v="1310"/>
    <n v="0"/>
  </r>
  <r>
    <x v="12"/>
    <x v="5"/>
    <x v="1"/>
    <m/>
    <m/>
    <m/>
    <m/>
    <n v="1310"/>
    <n v="0"/>
  </r>
  <r>
    <x v="12"/>
    <x v="6"/>
    <x v="2"/>
    <n v="2"/>
    <n v="0"/>
    <s v="CHS"/>
    <m/>
    <n v="1312"/>
    <n v="2"/>
  </r>
  <r>
    <x v="12"/>
    <x v="6"/>
    <x v="3"/>
    <n v="8"/>
    <n v="0"/>
    <s v="CHS"/>
    <m/>
    <n v="1320"/>
    <n v="8"/>
  </r>
  <r>
    <x v="12"/>
    <x v="6"/>
    <x v="4"/>
    <m/>
    <m/>
    <m/>
    <m/>
    <n v="1320"/>
    <n v="0"/>
  </r>
  <r>
    <x v="12"/>
    <x v="6"/>
    <x v="5"/>
    <m/>
    <m/>
    <m/>
    <m/>
    <n v="1320"/>
    <n v="0"/>
  </r>
  <r>
    <x v="12"/>
    <x v="6"/>
    <x v="0"/>
    <m/>
    <m/>
    <m/>
    <m/>
    <n v="1320"/>
    <n v="0"/>
  </r>
  <r>
    <x v="12"/>
    <x v="6"/>
    <x v="1"/>
    <m/>
    <m/>
    <m/>
    <m/>
    <n v="1320"/>
    <n v="0"/>
  </r>
  <r>
    <x v="12"/>
    <x v="7"/>
    <x v="2"/>
    <n v="25"/>
    <n v="1"/>
    <s v="CHS"/>
    <m/>
    <n v="1344"/>
    <n v="24"/>
  </r>
  <r>
    <x v="12"/>
    <x v="7"/>
    <x v="3"/>
    <n v="0"/>
    <n v="0"/>
    <s v="WK"/>
    <m/>
    <n v="1344"/>
    <n v="0"/>
  </r>
  <r>
    <x v="12"/>
    <x v="7"/>
    <x v="4"/>
    <m/>
    <m/>
    <m/>
    <m/>
    <n v="1344"/>
    <n v="0"/>
  </r>
  <r>
    <x v="12"/>
    <x v="7"/>
    <x v="5"/>
    <m/>
    <m/>
    <m/>
    <m/>
    <n v="1344"/>
    <n v="0"/>
  </r>
  <r>
    <x v="12"/>
    <x v="7"/>
    <x v="0"/>
    <m/>
    <m/>
    <m/>
    <m/>
    <n v="1344"/>
    <n v="0"/>
  </r>
  <r>
    <x v="12"/>
    <x v="7"/>
    <x v="1"/>
    <n v="9"/>
    <n v="0"/>
    <s v="TH "/>
    <m/>
    <n v="1353"/>
    <n v="9"/>
  </r>
  <r>
    <x v="12"/>
    <x v="8"/>
    <x v="2"/>
    <n v="40"/>
    <n v="0"/>
    <s v="TH "/>
    <m/>
    <n v="1393"/>
    <n v="40"/>
  </r>
  <r>
    <x v="12"/>
    <x v="8"/>
    <x v="3"/>
    <n v="19"/>
    <n v="0"/>
    <s v="WK"/>
    <m/>
    <n v="1412"/>
    <n v="19"/>
  </r>
  <r>
    <x v="12"/>
    <x v="8"/>
    <x v="4"/>
    <m/>
    <m/>
    <m/>
    <m/>
    <n v="1412"/>
    <n v="0"/>
  </r>
  <r>
    <x v="12"/>
    <x v="8"/>
    <x v="5"/>
    <m/>
    <m/>
    <m/>
    <m/>
    <n v="1412"/>
    <n v="0"/>
  </r>
  <r>
    <x v="12"/>
    <x v="8"/>
    <x v="0"/>
    <m/>
    <m/>
    <m/>
    <m/>
    <n v="1412"/>
    <n v="0"/>
  </r>
  <r>
    <x v="12"/>
    <x v="8"/>
    <x v="1"/>
    <m/>
    <m/>
    <m/>
    <m/>
    <n v="1412"/>
    <n v="0"/>
  </r>
  <r>
    <x v="12"/>
    <x v="9"/>
    <x v="2"/>
    <n v="61"/>
    <n v="0"/>
    <s v="WK"/>
    <m/>
    <n v="1473"/>
    <n v="61"/>
  </r>
  <r>
    <x v="12"/>
    <x v="9"/>
    <x v="3"/>
    <n v="93"/>
    <n v="0"/>
    <s v="WK"/>
    <m/>
    <n v="1566"/>
    <n v="93"/>
  </r>
  <r>
    <x v="12"/>
    <x v="9"/>
    <x v="4"/>
    <m/>
    <m/>
    <m/>
    <m/>
    <n v="1566"/>
    <n v="0"/>
  </r>
  <r>
    <x v="12"/>
    <x v="9"/>
    <x v="5"/>
    <m/>
    <m/>
    <m/>
    <m/>
    <n v="1566"/>
    <n v="0"/>
  </r>
  <r>
    <x v="12"/>
    <x v="9"/>
    <x v="0"/>
    <m/>
    <m/>
    <m/>
    <m/>
    <n v="1566"/>
    <n v="0"/>
  </r>
  <r>
    <x v="12"/>
    <x v="9"/>
    <x v="1"/>
    <n v="10"/>
    <n v="0"/>
    <s v="TH "/>
    <m/>
    <n v="1576"/>
    <n v="10"/>
  </r>
  <r>
    <x v="12"/>
    <x v="10"/>
    <x v="2"/>
    <n v="12"/>
    <n v="0"/>
    <s v="TH "/>
    <m/>
    <n v="1588"/>
    <n v="12"/>
  </r>
  <r>
    <x v="12"/>
    <x v="10"/>
    <x v="3"/>
    <n v="7"/>
    <n v="0"/>
    <s v="WK"/>
    <m/>
    <n v="1595"/>
    <n v="7"/>
  </r>
  <r>
    <x v="12"/>
    <x v="10"/>
    <x v="4"/>
    <m/>
    <m/>
    <m/>
    <m/>
    <n v="1595"/>
    <n v="0"/>
  </r>
  <r>
    <x v="12"/>
    <x v="10"/>
    <x v="5"/>
    <m/>
    <m/>
    <m/>
    <m/>
    <n v="1595"/>
    <n v="0"/>
  </r>
  <r>
    <x v="12"/>
    <x v="10"/>
    <x v="0"/>
    <m/>
    <m/>
    <m/>
    <m/>
    <n v="1595"/>
    <n v="0"/>
  </r>
  <r>
    <x v="12"/>
    <x v="10"/>
    <x v="1"/>
    <m/>
    <m/>
    <m/>
    <m/>
    <n v="1595"/>
    <n v="0"/>
  </r>
  <r>
    <x v="12"/>
    <x v="11"/>
    <x v="2"/>
    <n v="25"/>
    <n v="0"/>
    <s v="WK"/>
    <m/>
    <n v="1620"/>
    <n v="25"/>
  </r>
  <r>
    <x v="12"/>
    <x v="11"/>
    <x v="3"/>
    <n v="54"/>
    <n v="0"/>
    <s v="WK"/>
    <m/>
    <n v="1674"/>
    <n v="54"/>
  </r>
  <r>
    <x v="12"/>
    <x v="11"/>
    <x v="4"/>
    <m/>
    <m/>
    <m/>
    <m/>
    <n v="1674"/>
    <n v="0"/>
  </r>
  <r>
    <x v="12"/>
    <x v="11"/>
    <x v="5"/>
    <m/>
    <m/>
    <m/>
    <m/>
    <n v="1674"/>
    <n v="0"/>
  </r>
  <r>
    <x v="12"/>
    <x v="11"/>
    <x v="0"/>
    <m/>
    <m/>
    <m/>
    <m/>
    <n v="1674"/>
    <n v="0"/>
  </r>
  <r>
    <x v="12"/>
    <x v="11"/>
    <x v="1"/>
    <n v="18"/>
    <n v="0"/>
    <s v="TH "/>
    <m/>
    <n v="1692"/>
    <n v="18"/>
  </r>
  <r>
    <x v="12"/>
    <x v="12"/>
    <x v="2"/>
    <n v="6"/>
    <n v="0"/>
    <s v="TH "/>
    <m/>
    <n v="1698"/>
    <n v="6"/>
  </r>
  <r>
    <x v="12"/>
    <x v="12"/>
    <x v="3"/>
    <n v="12"/>
    <n v="0"/>
    <s v="WK"/>
    <m/>
    <n v="1710"/>
    <n v="12"/>
  </r>
  <r>
    <x v="12"/>
    <x v="12"/>
    <x v="4"/>
    <m/>
    <m/>
    <m/>
    <m/>
    <n v="1710"/>
    <n v="0"/>
  </r>
  <r>
    <x v="12"/>
    <x v="12"/>
    <x v="5"/>
    <m/>
    <m/>
    <m/>
    <m/>
    <n v="1710"/>
    <n v="0"/>
  </r>
  <r>
    <x v="12"/>
    <x v="12"/>
    <x v="0"/>
    <m/>
    <m/>
    <m/>
    <m/>
    <n v="1710"/>
    <n v="0"/>
  </r>
  <r>
    <x v="12"/>
    <x v="12"/>
    <x v="1"/>
    <m/>
    <m/>
    <m/>
    <m/>
    <n v="1710"/>
    <n v="0"/>
  </r>
  <r>
    <x v="12"/>
    <x v="13"/>
    <x v="2"/>
    <n v="3"/>
    <n v="1"/>
    <s v="WK"/>
    <m/>
    <n v="1712"/>
    <n v="2"/>
  </r>
  <r>
    <x v="12"/>
    <x v="13"/>
    <x v="3"/>
    <n v="9"/>
    <n v="0"/>
    <s v="WK"/>
    <m/>
    <n v="1721"/>
    <n v="9"/>
  </r>
  <r>
    <x v="12"/>
    <x v="13"/>
    <x v="4"/>
    <m/>
    <m/>
    <m/>
    <m/>
    <n v="1721"/>
    <n v="0"/>
  </r>
  <r>
    <x v="12"/>
    <x v="13"/>
    <x v="5"/>
    <m/>
    <m/>
    <m/>
    <m/>
    <n v="1721"/>
    <n v="0"/>
  </r>
  <r>
    <x v="12"/>
    <x v="13"/>
    <x v="0"/>
    <m/>
    <m/>
    <m/>
    <m/>
    <n v="1721"/>
    <n v="0"/>
  </r>
  <r>
    <x v="12"/>
    <x v="13"/>
    <x v="1"/>
    <n v="62"/>
    <n v="0"/>
    <s v="TH "/>
    <m/>
    <n v="1783"/>
    <n v="62"/>
  </r>
  <r>
    <x v="12"/>
    <x v="14"/>
    <x v="2"/>
    <n v="10"/>
    <n v="0"/>
    <s v="TH "/>
    <m/>
    <n v="1793"/>
    <n v="10"/>
  </r>
  <r>
    <x v="12"/>
    <x v="14"/>
    <x v="3"/>
    <n v="30"/>
    <n v="0"/>
    <s v="WK"/>
    <m/>
    <n v="1823"/>
    <n v="30"/>
  </r>
  <r>
    <x v="12"/>
    <x v="14"/>
    <x v="4"/>
    <m/>
    <m/>
    <m/>
    <m/>
    <n v="1823"/>
    <n v="0"/>
  </r>
  <r>
    <x v="12"/>
    <x v="14"/>
    <x v="5"/>
    <m/>
    <m/>
    <m/>
    <m/>
    <n v="1823"/>
    <n v="0"/>
  </r>
  <r>
    <x v="12"/>
    <x v="14"/>
    <x v="0"/>
    <m/>
    <m/>
    <m/>
    <m/>
    <n v="1823"/>
    <n v="0"/>
  </r>
  <r>
    <x v="12"/>
    <x v="14"/>
    <x v="1"/>
    <m/>
    <m/>
    <m/>
    <m/>
    <n v="1823"/>
    <n v="0"/>
  </r>
  <r>
    <x v="12"/>
    <x v="15"/>
    <x v="2"/>
    <n v="22"/>
    <n v="0"/>
    <s v="WK"/>
    <m/>
    <n v="1845"/>
    <n v="22"/>
  </r>
  <r>
    <x v="12"/>
    <x v="15"/>
    <x v="3"/>
    <n v="63"/>
    <n v="0"/>
    <s v="WK"/>
    <m/>
    <n v="1908"/>
    <n v="63"/>
  </r>
  <r>
    <x v="12"/>
    <x v="15"/>
    <x v="4"/>
    <m/>
    <m/>
    <m/>
    <m/>
    <n v="1908"/>
    <n v="0"/>
  </r>
  <r>
    <x v="12"/>
    <x v="15"/>
    <x v="5"/>
    <m/>
    <m/>
    <m/>
    <m/>
    <n v="1908"/>
    <n v="0"/>
  </r>
  <r>
    <x v="12"/>
    <x v="15"/>
    <x v="0"/>
    <m/>
    <m/>
    <m/>
    <m/>
    <n v="1908"/>
    <n v="0"/>
  </r>
  <r>
    <x v="12"/>
    <x v="15"/>
    <x v="1"/>
    <n v="67"/>
    <n v="0"/>
    <s v="TH "/>
    <m/>
    <n v="1975"/>
    <n v="67"/>
  </r>
  <r>
    <x v="12"/>
    <x v="16"/>
    <x v="2"/>
    <n v="98"/>
    <n v="0"/>
    <s v="TH "/>
    <m/>
    <n v="2073"/>
    <n v="98"/>
  </r>
  <r>
    <x v="12"/>
    <x v="16"/>
    <x v="3"/>
    <n v="24"/>
    <n v="0"/>
    <s v="WK"/>
    <m/>
    <n v="2097"/>
    <n v="24"/>
  </r>
  <r>
    <x v="12"/>
    <x v="16"/>
    <x v="4"/>
    <m/>
    <m/>
    <m/>
    <m/>
    <n v="2097"/>
    <n v="0"/>
  </r>
  <r>
    <x v="12"/>
    <x v="16"/>
    <x v="5"/>
    <m/>
    <m/>
    <m/>
    <m/>
    <n v="2097"/>
    <n v="0"/>
  </r>
  <r>
    <x v="12"/>
    <x v="16"/>
    <x v="0"/>
    <m/>
    <m/>
    <m/>
    <m/>
    <n v="2097"/>
    <n v="0"/>
  </r>
  <r>
    <x v="12"/>
    <x v="16"/>
    <x v="1"/>
    <m/>
    <m/>
    <m/>
    <m/>
    <n v="2097"/>
    <n v="0"/>
  </r>
  <r>
    <x v="12"/>
    <x v="17"/>
    <x v="2"/>
    <n v="39"/>
    <n v="1"/>
    <s v="WK"/>
    <m/>
    <n v="2135"/>
    <n v="38"/>
  </r>
  <r>
    <x v="12"/>
    <x v="17"/>
    <x v="3"/>
    <n v="59"/>
    <n v="0"/>
    <s v="WK"/>
    <m/>
    <n v="2194"/>
    <n v="59"/>
  </r>
  <r>
    <x v="12"/>
    <x v="17"/>
    <x v="4"/>
    <m/>
    <m/>
    <m/>
    <m/>
    <n v="2194"/>
    <n v="0"/>
  </r>
  <r>
    <x v="12"/>
    <x v="17"/>
    <x v="5"/>
    <m/>
    <m/>
    <m/>
    <m/>
    <n v="2194"/>
    <n v="0"/>
  </r>
  <r>
    <x v="12"/>
    <x v="17"/>
    <x v="0"/>
    <m/>
    <m/>
    <m/>
    <m/>
    <n v="2194"/>
    <n v="0"/>
  </r>
  <r>
    <x v="12"/>
    <x v="17"/>
    <x v="1"/>
    <n v="74"/>
    <n v="0"/>
    <s v="TH "/>
    <m/>
    <n v="2268"/>
    <n v="74"/>
  </r>
  <r>
    <x v="12"/>
    <x v="18"/>
    <x v="2"/>
    <n v="107"/>
    <n v="0"/>
    <s v="TH "/>
    <m/>
    <n v="2375"/>
    <n v="107"/>
  </r>
  <r>
    <x v="12"/>
    <x v="18"/>
    <x v="3"/>
    <n v="117"/>
    <n v="0"/>
    <s v="WK"/>
    <m/>
    <n v="2492"/>
    <n v="117"/>
  </r>
  <r>
    <x v="12"/>
    <x v="18"/>
    <x v="4"/>
    <m/>
    <m/>
    <m/>
    <m/>
    <n v="2492"/>
    <n v="0"/>
  </r>
  <r>
    <x v="12"/>
    <x v="18"/>
    <x v="5"/>
    <m/>
    <m/>
    <m/>
    <m/>
    <n v="2492"/>
    <n v="0"/>
  </r>
  <r>
    <x v="12"/>
    <x v="18"/>
    <x v="0"/>
    <m/>
    <m/>
    <m/>
    <m/>
    <n v="2492"/>
    <n v="0"/>
  </r>
  <r>
    <x v="12"/>
    <x v="18"/>
    <x v="1"/>
    <m/>
    <m/>
    <m/>
    <m/>
    <n v="2492"/>
    <n v="0"/>
  </r>
  <r>
    <x v="12"/>
    <x v="19"/>
    <x v="2"/>
    <n v="101"/>
    <n v="0"/>
    <s v="WK"/>
    <m/>
    <n v="2593"/>
    <n v="101"/>
  </r>
  <r>
    <x v="12"/>
    <x v="19"/>
    <x v="3"/>
    <n v="82"/>
    <n v="0"/>
    <s v="WK"/>
    <m/>
    <n v="2675"/>
    <n v="82"/>
  </r>
  <r>
    <x v="12"/>
    <x v="19"/>
    <x v="4"/>
    <m/>
    <m/>
    <m/>
    <m/>
    <n v="2675"/>
    <n v="0"/>
  </r>
  <r>
    <x v="12"/>
    <x v="19"/>
    <x v="5"/>
    <m/>
    <m/>
    <m/>
    <m/>
    <n v="2675"/>
    <n v="0"/>
  </r>
  <r>
    <x v="12"/>
    <x v="19"/>
    <x v="0"/>
    <m/>
    <m/>
    <m/>
    <m/>
    <n v="2675"/>
    <n v="0"/>
  </r>
  <r>
    <x v="12"/>
    <x v="19"/>
    <x v="1"/>
    <n v="86"/>
    <n v="1"/>
    <s v="TH "/>
    <m/>
    <n v="2760"/>
    <n v="85"/>
  </r>
  <r>
    <x v="12"/>
    <x v="20"/>
    <x v="2"/>
    <n v="31"/>
    <n v="1"/>
    <s v="TH "/>
    <m/>
    <n v="2790"/>
    <n v="30"/>
  </r>
  <r>
    <x v="12"/>
    <x v="20"/>
    <x v="3"/>
    <n v="7"/>
    <n v="0"/>
    <s v="WK"/>
    <m/>
    <n v="2797"/>
    <n v="7"/>
  </r>
  <r>
    <x v="12"/>
    <x v="20"/>
    <x v="4"/>
    <m/>
    <m/>
    <m/>
    <m/>
    <n v="2797"/>
    <n v="0"/>
  </r>
  <r>
    <x v="12"/>
    <x v="20"/>
    <x v="5"/>
    <m/>
    <m/>
    <m/>
    <m/>
    <n v="2797"/>
    <n v="0"/>
  </r>
  <r>
    <x v="12"/>
    <x v="20"/>
    <x v="0"/>
    <m/>
    <m/>
    <m/>
    <m/>
    <n v="2797"/>
    <n v="0"/>
  </r>
  <r>
    <x v="12"/>
    <x v="20"/>
    <x v="1"/>
    <m/>
    <m/>
    <m/>
    <m/>
    <n v="2797"/>
    <n v="0"/>
  </r>
  <r>
    <x v="12"/>
    <x v="21"/>
    <x v="2"/>
    <n v="56"/>
    <n v="0"/>
    <s v="WK"/>
    <m/>
    <n v="2853"/>
    <n v="56"/>
  </r>
  <r>
    <x v="12"/>
    <x v="21"/>
    <x v="3"/>
    <n v="110"/>
    <n v="1"/>
    <s v="WK"/>
    <m/>
    <n v="2962"/>
    <n v="109"/>
  </r>
  <r>
    <x v="12"/>
    <x v="21"/>
    <x v="4"/>
    <m/>
    <m/>
    <m/>
    <m/>
    <n v="2962"/>
    <n v="0"/>
  </r>
  <r>
    <x v="12"/>
    <x v="21"/>
    <x v="5"/>
    <m/>
    <m/>
    <m/>
    <m/>
    <n v="2962"/>
    <n v="0"/>
  </r>
  <r>
    <x v="12"/>
    <x v="21"/>
    <x v="0"/>
    <m/>
    <m/>
    <m/>
    <m/>
    <n v="2962"/>
    <n v="0"/>
  </r>
  <r>
    <x v="12"/>
    <x v="21"/>
    <x v="1"/>
    <n v="59"/>
    <n v="0"/>
    <s v="TH "/>
    <m/>
    <n v="3021"/>
    <n v="59"/>
  </r>
  <r>
    <x v="12"/>
    <x v="22"/>
    <x v="2"/>
    <n v="54"/>
    <n v="0"/>
    <s v="TH "/>
    <m/>
    <n v="3075"/>
    <n v="54"/>
  </r>
  <r>
    <x v="12"/>
    <x v="22"/>
    <x v="3"/>
    <n v="196"/>
    <n v="0"/>
    <s v="WK"/>
    <m/>
    <n v="3271"/>
    <n v="196"/>
  </r>
  <r>
    <x v="12"/>
    <x v="22"/>
    <x v="4"/>
    <m/>
    <m/>
    <m/>
    <m/>
    <n v="3271"/>
    <n v="0"/>
  </r>
  <r>
    <x v="12"/>
    <x v="22"/>
    <x v="5"/>
    <m/>
    <m/>
    <m/>
    <m/>
    <n v="3271"/>
    <n v="0"/>
  </r>
  <r>
    <x v="12"/>
    <x v="22"/>
    <x v="0"/>
    <m/>
    <m/>
    <m/>
    <m/>
    <n v="3271"/>
    <n v="0"/>
  </r>
  <r>
    <x v="12"/>
    <x v="22"/>
    <x v="1"/>
    <m/>
    <m/>
    <m/>
    <m/>
    <n v="3271"/>
    <n v="0"/>
  </r>
  <r>
    <x v="12"/>
    <x v="23"/>
    <x v="2"/>
    <n v="29"/>
    <n v="0"/>
    <s v="WK"/>
    <m/>
    <n v="3300"/>
    <n v="29"/>
  </r>
  <r>
    <x v="12"/>
    <x v="23"/>
    <x v="3"/>
    <n v="53"/>
    <n v="0"/>
    <s v="WK"/>
    <m/>
    <n v="3353"/>
    <n v="53"/>
  </r>
  <r>
    <x v="12"/>
    <x v="23"/>
    <x v="4"/>
    <m/>
    <m/>
    <m/>
    <m/>
    <n v="3353"/>
    <n v="0"/>
  </r>
  <r>
    <x v="12"/>
    <x v="23"/>
    <x v="5"/>
    <m/>
    <m/>
    <m/>
    <m/>
    <n v="3353"/>
    <n v="0"/>
  </r>
  <r>
    <x v="12"/>
    <x v="23"/>
    <x v="0"/>
    <m/>
    <m/>
    <m/>
    <m/>
    <n v="3353"/>
    <n v="0"/>
  </r>
  <r>
    <x v="12"/>
    <x v="23"/>
    <x v="1"/>
    <n v="7"/>
    <n v="0"/>
    <s v="TH "/>
    <m/>
    <n v="3360"/>
    <n v="7"/>
  </r>
  <r>
    <x v="12"/>
    <x v="0"/>
    <x v="2"/>
    <n v="62"/>
    <n v="0"/>
    <s v="TH "/>
    <m/>
    <n v="3422"/>
    <n v="62"/>
  </r>
  <r>
    <x v="12"/>
    <x v="0"/>
    <x v="3"/>
    <n v="49"/>
    <n v="0"/>
    <s v="WK"/>
    <m/>
    <n v="3471"/>
    <n v="49"/>
  </r>
  <r>
    <x v="12"/>
    <x v="0"/>
    <x v="4"/>
    <m/>
    <m/>
    <m/>
    <m/>
    <n v="3471"/>
    <n v="0"/>
  </r>
  <r>
    <x v="12"/>
    <x v="0"/>
    <x v="5"/>
    <m/>
    <m/>
    <m/>
    <m/>
    <n v="3471"/>
    <n v="0"/>
  </r>
  <r>
    <x v="12"/>
    <x v="0"/>
    <x v="0"/>
    <m/>
    <m/>
    <m/>
    <m/>
    <n v="3471"/>
    <n v="0"/>
  </r>
  <r>
    <x v="12"/>
    <x v="0"/>
    <x v="1"/>
    <m/>
    <m/>
    <m/>
    <m/>
    <n v="3471"/>
    <n v="0"/>
  </r>
  <r>
    <x v="12"/>
    <x v="1"/>
    <x v="2"/>
    <n v="42"/>
    <n v="0"/>
    <s v="WK"/>
    <m/>
    <n v="3513"/>
    <n v="42"/>
  </r>
  <r>
    <x v="12"/>
    <x v="1"/>
    <x v="3"/>
    <n v="13"/>
    <n v="1"/>
    <s v="WK"/>
    <m/>
    <n v="3525"/>
    <n v="12"/>
  </r>
  <r>
    <x v="12"/>
    <x v="1"/>
    <x v="4"/>
    <m/>
    <m/>
    <m/>
    <m/>
    <n v="3525"/>
    <n v="0"/>
  </r>
  <r>
    <x v="12"/>
    <x v="1"/>
    <x v="5"/>
    <m/>
    <m/>
    <m/>
    <m/>
    <n v="3525"/>
    <n v="0"/>
  </r>
  <r>
    <x v="12"/>
    <x v="1"/>
    <x v="0"/>
    <m/>
    <m/>
    <m/>
    <m/>
    <n v="3525"/>
    <n v="0"/>
  </r>
  <r>
    <x v="12"/>
    <x v="1"/>
    <x v="1"/>
    <n v="15"/>
    <n v="4"/>
    <s v="TH "/>
    <m/>
    <n v="3536"/>
    <n v="11"/>
  </r>
  <r>
    <x v="12"/>
    <x v="2"/>
    <x v="2"/>
    <n v="14"/>
    <n v="0"/>
    <s v="TH "/>
    <m/>
    <n v="3550"/>
    <n v="14"/>
  </r>
  <r>
    <x v="12"/>
    <x v="2"/>
    <x v="3"/>
    <n v="9"/>
    <n v="0"/>
    <s v="WK"/>
    <m/>
    <n v="3559"/>
    <n v="9"/>
  </r>
  <r>
    <x v="12"/>
    <x v="2"/>
    <x v="4"/>
    <m/>
    <m/>
    <m/>
    <m/>
    <n v="3559"/>
    <n v="0"/>
  </r>
  <r>
    <x v="12"/>
    <x v="2"/>
    <x v="5"/>
    <m/>
    <m/>
    <m/>
    <m/>
    <n v="3559"/>
    <n v="0"/>
  </r>
  <r>
    <x v="12"/>
    <x v="2"/>
    <x v="0"/>
    <m/>
    <m/>
    <m/>
    <m/>
    <n v="3559"/>
    <n v="0"/>
  </r>
  <r>
    <x v="12"/>
    <x v="2"/>
    <x v="1"/>
    <m/>
    <m/>
    <m/>
    <m/>
    <n v="3559"/>
    <n v="0"/>
  </r>
  <r>
    <x v="13"/>
    <x v="3"/>
    <x v="2"/>
    <n v="7"/>
    <m/>
    <s v="JK"/>
    <m/>
    <n v="3566"/>
    <n v="7"/>
  </r>
  <r>
    <x v="13"/>
    <x v="3"/>
    <x v="3"/>
    <n v="3"/>
    <m/>
    <s v="JK"/>
    <m/>
    <n v="3569"/>
    <n v="3"/>
  </r>
  <r>
    <x v="13"/>
    <x v="3"/>
    <x v="4"/>
    <m/>
    <m/>
    <m/>
    <m/>
    <n v="3569"/>
    <n v="0"/>
  </r>
  <r>
    <x v="13"/>
    <x v="3"/>
    <x v="5"/>
    <m/>
    <m/>
    <m/>
    <m/>
    <n v="3569"/>
    <n v="0"/>
  </r>
  <r>
    <x v="13"/>
    <x v="3"/>
    <x v="0"/>
    <m/>
    <m/>
    <m/>
    <m/>
    <n v="3569"/>
    <n v="0"/>
  </r>
  <r>
    <x v="13"/>
    <x v="3"/>
    <x v="1"/>
    <m/>
    <m/>
    <m/>
    <m/>
    <n v="3569"/>
    <n v="0"/>
  </r>
  <r>
    <x v="13"/>
    <x v="4"/>
    <x v="2"/>
    <n v="16"/>
    <m/>
    <s v="JK"/>
    <m/>
    <n v="3585"/>
    <n v="16"/>
  </r>
  <r>
    <x v="13"/>
    <x v="4"/>
    <x v="3"/>
    <n v="18"/>
    <m/>
    <s v="JK"/>
    <m/>
    <n v="3603"/>
    <n v="18"/>
  </r>
  <r>
    <x v="13"/>
    <x v="4"/>
    <x v="4"/>
    <m/>
    <m/>
    <m/>
    <m/>
    <n v="3603"/>
    <n v="0"/>
  </r>
  <r>
    <x v="13"/>
    <x v="4"/>
    <x v="5"/>
    <m/>
    <m/>
    <m/>
    <m/>
    <n v="3603"/>
    <n v="0"/>
  </r>
  <r>
    <x v="13"/>
    <x v="4"/>
    <x v="0"/>
    <m/>
    <m/>
    <m/>
    <m/>
    <n v="3603"/>
    <n v="0"/>
  </r>
  <r>
    <x v="13"/>
    <x v="4"/>
    <x v="1"/>
    <m/>
    <m/>
    <m/>
    <m/>
    <n v="3603"/>
    <n v="0"/>
  </r>
  <r>
    <x v="13"/>
    <x v="5"/>
    <x v="2"/>
    <n v="11"/>
    <n v="1"/>
    <s v="JK"/>
    <m/>
    <n v="3613"/>
    <n v="10"/>
  </r>
  <r>
    <x v="13"/>
    <x v="5"/>
    <x v="3"/>
    <n v="26"/>
    <m/>
    <s v="JK"/>
    <m/>
    <n v="3639"/>
    <n v="26"/>
  </r>
  <r>
    <x v="13"/>
    <x v="5"/>
    <x v="4"/>
    <m/>
    <m/>
    <m/>
    <m/>
    <n v="3639"/>
    <n v="0"/>
  </r>
  <r>
    <x v="13"/>
    <x v="5"/>
    <x v="5"/>
    <m/>
    <m/>
    <m/>
    <m/>
    <n v="3639"/>
    <n v="0"/>
  </r>
  <r>
    <x v="13"/>
    <x v="5"/>
    <x v="0"/>
    <m/>
    <m/>
    <m/>
    <m/>
    <n v="3639"/>
    <n v="0"/>
  </r>
  <r>
    <x v="13"/>
    <x v="5"/>
    <x v="1"/>
    <m/>
    <m/>
    <m/>
    <m/>
    <n v="3639"/>
    <n v="0"/>
  </r>
  <r>
    <x v="13"/>
    <x v="6"/>
    <x v="2"/>
    <n v="13"/>
    <m/>
    <s v="JK"/>
    <m/>
    <n v="3652"/>
    <n v="13"/>
  </r>
  <r>
    <x v="13"/>
    <x v="6"/>
    <x v="3"/>
    <n v="15"/>
    <m/>
    <s v="JK"/>
    <m/>
    <n v="3667"/>
    <n v="15"/>
  </r>
  <r>
    <x v="13"/>
    <x v="6"/>
    <x v="4"/>
    <m/>
    <m/>
    <m/>
    <m/>
    <n v="3667"/>
    <n v="0"/>
  </r>
  <r>
    <x v="13"/>
    <x v="6"/>
    <x v="5"/>
    <m/>
    <m/>
    <m/>
    <m/>
    <n v="3667"/>
    <n v="0"/>
  </r>
  <r>
    <x v="13"/>
    <x v="6"/>
    <x v="0"/>
    <m/>
    <m/>
    <m/>
    <m/>
    <n v="3667"/>
    <n v="0"/>
  </r>
  <r>
    <x v="13"/>
    <x v="6"/>
    <x v="1"/>
    <m/>
    <m/>
    <m/>
    <m/>
    <n v="3667"/>
    <n v="0"/>
  </r>
  <r>
    <x v="13"/>
    <x v="7"/>
    <x v="2"/>
    <n v="16"/>
    <n v="0"/>
    <s v="WK"/>
    <m/>
    <n v="3683"/>
    <n v="16"/>
  </r>
  <r>
    <x v="13"/>
    <x v="7"/>
    <x v="3"/>
    <n v="10"/>
    <n v="0"/>
    <s v="WK"/>
    <m/>
    <n v="3693"/>
    <n v="10"/>
  </r>
  <r>
    <x v="13"/>
    <x v="7"/>
    <x v="4"/>
    <m/>
    <m/>
    <m/>
    <m/>
    <n v="3693"/>
    <n v="0"/>
  </r>
  <r>
    <x v="13"/>
    <x v="7"/>
    <x v="5"/>
    <m/>
    <m/>
    <m/>
    <m/>
    <n v="3693"/>
    <n v="0"/>
  </r>
  <r>
    <x v="13"/>
    <x v="7"/>
    <x v="0"/>
    <m/>
    <m/>
    <m/>
    <m/>
    <n v="3693"/>
    <n v="0"/>
  </r>
  <r>
    <x v="13"/>
    <x v="7"/>
    <x v="1"/>
    <n v="44"/>
    <n v="1"/>
    <s v="TH "/>
    <m/>
    <n v="3736"/>
    <n v="43"/>
  </r>
  <r>
    <x v="13"/>
    <x v="8"/>
    <x v="2"/>
    <n v="76"/>
    <n v="1"/>
    <s v="TH "/>
    <m/>
    <n v="3811"/>
    <n v="75"/>
  </r>
  <r>
    <x v="13"/>
    <x v="8"/>
    <x v="3"/>
    <n v="83"/>
    <n v="0"/>
    <s v="WK"/>
    <m/>
    <n v="3894"/>
    <n v="83"/>
  </r>
  <r>
    <x v="13"/>
    <x v="8"/>
    <x v="4"/>
    <m/>
    <m/>
    <m/>
    <m/>
    <n v="3894"/>
    <n v="0"/>
  </r>
  <r>
    <x v="13"/>
    <x v="8"/>
    <x v="5"/>
    <m/>
    <m/>
    <m/>
    <m/>
    <n v="3894"/>
    <n v="0"/>
  </r>
  <r>
    <x v="13"/>
    <x v="8"/>
    <x v="0"/>
    <m/>
    <m/>
    <m/>
    <m/>
    <n v="3894"/>
    <n v="0"/>
  </r>
  <r>
    <x v="13"/>
    <x v="8"/>
    <x v="1"/>
    <m/>
    <m/>
    <m/>
    <m/>
    <n v="3894"/>
    <n v="0"/>
  </r>
  <r>
    <x v="13"/>
    <x v="9"/>
    <x v="2"/>
    <n v="68"/>
    <n v="1"/>
    <s v="WK"/>
    <m/>
    <n v="3961"/>
    <n v="67"/>
  </r>
  <r>
    <x v="13"/>
    <x v="9"/>
    <x v="3"/>
    <n v="51"/>
    <n v="0"/>
    <s v="WK"/>
    <m/>
    <n v="4012"/>
    <n v="51"/>
  </r>
  <r>
    <x v="13"/>
    <x v="9"/>
    <x v="4"/>
    <m/>
    <m/>
    <m/>
    <m/>
    <n v="4012"/>
    <n v="0"/>
  </r>
  <r>
    <x v="13"/>
    <x v="9"/>
    <x v="5"/>
    <m/>
    <m/>
    <m/>
    <m/>
    <n v="4012"/>
    <n v="0"/>
  </r>
  <r>
    <x v="13"/>
    <x v="9"/>
    <x v="0"/>
    <m/>
    <m/>
    <m/>
    <m/>
    <n v="4012"/>
    <n v="0"/>
  </r>
  <r>
    <x v="13"/>
    <x v="9"/>
    <x v="1"/>
    <n v="29"/>
    <n v="0"/>
    <s v="TH "/>
    <m/>
    <n v="4041"/>
    <n v="29"/>
  </r>
  <r>
    <x v="13"/>
    <x v="10"/>
    <x v="2"/>
    <n v="15"/>
    <n v="0"/>
    <s v="TH "/>
    <m/>
    <n v="4056"/>
    <n v="15"/>
  </r>
  <r>
    <x v="13"/>
    <x v="10"/>
    <x v="3"/>
    <n v="29"/>
    <n v="0"/>
    <s v="WK"/>
    <m/>
    <n v="4085"/>
    <n v="29"/>
  </r>
  <r>
    <x v="13"/>
    <x v="10"/>
    <x v="4"/>
    <m/>
    <m/>
    <m/>
    <m/>
    <n v="4085"/>
    <n v="0"/>
  </r>
  <r>
    <x v="13"/>
    <x v="10"/>
    <x v="5"/>
    <m/>
    <m/>
    <m/>
    <m/>
    <n v="4085"/>
    <n v="0"/>
  </r>
  <r>
    <x v="13"/>
    <x v="10"/>
    <x v="0"/>
    <m/>
    <m/>
    <m/>
    <m/>
    <n v="4085"/>
    <n v="0"/>
  </r>
  <r>
    <x v="13"/>
    <x v="10"/>
    <x v="1"/>
    <m/>
    <m/>
    <m/>
    <m/>
    <n v="4085"/>
    <n v="0"/>
  </r>
  <r>
    <x v="13"/>
    <x v="11"/>
    <x v="2"/>
    <n v="45"/>
    <n v="0"/>
    <s v="WK"/>
    <m/>
    <n v="4130"/>
    <n v="45"/>
  </r>
  <r>
    <x v="13"/>
    <x v="11"/>
    <x v="3"/>
    <n v="30"/>
    <n v="0"/>
    <s v="WK"/>
    <m/>
    <n v="4160"/>
    <n v="30"/>
  </r>
  <r>
    <x v="13"/>
    <x v="11"/>
    <x v="4"/>
    <m/>
    <m/>
    <m/>
    <m/>
    <n v="4160"/>
    <n v="0"/>
  </r>
  <r>
    <x v="13"/>
    <x v="11"/>
    <x v="5"/>
    <m/>
    <m/>
    <m/>
    <m/>
    <n v="4160"/>
    <n v="0"/>
  </r>
  <r>
    <x v="13"/>
    <x v="11"/>
    <x v="0"/>
    <m/>
    <m/>
    <m/>
    <m/>
    <n v="4160"/>
    <n v="0"/>
  </r>
  <r>
    <x v="13"/>
    <x v="11"/>
    <x v="1"/>
    <n v="32"/>
    <n v="0"/>
    <s v="TH "/>
    <m/>
    <n v="4192"/>
    <n v="32"/>
  </r>
  <r>
    <x v="13"/>
    <x v="12"/>
    <x v="2"/>
    <n v="30"/>
    <n v="0"/>
    <s v="TH "/>
    <m/>
    <n v="4222"/>
    <n v="30"/>
  </r>
  <r>
    <x v="13"/>
    <x v="12"/>
    <x v="3"/>
    <n v="76"/>
    <n v="1"/>
    <s v="WK"/>
    <m/>
    <n v="4297"/>
    <n v="75"/>
  </r>
  <r>
    <x v="13"/>
    <x v="12"/>
    <x v="4"/>
    <m/>
    <m/>
    <m/>
    <m/>
    <n v="4297"/>
    <n v="0"/>
  </r>
  <r>
    <x v="13"/>
    <x v="12"/>
    <x v="5"/>
    <m/>
    <m/>
    <m/>
    <m/>
    <n v="4297"/>
    <n v="0"/>
  </r>
  <r>
    <x v="13"/>
    <x v="12"/>
    <x v="0"/>
    <m/>
    <m/>
    <m/>
    <m/>
    <n v="4297"/>
    <n v="0"/>
  </r>
  <r>
    <x v="13"/>
    <x v="12"/>
    <x v="1"/>
    <m/>
    <m/>
    <m/>
    <m/>
    <n v="4297"/>
    <n v="0"/>
  </r>
  <r>
    <x v="13"/>
    <x v="13"/>
    <x v="2"/>
    <n v="12"/>
    <n v="0"/>
    <s v="WK"/>
    <m/>
    <n v="4309"/>
    <n v="12"/>
  </r>
  <r>
    <x v="13"/>
    <x v="13"/>
    <x v="3"/>
    <n v="43"/>
    <n v="0"/>
    <s v="WK"/>
    <m/>
    <n v="4352"/>
    <n v="43"/>
  </r>
  <r>
    <x v="13"/>
    <x v="13"/>
    <x v="4"/>
    <m/>
    <m/>
    <m/>
    <m/>
    <n v="4352"/>
    <n v="0"/>
  </r>
  <r>
    <x v="13"/>
    <x v="13"/>
    <x v="5"/>
    <m/>
    <m/>
    <m/>
    <m/>
    <n v="4352"/>
    <n v="0"/>
  </r>
  <r>
    <x v="13"/>
    <x v="13"/>
    <x v="0"/>
    <m/>
    <m/>
    <m/>
    <m/>
    <n v="4352"/>
    <n v="0"/>
  </r>
  <r>
    <x v="13"/>
    <x v="13"/>
    <x v="1"/>
    <n v="18"/>
    <n v="0"/>
    <s v="TH "/>
    <m/>
    <n v="4370"/>
    <n v="18"/>
  </r>
  <r>
    <x v="13"/>
    <x v="14"/>
    <x v="2"/>
    <n v="7"/>
    <n v="0"/>
    <s v="TH "/>
    <m/>
    <n v="4377"/>
    <n v="7"/>
  </r>
  <r>
    <x v="13"/>
    <x v="14"/>
    <x v="3"/>
    <n v="2"/>
    <n v="0"/>
    <s v="WK"/>
    <m/>
    <n v="4379"/>
    <n v="2"/>
  </r>
  <r>
    <x v="13"/>
    <x v="14"/>
    <x v="4"/>
    <m/>
    <m/>
    <m/>
    <m/>
    <n v="4379"/>
    <n v="0"/>
  </r>
  <r>
    <x v="13"/>
    <x v="14"/>
    <x v="5"/>
    <m/>
    <m/>
    <m/>
    <m/>
    <n v="4379"/>
    <n v="0"/>
  </r>
  <r>
    <x v="13"/>
    <x v="14"/>
    <x v="0"/>
    <m/>
    <m/>
    <m/>
    <m/>
    <n v="4379"/>
    <n v="0"/>
  </r>
  <r>
    <x v="13"/>
    <x v="14"/>
    <x v="1"/>
    <m/>
    <m/>
    <m/>
    <m/>
    <n v="4379"/>
    <n v="0"/>
  </r>
  <r>
    <x v="13"/>
    <x v="15"/>
    <x v="2"/>
    <n v="65"/>
    <n v="0"/>
    <s v="WK"/>
    <m/>
    <n v="4444"/>
    <n v="65"/>
  </r>
  <r>
    <x v="13"/>
    <x v="15"/>
    <x v="3"/>
    <n v="32"/>
    <n v="0"/>
    <s v="WK"/>
    <m/>
    <n v="4476"/>
    <n v="32"/>
  </r>
  <r>
    <x v="13"/>
    <x v="15"/>
    <x v="4"/>
    <m/>
    <m/>
    <m/>
    <m/>
    <n v="4476"/>
    <n v="0"/>
  </r>
  <r>
    <x v="13"/>
    <x v="15"/>
    <x v="5"/>
    <m/>
    <m/>
    <m/>
    <m/>
    <n v="4476"/>
    <n v="0"/>
  </r>
  <r>
    <x v="13"/>
    <x v="15"/>
    <x v="0"/>
    <m/>
    <m/>
    <m/>
    <m/>
    <n v="4476"/>
    <n v="0"/>
  </r>
  <r>
    <x v="13"/>
    <x v="15"/>
    <x v="1"/>
    <n v="142"/>
    <n v="0"/>
    <s v="TH "/>
    <m/>
    <n v="4618"/>
    <n v="142"/>
  </r>
  <r>
    <x v="13"/>
    <x v="16"/>
    <x v="2"/>
    <n v="215"/>
    <n v="1"/>
    <s v="TH "/>
    <m/>
    <n v="4832"/>
    <n v="214"/>
  </r>
  <r>
    <x v="13"/>
    <x v="16"/>
    <x v="3"/>
    <n v="37"/>
    <n v="1"/>
    <s v="WK"/>
    <m/>
    <n v="4868"/>
    <n v="36"/>
  </r>
  <r>
    <x v="13"/>
    <x v="16"/>
    <x v="4"/>
    <m/>
    <m/>
    <m/>
    <m/>
    <n v="4868"/>
    <n v="0"/>
  </r>
  <r>
    <x v="13"/>
    <x v="16"/>
    <x v="5"/>
    <m/>
    <m/>
    <m/>
    <m/>
    <n v="4868"/>
    <n v="0"/>
  </r>
  <r>
    <x v="13"/>
    <x v="16"/>
    <x v="0"/>
    <m/>
    <m/>
    <m/>
    <m/>
    <n v="4868"/>
    <n v="0"/>
  </r>
  <r>
    <x v="13"/>
    <x v="16"/>
    <x v="1"/>
    <m/>
    <m/>
    <m/>
    <m/>
    <n v="4868"/>
    <n v="0"/>
  </r>
  <r>
    <x v="13"/>
    <x v="17"/>
    <x v="2"/>
    <n v="92"/>
    <n v="0"/>
    <s v="WK"/>
    <m/>
    <n v="4960"/>
    <n v="92"/>
  </r>
  <r>
    <x v="13"/>
    <x v="17"/>
    <x v="3"/>
    <n v="64"/>
    <n v="0"/>
    <s v="WK"/>
    <m/>
    <n v="5024"/>
    <n v="64"/>
  </r>
  <r>
    <x v="13"/>
    <x v="17"/>
    <x v="4"/>
    <m/>
    <m/>
    <m/>
    <m/>
    <n v="5024"/>
    <n v="0"/>
  </r>
  <r>
    <x v="13"/>
    <x v="17"/>
    <x v="5"/>
    <m/>
    <m/>
    <m/>
    <m/>
    <n v="5024"/>
    <n v="0"/>
  </r>
  <r>
    <x v="13"/>
    <x v="17"/>
    <x v="0"/>
    <m/>
    <m/>
    <m/>
    <m/>
    <n v="5024"/>
    <n v="0"/>
  </r>
  <r>
    <x v="13"/>
    <x v="17"/>
    <x v="1"/>
    <n v="26"/>
    <n v="0"/>
    <s v="TH "/>
    <m/>
    <n v="5050"/>
    <n v="26"/>
  </r>
  <r>
    <x v="13"/>
    <x v="18"/>
    <x v="2"/>
    <n v="98"/>
    <n v="0"/>
    <s v="TH "/>
    <m/>
    <n v="5148"/>
    <n v="98"/>
  </r>
  <r>
    <x v="13"/>
    <x v="18"/>
    <x v="3"/>
    <n v="115"/>
    <n v="0"/>
    <s v="WK"/>
    <m/>
    <n v="5263"/>
    <n v="115"/>
  </r>
  <r>
    <x v="13"/>
    <x v="18"/>
    <x v="4"/>
    <m/>
    <m/>
    <m/>
    <m/>
    <n v="5263"/>
    <n v="0"/>
  </r>
  <r>
    <x v="13"/>
    <x v="18"/>
    <x v="5"/>
    <m/>
    <m/>
    <m/>
    <m/>
    <n v="5263"/>
    <n v="0"/>
  </r>
  <r>
    <x v="13"/>
    <x v="18"/>
    <x v="0"/>
    <m/>
    <m/>
    <m/>
    <m/>
    <n v="5263"/>
    <n v="0"/>
  </r>
  <r>
    <x v="13"/>
    <x v="18"/>
    <x v="1"/>
    <m/>
    <m/>
    <m/>
    <m/>
    <n v="5263"/>
    <n v="0"/>
  </r>
  <r>
    <x v="13"/>
    <x v="19"/>
    <x v="2"/>
    <n v="42"/>
    <n v="0"/>
    <s v="WK"/>
    <m/>
    <n v="5305"/>
    <n v="42"/>
  </r>
  <r>
    <x v="13"/>
    <x v="19"/>
    <x v="3"/>
    <n v="126"/>
    <n v="0"/>
    <s v="WK"/>
    <m/>
    <n v="5431"/>
    <n v="126"/>
  </r>
  <r>
    <x v="13"/>
    <x v="19"/>
    <x v="4"/>
    <m/>
    <m/>
    <m/>
    <m/>
    <n v="5431"/>
    <n v="0"/>
  </r>
  <r>
    <x v="13"/>
    <x v="19"/>
    <x v="5"/>
    <m/>
    <m/>
    <m/>
    <m/>
    <n v="5431"/>
    <n v="0"/>
  </r>
  <r>
    <x v="13"/>
    <x v="19"/>
    <x v="0"/>
    <m/>
    <m/>
    <m/>
    <m/>
    <n v="5431"/>
    <n v="0"/>
  </r>
  <r>
    <x v="13"/>
    <x v="19"/>
    <x v="1"/>
    <n v="55"/>
    <n v="2"/>
    <s v="TH "/>
    <m/>
    <n v="5484"/>
    <n v="53"/>
  </r>
  <r>
    <x v="13"/>
    <x v="20"/>
    <x v="2"/>
    <n v="59"/>
    <n v="0"/>
    <s v="TH "/>
    <m/>
    <n v="5543"/>
    <n v="59"/>
  </r>
  <r>
    <x v="13"/>
    <x v="20"/>
    <x v="3"/>
    <n v="83"/>
    <n v="0"/>
    <s v="WK"/>
    <m/>
    <n v="5626"/>
    <n v="83"/>
  </r>
  <r>
    <x v="13"/>
    <x v="20"/>
    <x v="4"/>
    <m/>
    <m/>
    <m/>
    <m/>
    <n v="5626"/>
    <n v="0"/>
  </r>
  <r>
    <x v="13"/>
    <x v="20"/>
    <x v="5"/>
    <m/>
    <m/>
    <m/>
    <m/>
    <n v="5626"/>
    <n v="0"/>
  </r>
  <r>
    <x v="13"/>
    <x v="20"/>
    <x v="0"/>
    <m/>
    <m/>
    <m/>
    <m/>
    <n v="5626"/>
    <n v="0"/>
  </r>
  <r>
    <x v="13"/>
    <x v="20"/>
    <x v="1"/>
    <m/>
    <m/>
    <m/>
    <m/>
    <n v="5626"/>
    <n v="0"/>
  </r>
  <r>
    <x v="13"/>
    <x v="21"/>
    <x v="2"/>
    <n v="62"/>
    <n v="0"/>
    <s v="WK"/>
    <m/>
    <n v="5688"/>
    <n v="62"/>
  </r>
  <r>
    <x v="13"/>
    <x v="21"/>
    <x v="3"/>
    <n v="89"/>
    <n v="0"/>
    <s v="WK"/>
    <m/>
    <n v="5777"/>
    <n v="89"/>
  </r>
  <r>
    <x v="13"/>
    <x v="21"/>
    <x v="4"/>
    <m/>
    <m/>
    <m/>
    <m/>
    <n v="5777"/>
    <n v="0"/>
  </r>
  <r>
    <x v="13"/>
    <x v="21"/>
    <x v="5"/>
    <m/>
    <m/>
    <m/>
    <m/>
    <n v="5777"/>
    <n v="0"/>
  </r>
  <r>
    <x v="13"/>
    <x v="21"/>
    <x v="0"/>
    <m/>
    <m/>
    <m/>
    <m/>
    <n v="5777"/>
    <n v="0"/>
  </r>
  <r>
    <x v="13"/>
    <x v="21"/>
    <x v="1"/>
    <n v="60"/>
    <n v="1"/>
    <s v="TH "/>
    <m/>
    <n v="5836"/>
    <n v="59"/>
  </r>
  <r>
    <x v="13"/>
    <x v="22"/>
    <x v="2"/>
    <n v="59"/>
    <n v="2"/>
    <s v="TH "/>
    <m/>
    <n v="5893"/>
    <n v="57"/>
  </r>
  <r>
    <x v="13"/>
    <x v="22"/>
    <x v="3"/>
    <n v="9"/>
    <n v="0"/>
    <s v="WK"/>
    <m/>
    <n v="5902"/>
    <n v="9"/>
  </r>
  <r>
    <x v="13"/>
    <x v="22"/>
    <x v="4"/>
    <m/>
    <m/>
    <m/>
    <m/>
    <n v="5902"/>
    <n v="0"/>
  </r>
  <r>
    <x v="13"/>
    <x v="22"/>
    <x v="5"/>
    <m/>
    <m/>
    <m/>
    <m/>
    <n v="5902"/>
    <n v="0"/>
  </r>
  <r>
    <x v="13"/>
    <x v="22"/>
    <x v="0"/>
    <m/>
    <m/>
    <m/>
    <m/>
    <n v="5902"/>
    <n v="0"/>
  </r>
  <r>
    <x v="13"/>
    <x v="22"/>
    <x v="1"/>
    <m/>
    <m/>
    <m/>
    <m/>
    <n v="5902"/>
    <n v="0"/>
  </r>
  <r>
    <x v="13"/>
    <x v="23"/>
    <x v="2"/>
    <n v="42"/>
    <n v="0"/>
    <s v="WK"/>
    <m/>
    <n v="5944"/>
    <n v="42"/>
  </r>
  <r>
    <x v="13"/>
    <x v="23"/>
    <x v="3"/>
    <n v="184"/>
    <n v="0"/>
    <s v="WK"/>
    <m/>
    <n v="6128"/>
    <n v="184"/>
  </r>
  <r>
    <x v="13"/>
    <x v="23"/>
    <x v="4"/>
    <m/>
    <m/>
    <m/>
    <m/>
    <n v="6128"/>
    <n v="0"/>
  </r>
  <r>
    <x v="13"/>
    <x v="23"/>
    <x v="5"/>
    <m/>
    <m/>
    <m/>
    <m/>
    <n v="6128"/>
    <n v="0"/>
  </r>
  <r>
    <x v="13"/>
    <x v="23"/>
    <x v="0"/>
    <m/>
    <m/>
    <m/>
    <m/>
    <n v="6128"/>
    <n v="0"/>
  </r>
  <r>
    <x v="13"/>
    <x v="23"/>
    <x v="1"/>
    <n v="108"/>
    <n v="0"/>
    <s v="TH "/>
    <m/>
    <n v="6236"/>
    <n v="108"/>
  </r>
  <r>
    <x v="13"/>
    <x v="0"/>
    <x v="2"/>
    <n v="74"/>
    <n v="0"/>
    <s v="TH "/>
    <m/>
    <n v="6310"/>
    <n v="74"/>
  </r>
  <r>
    <x v="13"/>
    <x v="0"/>
    <x v="3"/>
    <n v="117"/>
    <n v="1"/>
    <s v="WK"/>
    <m/>
    <n v="6426"/>
    <n v="116"/>
  </r>
  <r>
    <x v="13"/>
    <x v="0"/>
    <x v="4"/>
    <m/>
    <m/>
    <m/>
    <m/>
    <n v="6426"/>
    <n v="0"/>
  </r>
  <r>
    <x v="13"/>
    <x v="0"/>
    <x v="5"/>
    <m/>
    <m/>
    <m/>
    <m/>
    <n v="6426"/>
    <n v="0"/>
  </r>
  <r>
    <x v="13"/>
    <x v="0"/>
    <x v="0"/>
    <m/>
    <m/>
    <m/>
    <m/>
    <n v="6426"/>
    <n v="0"/>
  </r>
  <r>
    <x v="13"/>
    <x v="0"/>
    <x v="1"/>
    <m/>
    <m/>
    <m/>
    <m/>
    <n v="6426"/>
    <n v="0"/>
  </r>
  <r>
    <x v="13"/>
    <x v="1"/>
    <x v="2"/>
    <n v="16"/>
    <n v="0"/>
    <s v="WK"/>
    <m/>
    <n v="6442"/>
    <n v="16"/>
  </r>
  <r>
    <x v="13"/>
    <x v="1"/>
    <x v="3"/>
    <n v="31"/>
    <n v="1"/>
    <s v="WK"/>
    <m/>
    <n v="6472"/>
    <n v="30"/>
  </r>
  <r>
    <x v="13"/>
    <x v="1"/>
    <x v="4"/>
    <m/>
    <m/>
    <m/>
    <m/>
    <n v="6472"/>
    <n v="0"/>
  </r>
  <r>
    <x v="13"/>
    <x v="1"/>
    <x v="5"/>
    <m/>
    <m/>
    <m/>
    <m/>
    <n v="6472"/>
    <n v="0"/>
  </r>
  <r>
    <x v="13"/>
    <x v="1"/>
    <x v="0"/>
    <m/>
    <m/>
    <m/>
    <m/>
    <n v="6472"/>
    <n v="0"/>
  </r>
  <r>
    <x v="13"/>
    <x v="1"/>
    <x v="1"/>
    <n v="24"/>
    <n v="1"/>
    <s v="TH "/>
    <m/>
    <n v="6495"/>
    <n v="23"/>
  </r>
  <r>
    <x v="13"/>
    <x v="2"/>
    <x v="2"/>
    <n v="12"/>
    <n v="0"/>
    <s v="TH "/>
    <m/>
    <n v="6507"/>
    <n v="12"/>
  </r>
  <r>
    <x v="13"/>
    <x v="2"/>
    <x v="3"/>
    <n v="6"/>
    <n v="0"/>
    <s v="WK"/>
    <m/>
    <n v="6513"/>
    <n v="6"/>
  </r>
  <r>
    <x v="13"/>
    <x v="2"/>
    <x v="4"/>
    <m/>
    <m/>
    <m/>
    <m/>
    <n v="6513"/>
    <n v="0"/>
  </r>
  <r>
    <x v="13"/>
    <x v="2"/>
    <x v="5"/>
    <m/>
    <m/>
    <m/>
    <m/>
    <n v="6513"/>
    <n v="0"/>
  </r>
  <r>
    <x v="13"/>
    <x v="2"/>
    <x v="0"/>
    <m/>
    <m/>
    <m/>
    <m/>
    <n v="6513"/>
    <n v="0"/>
  </r>
  <r>
    <x v="13"/>
    <x v="2"/>
    <x v="1"/>
    <m/>
    <m/>
    <m/>
    <m/>
    <n v="6513"/>
    <n v="0"/>
  </r>
  <r>
    <x v="14"/>
    <x v="3"/>
    <x v="2"/>
    <n v="24"/>
    <n v="0"/>
    <s v="CHS"/>
    <m/>
    <n v="6537"/>
    <n v="24"/>
  </r>
  <r>
    <x v="14"/>
    <x v="3"/>
    <x v="3"/>
    <n v="31"/>
    <n v="0"/>
    <s v="CHS"/>
    <m/>
    <n v="6568"/>
    <n v="31"/>
  </r>
  <r>
    <x v="14"/>
    <x v="3"/>
    <x v="4"/>
    <m/>
    <m/>
    <m/>
    <m/>
    <n v="6568"/>
    <n v="0"/>
  </r>
  <r>
    <x v="14"/>
    <x v="3"/>
    <x v="5"/>
    <m/>
    <m/>
    <m/>
    <m/>
    <n v="6568"/>
    <n v="0"/>
  </r>
  <r>
    <x v="14"/>
    <x v="3"/>
    <x v="0"/>
    <m/>
    <m/>
    <m/>
    <m/>
    <n v="6568"/>
    <n v="0"/>
  </r>
  <r>
    <x v="14"/>
    <x v="3"/>
    <x v="1"/>
    <m/>
    <m/>
    <m/>
    <m/>
    <n v="6568"/>
    <n v="0"/>
  </r>
  <r>
    <x v="14"/>
    <x v="4"/>
    <x v="2"/>
    <n v="0"/>
    <n v="0"/>
    <s v="CHS"/>
    <m/>
    <n v="6568"/>
    <n v="0"/>
  </r>
  <r>
    <x v="14"/>
    <x v="4"/>
    <x v="3"/>
    <n v="0"/>
    <n v="0"/>
    <s v="CHS"/>
    <m/>
    <n v="6568"/>
    <n v="0"/>
  </r>
  <r>
    <x v="14"/>
    <x v="4"/>
    <x v="4"/>
    <m/>
    <m/>
    <m/>
    <m/>
    <n v="6568"/>
    <n v="0"/>
  </r>
  <r>
    <x v="14"/>
    <x v="4"/>
    <x v="5"/>
    <m/>
    <m/>
    <m/>
    <m/>
    <n v="6568"/>
    <n v="0"/>
  </r>
  <r>
    <x v="14"/>
    <x v="4"/>
    <x v="0"/>
    <m/>
    <m/>
    <m/>
    <m/>
    <n v="6568"/>
    <n v="0"/>
  </r>
  <r>
    <x v="14"/>
    <x v="4"/>
    <x v="1"/>
    <m/>
    <m/>
    <m/>
    <m/>
    <n v="6568"/>
    <n v="0"/>
  </r>
  <r>
    <x v="14"/>
    <x v="5"/>
    <x v="2"/>
    <n v="26"/>
    <n v="0"/>
    <s v="CHS"/>
    <m/>
    <n v="6594"/>
    <n v="26"/>
  </r>
  <r>
    <x v="14"/>
    <x v="5"/>
    <x v="3"/>
    <n v="8"/>
    <n v="0"/>
    <s v="CHS"/>
    <m/>
    <n v="6602"/>
    <n v="8"/>
  </r>
  <r>
    <x v="14"/>
    <x v="5"/>
    <x v="4"/>
    <m/>
    <m/>
    <m/>
    <m/>
    <n v="6602"/>
    <n v="0"/>
  </r>
  <r>
    <x v="14"/>
    <x v="5"/>
    <x v="5"/>
    <m/>
    <m/>
    <m/>
    <m/>
    <n v="6602"/>
    <n v="0"/>
  </r>
  <r>
    <x v="14"/>
    <x v="5"/>
    <x v="0"/>
    <m/>
    <m/>
    <m/>
    <m/>
    <n v="6602"/>
    <n v="0"/>
  </r>
  <r>
    <x v="14"/>
    <x v="5"/>
    <x v="1"/>
    <m/>
    <m/>
    <m/>
    <m/>
    <n v="6602"/>
    <n v="0"/>
  </r>
  <r>
    <x v="14"/>
    <x v="6"/>
    <x v="2"/>
    <n v="10"/>
    <n v="2"/>
    <s v="CHS"/>
    <m/>
    <n v="6610"/>
    <n v="8"/>
  </r>
  <r>
    <x v="14"/>
    <x v="6"/>
    <x v="3"/>
    <n v="26"/>
    <n v="2"/>
    <s v="CHS"/>
    <m/>
    <n v="6634"/>
    <n v="24"/>
  </r>
  <r>
    <x v="14"/>
    <x v="6"/>
    <x v="4"/>
    <m/>
    <m/>
    <m/>
    <m/>
    <n v="6634"/>
    <n v="0"/>
  </r>
  <r>
    <x v="14"/>
    <x v="6"/>
    <x v="5"/>
    <m/>
    <m/>
    <m/>
    <m/>
    <n v="6634"/>
    <n v="0"/>
  </r>
  <r>
    <x v="14"/>
    <x v="6"/>
    <x v="0"/>
    <m/>
    <m/>
    <m/>
    <m/>
    <n v="6634"/>
    <n v="0"/>
  </r>
  <r>
    <x v="14"/>
    <x v="6"/>
    <x v="1"/>
    <m/>
    <m/>
    <m/>
    <m/>
    <n v="6634"/>
    <n v="0"/>
  </r>
  <r>
    <x v="14"/>
    <x v="7"/>
    <x v="2"/>
    <n v="12"/>
    <n v="0"/>
    <s v="WK"/>
    <m/>
    <n v="6646"/>
    <n v="12"/>
  </r>
  <r>
    <x v="14"/>
    <x v="7"/>
    <x v="3"/>
    <n v="25"/>
    <n v="0"/>
    <s v="WK"/>
    <m/>
    <n v="6671"/>
    <n v="25"/>
  </r>
  <r>
    <x v="14"/>
    <x v="7"/>
    <x v="4"/>
    <m/>
    <m/>
    <m/>
    <m/>
    <n v="6671"/>
    <n v="0"/>
  </r>
  <r>
    <x v="14"/>
    <x v="7"/>
    <x v="5"/>
    <m/>
    <m/>
    <m/>
    <m/>
    <n v="6671"/>
    <n v="0"/>
  </r>
  <r>
    <x v="14"/>
    <x v="7"/>
    <x v="0"/>
    <m/>
    <m/>
    <m/>
    <m/>
    <n v="6671"/>
    <n v="0"/>
  </r>
  <r>
    <x v="14"/>
    <x v="7"/>
    <x v="1"/>
    <n v="5"/>
    <n v="6"/>
    <s v="TH "/>
    <s v="adobe"/>
    <n v="6670"/>
    <n v="-1"/>
  </r>
  <r>
    <x v="14"/>
    <x v="8"/>
    <x v="2"/>
    <n v="18"/>
    <n v="0"/>
    <s v="TH "/>
    <m/>
    <n v="6688"/>
    <n v="18"/>
  </r>
  <r>
    <x v="14"/>
    <x v="8"/>
    <x v="3"/>
    <n v="12"/>
    <n v="0"/>
    <s v="WK"/>
    <m/>
    <n v="6700"/>
    <n v="12"/>
  </r>
  <r>
    <x v="14"/>
    <x v="8"/>
    <x v="4"/>
    <m/>
    <m/>
    <m/>
    <m/>
    <n v="6700"/>
    <n v="0"/>
  </r>
  <r>
    <x v="14"/>
    <x v="8"/>
    <x v="5"/>
    <m/>
    <m/>
    <m/>
    <m/>
    <n v="6700"/>
    <n v="0"/>
  </r>
  <r>
    <x v="14"/>
    <x v="8"/>
    <x v="0"/>
    <m/>
    <m/>
    <m/>
    <m/>
    <n v="6700"/>
    <n v="0"/>
  </r>
  <r>
    <x v="14"/>
    <x v="8"/>
    <x v="1"/>
    <m/>
    <m/>
    <m/>
    <m/>
    <n v="6700"/>
    <n v="0"/>
  </r>
  <r>
    <x v="14"/>
    <x v="9"/>
    <x v="2"/>
    <n v="92"/>
    <n v="1"/>
    <s v="WK"/>
    <m/>
    <n v="6791"/>
    <n v="91"/>
  </r>
  <r>
    <x v="14"/>
    <x v="9"/>
    <x v="3"/>
    <n v="131"/>
    <n v="0"/>
    <s v="WK"/>
    <m/>
    <n v="6922"/>
    <n v="131"/>
  </r>
  <r>
    <x v="14"/>
    <x v="9"/>
    <x v="4"/>
    <m/>
    <m/>
    <m/>
    <m/>
    <n v="6922"/>
    <n v="0"/>
  </r>
  <r>
    <x v="14"/>
    <x v="9"/>
    <x v="5"/>
    <m/>
    <m/>
    <m/>
    <m/>
    <n v="6922"/>
    <n v="0"/>
  </r>
  <r>
    <x v="14"/>
    <x v="9"/>
    <x v="0"/>
    <m/>
    <m/>
    <m/>
    <m/>
    <n v="6922"/>
    <n v="0"/>
  </r>
  <r>
    <x v="14"/>
    <x v="9"/>
    <x v="1"/>
    <n v="107"/>
    <n v="1"/>
    <s v="TH "/>
    <m/>
    <n v="7028"/>
    <n v="106"/>
  </r>
  <r>
    <x v="14"/>
    <x v="10"/>
    <x v="2"/>
    <n v="105"/>
    <n v="0"/>
    <s v="TH "/>
    <m/>
    <n v="7133"/>
    <n v="105"/>
  </r>
  <r>
    <x v="14"/>
    <x v="10"/>
    <x v="3"/>
    <n v="92"/>
    <n v="0"/>
    <s v="WK"/>
    <m/>
    <n v="7225"/>
    <n v="92"/>
  </r>
  <r>
    <x v="14"/>
    <x v="10"/>
    <x v="4"/>
    <m/>
    <m/>
    <m/>
    <m/>
    <n v="7225"/>
    <n v="0"/>
  </r>
  <r>
    <x v="14"/>
    <x v="10"/>
    <x v="5"/>
    <m/>
    <m/>
    <m/>
    <m/>
    <n v="7225"/>
    <n v="0"/>
  </r>
  <r>
    <x v="14"/>
    <x v="10"/>
    <x v="0"/>
    <m/>
    <m/>
    <m/>
    <m/>
    <n v="7225"/>
    <n v="0"/>
  </r>
  <r>
    <x v="14"/>
    <x v="10"/>
    <x v="1"/>
    <m/>
    <m/>
    <m/>
    <m/>
    <n v="7225"/>
    <n v="0"/>
  </r>
  <r>
    <x v="14"/>
    <x v="11"/>
    <x v="2"/>
    <n v="110"/>
    <n v="0"/>
    <s v="WK"/>
    <m/>
    <n v="7335"/>
    <n v="110"/>
  </r>
  <r>
    <x v="14"/>
    <x v="11"/>
    <x v="3"/>
    <n v="143"/>
    <n v="0"/>
    <s v="WK"/>
    <m/>
    <n v="7478"/>
    <n v="143"/>
  </r>
  <r>
    <x v="14"/>
    <x v="11"/>
    <x v="4"/>
    <m/>
    <m/>
    <m/>
    <m/>
    <n v="7478"/>
    <n v="0"/>
  </r>
  <r>
    <x v="14"/>
    <x v="11"/>
    <x v="5"/>
    <m/>
    <m/>
    <m/>
    <m/>
    <n v="7478"/>
    <n v="0"/>
  </r>
  <r>
    <x v="14"/>
    <x v="11"/>
    <x v="0"/>
    <m/>
    <m/>
    <m/>
    <m/>
    <n v="7478"/>
    <n v="0"/>
  </r>
  <r>
    <x v="14"/>
    <x v="11"/>
    <x v="1"/>
    <n v="125"/>
    <n v="1"/>
    <s v="TH "/>
    <m/>
    <n v="7602"/>
    <n v="124"/>
  </r>
  <r>
    <x v="14"/>
    <x v="12"/>
    <x v="2"/>
    <n v="25"/>
    <n v="0"/>
    <s v="TH "/>
    <m/>
    <n v="7627"/>
    <n v="25"/>
  </r>
  <r>
    <x v="14"/>
    <x v="12"/>
    <x v="3"/>
    <n v="160"/>
    <n v="0"/>
    <s v="WK"/>
    <m/>
    <n v="7787"/>
    <n v="160"/>
  </r>
  <r>
    <x v="14"/>
    <x v="12"/>
    <x v="4"/>
    <m/>
    <m/>
    <m/>
    <m/>
    <n v="7787"/>
    <n v="0"/>
  </r>
  <r>
    <x v="14"/>
    <x v="12"/>
    <x v="5"/>
    <m/>
    <m/>
    <m/>
    <m/>
    <n v="7787"/>
    <n v="0"/>
  </r>
  <r>
    <x v="14"/>
    <x v="12"/>
    <x v="0"/>
    <m/>
    <m/>
    <m/>
    <m/>
    <n v="7787"/>
    <n v="0"/>
  </r>
  <r>
    <x v="14"/>
    <x v="12"/>
    <x v="1"/>
    <m/>
    <m/>
    <m/>
    <m/>
    <n v="7787"/>
    <n v="0"/>
  </r>
  <r>
    <x v="14"/>
    <x v="13"/>
    <x v="2"/>
    <n v="36"/>
    <n v="0"/>
    <s v="WK"/>
    <m/>
    <n v="7823"/>
    <n v="36"/>
  </r>
  <r>
    <x v="14"/>
    <x v="13"/>
    <x v="3"/>
    <n v="89"/>
    <n v="0"/>
    <s v="WK"/>
    <m/>
    <n v="7912"/>
    <n v="89"/>
  </r>
  <r>
    <x v="14"/>
    <x v="13"/>
    <x v="4"/>
    <m/>
    <m/>
    <m/>
    <m/>
    <n v="7912"/>
    <n v="0"/>
  </r>
  <r>
    <x v="14"/>
    <x v="13"/>
    <x v="5"/>
    <m/>
    <m/>
    <m/>
    <m/>
    <n v="7912"/>
    <n v="0"/>
  </r>
  <r>
    <x v="14"/>
    <x v="13"/>
    <x v="0"/>
    <m/>
    <m/>
    <m/>
    <m/>
    <n v="7912"/>
    <n v="0"/>
  </r>
  <r>
    <x v="14"/>
    <x v="13"/>
    <x v="1"/>
    <n v="110"/>
    <n v="0"/>
    <s v="TH "/>
    <m/>
    <n v="8022"/>
    <n v="110"/>
  </r>
  <r>
    <x v="14"/>
    <x v="14"/>
    <x v="2"/>
    <n v="30"/>
    <n v="0"/>
    <s v="TH "/>
    <m/>
    <n v="8052"/>
    <n v="30"/>
  </r>
  <r>
    <x v="14"/>
    <x v="14"/>
    <x v="3"/>
    <n v="144"/>
    <n v="0"/>
    <s v="WK"/>
    <m/>
    <n v="8196"/>
    <n v="144"/>
  </r>
  <r>
    <x v="14"/>
    <x v="14"/>
    <x v="4"/>
    <m/>
    <m/>
    <m/>
    <m/>
    <n v="8196"/>
    <n v="0"/>
  </r>
  <r>
    <x v="14"/>
    <x v="14"/>
    <x v="5"/>
    <m/>
    <m/>
    <m/>
    <m/>
    <n v="8196"/>
    <n v="0"/>
  </r>
  <r>
    <x v="14"/>
    <x v="14"/>
    <x v="0"/>
    <m/>
    <m/>
    <m/>
    <m/>
    <n v="8196"/>
    <n v="0"/>
  </r>
  <r>
    <x v="14"/>
    <x v="14"/>
    <x v="1"/>
    <m/>
    <m/>
    <m/>
    <m/>
    <n v="8196"/>
    <n v="0"/>
  </r>
  <r>
    <x v="14"/>
    <x v="15"/>
    <x v="2"/>
    <n v="173"/>
    <n v="0"/>
    <s v="WK"/>
    <m/>
    <n v="8369"/>
    <n v="173"/>
  </r>
  <r>
    <x v="14"/>
    <x v="15"/>
    <x v="3"/>
    <n v="122"/>
    <n v="0"/>
    <s v="WK"/>
    <m/>
    <n v="8491"/>
    <n v="122"/>
  </r>
  <r>
    <x v="14"/>
    <x v="15"/>
    <x v="4"/>
    <m/>
    <m/>
    <m/>
    <m/>
    <n v="8491"/>
    <n v="0"/>
  </r>
  <r>
    <x v="14"/>
    <x v="15"/>
    <x v="5"/>
    <m/>
    <m/>
    <m/>
    <m/>
    <n v="8491"/>
    <n v="0"/>
  </r>
  <r>
    <x v="14"/>
    <x v="15"/>
    <x v="0"/>
    <m/>
    <m/>
    <m/>
    <m/>
    <n v="8491"/>
    <n v="0"/>
  </r>
  <r>
    <x v="14"/>
    <x v="15"/>
    <x v="1"/>
    <n v="174"/>
    <n v="0"/>
    <s v="TH "/>
    <m/>
    <n v="8665"/>
    <n v="174"/>
  </r>
  <r>
    <x v="14"/>
    <x v="16"/>
    <x v="2"/>
    <n v="99"/>
    <n v="0"/>
    <s v="TH "/>
    <m/>
    <n v="8764"/>
    <n v="99"/>
  </r>
  <r>
    <x v="14"/>
    <x v="16"/>
    <x v="3"/>
    <n v="234"/>
    <n v="1"/>
    <s v="WK"/>
    <m/>
    <n v="8997"/>
    <n v="233"/>
  </r>
  <r>
    <x v="14"/>
    <x v="16"/>
    <x v="4"/>
    <m/>
    <m/>
    <m/>
    <m/>
    <n v="8997"/>
    <n v="0"/>
  </r>
  <r>
    <x v="14"/>
    <x v="16"/>
    <x v="5"/>
    <m/>
    <m/>
    <m/>
    <m/>
    <n v="8997"/>
    <n v="0"/>
  </r>
  <r>
    <x v="14"/>
    <x v="16"/>
    <x v="0"/>
    <m/>
    <m/>
    <m/>
    <m/>
    <n v="8997"/>
    <n v="0"/>
  </r>
  <r>
    <x v="14"/>
    <x v="16"/>
    <x v="1"/>
    <m/>
    <m/>
    <m/>
    <m/>
    <n v="8997"/>
    <n v="0"/>
  </r>
  <r>
    <x v="14"/>
    <x v="17"/>
    <x v="2"/>
    <n v="138"/>
    <n v="0"/>
    <s v="WK"/>
    <m/>
    <n v="9135"/>
    <n v="138"/>
  </r>
  <r>
    <x v="14"/>
    <x v="17"/>
    <x v="3"/>
    <n v="72"/>
    <n v="0"/>
    <s v="WK"/>
    <m/>
    <n v="9207"/>
    <n v="72"/>
  </r>
  <r>
    <x v="14"/>
    <x v="17"/>
    <x v="4"/>
    <m/>
    <m/>
    <m/>
    <m/>
    <n v="9207"/>
    <n v="0"/>
  </r>
  <r>
    <x v="14"/>
    <x v="17"/>
    <x v="5"/>
    <m/>
    <m/>
    <m/>
    <m/>
    <n v="9207"/>
    <n v="0"/>
  </r>
  <r>
    <x v="14"/>
    <x v="17"/>
    <x v="0"/>
    <m/>
    <m/>
    <m/>
    <m/>
    <n v="9207"/>
    <n v="0"/>
  </r>
  <r>
    <x v="14"/>
    <x v="17"/>
    <x v="1"/>
    <n v="195"/>
    <n v="1"/>
    <s v="TH "/>
    <m/>
    <n v="9401"/>
    <n v="194"/>
  </r>
  <r>
    <x v="14"/>
    <x v="18"/>
    <x v="2"/>
    <n v="230"/>
    <n v="0"/>
    <s v="TH "/>
    <m/>
    <n v="9631"/>
    <n v="230"/>
  </r>
  <r>
    <x v="14"/>
    <x v="18"/>
    <x v="3"/>
    <n v="277"/>
    <n v="0"/>
    <s v="WK"/>
    <m/>
    <n v="9908"/>
    <n v="277"/>
  </r>
  <r>
    <x v="14"/>
    <x v="18"/>
    <x v="4"/>
    <m/>
    <m/>
    <m/>
    <m/>
    <n v="9908"/>
    <n v="0"/>
  </r>
  <r>
    <x v="14"/>
    <x v="18"/>
    <x v="5"/>
    <m/>
    <m/>
    <m/>
    <m/>
    <n v="9908"/>
    <n v="0"/>
  </r>
  <r>
    <x v="14"/>
    <x v="18"/>
    <x v="0"/>
    <m/>
    <m/>
    <m/>
    <m/>
    <n v="9908"/>
    <n v="0"/>
  </r>
  <r>
    <x v="14"/>
    <x v="18"/>
    <x v="1"/>
    <m/>
    <m/>
    <m/>
    <m/>
    <n v="9908"/>
    <n v="0"/>
  </r>
  <r>
    <x v="14"/>
    <x v="19"/>
    <x v="2"/>
    <n v="161"/>
    <n v="0"/>
    <s v="WK"/>
    <m/>
    <n v="10069"/>
    <n v="161"/>
  </r>
  <r>
    <x v="14"/>
    <x v="19"/>
    <x v="3"/>
    <n v="193"/>
    <n v="0"/>
    <s v="WK"/>
    <m/>
    <n v="10262"/>
    <n v="193"/>
  </r>
  <r>
    <x v="14"/>
    <x v="19"/>
    <x v="4"/>
    <m/>
    <m/>
    <m/>
    <m/>
    <n v="10262"/>
    <n v="0"/>
  </r>
  <r>
    <x v="14"/>
    <x v="19"/>
    <x v="5"/>
    <m/>
    <m/>
    <m/>
    <m/>
    <n v="10262"/>
    <n v="0"/>
  </r>
  <r>
    <x v="14"/>
    <x v="19"/>
    <x v="0"/>
    <m/>
    <m/>
    <m/>
    <m/>
    <n v="10262"/>
    <n v="0"/>
  </r>
  <r>
    <x v="14"/>
    <x v="19"/>
    <x v="1"/>
    <n v="133"/>
    <n v="0"/>
    <s v="TH "/>
    <m/>
    <n v="10395"/>
    <n v="133"/>
  </r>
  <r>
    <x v="14"/>
    <x v="20"/>
    <x v="2"/>
    <n v="109"/>
    <n v="0"/>
    <s v="TH "/>
    <m/>
    <n v="10504"/>
    <n v="109"/>
  </r>
  <r>
    <x v="14"/>
    <x v="20"/>
    <x v="3"/>
    <n v="104"/>
    <n v="0"/>
    <s v="WK"/>
    <m/>
    <n v="10608"/>
    <n v="104"/>
  </r>
  <r>
    <x v="14"/>
    <x v="20"/>
    <x v="4"/>
    <m/>
    <m/>
    <m/>
    <m/>
    <n v="10608"/>
    <n v="0"/>
  </r>
  <r>
    <x v="14"/>
    <x v="20"/>
    <x v="5"/>
    <m/>
    <m/>
    <m/>
    <m/>
    <n v="10608"/>
    <n v="0"/>
  </r>
  <r>
    <x v="14"/>
    <x v="20"/>
    <x v="0"/>
    <m/>
    <m/>
    <m/>
    <m/>
    <n v="10608"/>
    <n v="0"/>
  </r>
  <r>
    <x v="14"/>
    <x v="20"/>
    <x v="1"/>
    <m/>
    <m/>
    <m/>
    <m/>
    <n v="10608"/>
    <n v="0"/>
  </r>
  <r>
    <x v="14"/>
    <x v="21"/>
    <x v="2"/>
    <n v="154"/>
    <n v="0"/>
    <s v="WK"/>
    <m/>
    <n v="10762"/>
    <n v="154"/>
  </r>
  <r>
    <x v="14"/>
    <x v="21"/>
    <x v="3"/>
    <n v="132"/>
    <n v="0"/>
    <s v="WK"/>
    <m/>
    <n v="10894"/>
    <n v="132"/>
  </r>
  <r>
    <x v="14"/>
    <x v="21"/>
    <x v="4"/>
    <m/>
    <m/>
    <m/>
    <m/>
    <n v="10894"/>
    <n v="0"/>
  </r>
  <r>
    <x v="14"/>
    <x v="21"/>
    <x v="5"/>
    <m/>
    <m/>
    <m/>
    <m/>
    <n v="10894"/>
    <n v="0"/>
  </r>
  <r>
    <x v="14"/>
    <x v="21"/>
    <x v="0"/>
    <m/>
    <m/>
    <m/>
    <m/>
    <n v="10894"/>
    <n v="0"/>
  </r>
  <r>
    <x v="14"/>
    <x v="21"/>
    <x v="1"/>
    <n v="85"/>
    <n v="0"/>
    <s v="TH "/>
    <m/>
    <n v="10979"/>
    <n v="85"/>
  </r>
  <r>
    <x v="14"/>
    <x v="22"/>
    <x v="2"/>
    <n v="124"/>
    <n v="0"/>
    <s v="TH "/>
    <m/>
    <n v="11103"/>
    <n v="124"/>
  </r>
  <r>
    <x v="14"/>
    <x v="22"/>
    <x v="3"/>
    <n v="163"/>
    <n v="0"/>
    <s v="WK"/>
    <m/>
    <n v="11266"/>
    <n v="163"/>
  </r>
  <r>
    <x v="14"/>
    <x v="22"/>
    <x v="4"/>
    <m/>
    <m/>
    <m/>
    <m/>
    <n v="11266"/>
    <n v="0"/>
  </r>
  <r>
    <x v="14"/>
    <x v="22"/>
    <x v="5"/>
    <m/>
    <m/>
    <m/>
    <m/>
    <n v="11266"/>
    <n v="0"/>
  </r>
  <r>
    <x v="14"/>
    <x v="22"/>
    <x v="0"/>
    <m/>
    <m/>
    <m/>
    <m/>
    <n v="11266"/>
    <n v="0"/>
  </r>
  <r>
    <x v="14"/>
    <x v="22"/>
    <x v="1"/>
    <m/>
    <m/>
    <m/>
    <m/>
    <n v="11266"/>
    <n v="0"/>
  </r>
  <r>
    <x v="14"/>
    <x v="23"/>
    <x v="2"/>
    <n v="41"/>
    <n v="0"/>
    <s v="WK"/>
    <m/>
    <n v="11307"/>
    <n v="41"/>
  </r>
  <r>
    <x v="14"/>
    <x v="23"/>
    <x v="3"/>
    <n v="166"/>
    <n v="0"/>
    <s v="WK"/>
    <m/>
    <n v="11473"/>
    <n v="166"/>
  </r>
  <r>
    <x v="14"/>
    <x v="23"/>
    <x v="4"/>
    <m/>
    <m/>
    <m/>
    <m/>
    <n v="11473"/>
    <n v="0"/>
  </r>
  <r>
    <x v="14"/>
    <x v="23"/>
    <x v="5"/>
    <m/>
    <m/>
    <m/>
    <m/>
    <n v="11473"/>
    <n v="0"/>
  </r>
  <r>
    <x v="14"/>
    <x v="23"/>
    <x v="0"/>
    <m/>
    <m/>
    <m/>
    <m/>
    <n v="11473"/>
    <n v="0"/>
  </r>
  <r>
    <x v="14"/>
    <x v="23"/>
    <x v="1"/>
    <n v="59"/>
    <n v="0"/>
    <s v="TH "/>
    <m/>
    <n v="11532"/>
    <n v="59"/>
  </r>
  <r>
    <x v="14"/>
    <x v="0"/>
    <x v="2"/>
    <n v="60"/>
    <n v="0"/>
    <s v="TH "/>
    <m/>
    <n v="11592"/>
    <n v="60"/>
  </r>
  <r>
    <x v="14"/>
    <x v="0"/>
    <x v="3"/>
    <n v="145"/>
    <n v="0"/>
    <s v="WK"/>
    <m/>
    <n v="11737"/>
    <n v="145"/>
  </r>
  <r>
    <x v="14"/>
    <x v="0"/>
    <x v="4"/>
    <m/>
    <m/>
    <m/>
    <m/>
    <n v="11737"/>
    <n v="0"/>
  </r>
  <r>
    <x v="14"/>
    <x v="0"/>
    <x v="5"/>
    <m/>
    <m/>
    <m/>
    <m/>
    <n v="11737"/>
    <n v="0"/>
  </r>
  <r>
    <x v="14"/>
    <x v="0"/>
    <x v="0"/>
    <m/>
    <m/>
    <m/>
    <m/>
    <n v="11737"/>
    <n v="0"/>
  </r>
  <r>
    <x v="14"/>
    <x v="0"/>
    <x v="1"/>
    <m/>
    <m/>
    <m/>
    <m/>
    <n v="11737"/>
    <n v="0"/>
  </r>
  <r>
    <x v="14"/>
    <x v="1"/>
    <x v="2"/>
    <n v="45"/>
    <n v="0"/>
    <s v="WK"/>
    <m/>
    <n v="11782"/>
    <n v="45"/>
  </r>
  <r>
    <x v="14"/>
    <x v="1"/>
    <x v="3"/>
    <n v="31"/>
    <n v="1"/>
    <s v="WK"/>
    <m/>
    <n v="11812"/>
    <n v="30"/>
  </r>
  <r>
    <x v="14"/>
    <x v="1"/>
    <x v="4"/>
    <m/>
    <m/>
    <m/>
    <m/>
    <n v="11812"/>
    <n v="0"/>
  </r>
  <r>
    <x v="14"/>
    <x v="1"/>
    <x v="5"/>
    <m/>
    <m/>
    <m/>
    <m/>
    <n v="11812"/>
    <n v="0"/>
  </r>
  <r>
    <x v="14"/>
    <x v="1"/>
    <x v="0"/>
    <m/>
    <m/>
    <m/>
    <m/>
    <n v="11812"/>
    <n v="0"/>
  </r>
  <r>
    <x v="14"/>
    <x v="1"/>
    <x v="1"/>
    <n v="28"/>
    <n v="1"/>
    <s v="TH "/>
    <m/>
    <n v="11839"/>
    <n v="27"/>
  </r>
  <r>
    <x v="14"/>
    <x v="2"/>
    <x v="2"/>
    <n v="52"/>
    <n v="1"/>
    <s v="TH "/>
    <m/>
    <n v="11890"/>
    <n v="51"/>
  </r>
  <r>
    <x v="14"/>
    <x v="2"/>
    <x v="3"/>
    <n v="78"/>
    <n v="2"/>
    <s v="WK"/>
    <m/>
    <n v="11966"/>
    <n v="76"/>
  </r>
  <r>
    <x v="14"/>
    <x v="2"/>
    <x v="4"/>
    <m/>
    <m/>
    <m/>
    <m/>
    <n v="11966"/>
    <n v="0"/>
  </r>
  <r>
    <x v="14"/>
    <x v="2"/>
    <x v="5"/>
    <m/>
    <m/>
    <m/>
    <m/>
    <n v="11966"/>
    <n v="0"/>
  </r>
  <r>
    <x v="14"/>
    <x v="2"/>
    <x v="0"/>
    <m/>
    <m/>
    <m/>
    <m/>
    <n v="11966"/>
    <n v="0"/>
  </r>
  <r>
    <x v="14"/>
    <x v="2"/>
    <x v="1"/>
    <m/>
    <m/>
    <m/>
    <m/>
    <n v="11966"/>
    <n v="0"/>
  </r>
  <r>
    <x v="15"/>
    <x v="3"/>
    <x v="2"/>
    <n v="12"/>
    <n v="2"/>
    <s v="JK"/>
    <m/>
    <n v="11976"/>
    <n v="10"/>
  </r>
  <r>
    <x v="15"/>
    <x v="3"/>
    <x v="3"/>
    <n v="10"/>
    <m/>
    <s v="JK"/>
    <m/>
    <n v="11986"/>
    <n v="10"/>
  </r>
  <r>
    <x v="15"/>
    <x v="3"/>
    <x v="4"/>
    <m/>
    <m/>
    <m/>
    <m/>
    <n v="11986"/>
    <n v="0"/>
  </r>
  <r>
    <x v="15"/>
    <x v="3"/>
    <x v="5"/>
    <m/>
    <m/>
    <m/>
    <m/>
    <n v="11986"/>
    <n v="0"/>
  </r>
  <r>
    <x v="15"/>
    <x v="3"/>
    <x v="0"/>
    <m/>
    <m/>
    <m/>
    <m/>
    <n v="11986"/>
    <n v="0"/>
  </r>
  <r>
    <x v="15"/>
    <x v="3"/>
    <x v="1"/>
    <m/>
    <m/>
    <m/>
    <m/>
    <n v="11986"/>
    <n v="0"/>
  </r>
  <r>
    <x v="15"/>
    <x v="4"/>
    <x v="2"/>
    <n v="57"/>
    <n v="0"/>
    <s v="JK"/>
    <m/>
    <n v="12043"/>
    <n v="57"/>
  </r>
  <r>
    <x v="15"/>
    <x v="4"/>
    <x v="3"/>
    <n v="28"/>
    <n v="0"/>
    <s v="JK"/>
    <m/>
    <n v="12071"/>
    <n v="28"/>
  </r>
  <r>
    <x v="15"/>
    <x v="4"/>
    <x v="4"/>
    <m/>
    <m/>
    <m/>
    <m/>
    <n v="12071"/>
    <n v="0"/>
  </r>
  <r>
    <x v="15"/>
    <x v="4"/>
    <x v="5"/>
    <m/>
    <m/>
    <m/>
    <m/>
    <n v="12071"/>
    <n v="0"/>
  </r>
  <r>
    <x v="15"/>
    <x v="4"/>
    <x v="0"/>
    <m/>
    <m/>
    <m/>
    <m/>
    <n v="12071"/>
    <n v="0"/>
  </r>
  <r>
    <x v="15"/>
    <x v="4"/>
    <x v="1"/>
    <m/>
    <m/>
    <m/>
    <m/>
    <n v="12071"/>
    <n v="0"/>
  </r>
  <r>
    <x v="15"/>
    <x v="5"/>
    <x v="2"/>
    <n v="40"/>
    <n v="1"/>
    <s v="JK"/>
    <m/>
    <n v="12110"/>
    <n v="39"/>
  </r>
  <r>
    <x v="15"/>
    <x v="5"/>
    <x v="3"/>
    <n v="51"/>
    <n v="1"/>
    <s v="JK"/>
    <m/>
    <n v="12160"/>
    <n v="50"/>
  </r>
  <r>
    <x v="15"/>
    <x v="5"/>
    <x v="4"/>
    <m/>
    <m/>
    <m/>
    <m/>
    <n v="12160"/>
    <n v="0"/>
  </r>
  <r>
    <x v="15"/>
    <x v="5"/>
    <x v="5"/>
    <m/>
    <m/>
    <m/>
    <m/>
    <n v="12160"/>
    <n v="0"/>
  </r>
  <r>
    <x v="15"/>
    <x v="5"/>
    <x v="0"/>
    <m/>
    <m/>
    <m/>
    <m/>
    <n v="12160"/>
    <n v="0"/>
  </r>
  <r>
    <x v="15"/>
    <x v="5"/>
    <x v="1"/>
    <m/>
    <m/>
    <m/>
    <m/>
    <n v="12160"/>
    <n v="0"/>
  </r>
  <r>
    <x v="15"/>
    <x v="6"/>
    <x v="2"/>
    <n v="24"/>
    <n v="0"/>
    <s v="JK"/>
    <m/>
    <n v="12184"/>
    <n v="24"/>
  </r>
  <r>
    <x v="15"/>
    <x v="6"/>
    <x v="3"/>
    <n v="23"/>
    <n v="0"/>
    <s v="JK"/>
    <m/>
    <n v="12207"/>
    <n v="23"/>
  </r>
  <r>
    <x v="15"/>
    <x v="6"/>
    <x v="4"/>
    <m/>
    <m/>
    <m/>
    <m/>
    <n v="12207"/>
    <n v="0"/>
  </r>
  <r>
    <x v="15"/>
    <x v="6"/>
    <x v="5"/>
    <m/>
    <m/>
    <m/>
    <m/>
    <n v="12207"/>
    <n v="0"/>
  </r>
  <r>
    <x v="15"/>
    <x v="6"/>
    <x v="0"/>
    <m/>
    <m/>
    <m/>
    <m/>
    <n v="12207"/>
    <n v="0"/>
  </r>
  <r>
    <x v="15"/>
    <x v="6"/>
    <x v="1"/>
    <m/>
    <m/>
    <m/>
    <m/>
    <n v="12207"/>
    <n v="0"/>
  </r>
  <r>
    <x v="15"/>
    <x v="7"/>
    <x v="2"/>
    <n v="33"/>
    <n v="0"/>
    <s v="WK"/>
    <m/>
    <n v="12240"/>
    <n v="33"/>
  </r>
  <r>
    <x v="15"/>
    <x v="7"/>
    <x v="3"/>
    <n v="48"/>
    <n v="3"/>
    <s v="WK"/>
    <m/>
    <n v="12285"/>
    <n v="45"/>
  </r>
  <r>
    <x v="15"/>
    <x v="7"/>
    <x v="4"/>
    <m/>
    <m/>
    <m/>
    <m/>
    <n v="12285"/>
    <n v="0"/>
  </r>
  <r>
    <x v="15"/>
    <x v="7"/>
    <x v="5"/>
    <m/>
    <m/>
    <m/>
    <m/>
    <n v="12285"/>
    <n v="0"/>
  </r>
  <r>
    <x v="15"/>
    <x v="7"/>
    <x v="0"/>
    <m/>
    <m/>
    <m/>
    <m/>
    <n v="12285"/>
    <n v="0"/>
  </r>
  <r>
    <x v="15"/>
    <x v="7"/>
    <x v="1"/>
    <n v="74"/>
    <n v="0"/>
    <s v="TH "/>
    <m/>
    <n v="12359"/>
    <n v="74"/>
  </r>
  <r>
    <x v="15"/>
    <x v="8"/>
    <x v="2"/>
    <n v="87"/>
    <n v="4"/>
    <s v="TH "/>
    <m/>
    <n v="12442"/>
    <n v="83"/>
  </r>
  <r>
    <x v="15"/>
    <x v="8"/>
    <x v="3"/>
    <n v="97"/>
    <n v="1"/>
    <s v="WK"/>
    <m/>
    <n v="12538"/>
    <n v="96"/>
  </r>
  <r>
    <x v="15"/>
    <x v="8"/>
    <x v="4"/>
    <m/>
    <m/>
    <m/>
    <m/>
    <n v="12538"/>
    <n v="0"/>
  </r>
  <r>
    <x v="15"/>
    <x v="8"/>
    <x v="5"/>
    <m/>
    <m/>
    <m/>
    <m/>
    <n v="12538"/>
    <n v="0"/>
  </r>
  <r>
    <x v="15"/>
    <x v="8"/>
    <x v="0"/>
    <m/>
    <m/>
    <m/>
    <m/>
    <n v="12538"/>
    <n v="0"/>
  </r>
  <r>
    <x v="15"/>
    <x v="8"/>
    <x v="1"/>
    <m/>
    <m/>
    <m/>
    <m/>
    <n v="12538"/>
    <n v="0"/>
  </r>
  <r>
    <x v="15"/>
    <x v="9"/>
    <x v="2"/>
    <n v="16"/>
    <n v="3"/>
    <s v="WK"/>
    <m/>
    <n v="12551"/>
    <n v="13"/>
  </r>
  <r>
    <x v="15"/>
    <x v="9"/>
    <x v="3"/>
    <n v="107"/>
    <n v="0"/>
    <s v="WK"/>
    <m/>
    <n v="12658"/>
    <n v="107"/>
  </r>
  <r>
    <x v="15"/>
    <x v="9"/>
    <x v="4"/>
    <m/>
    <m/>
    <m/>
    <m/>
    <n v="12658"/>
    <n v="0"/>
  </r>
  <r>
    <x v="15"/>
    <x v="9"/>
    <x v="5"/>
    <m/>
    <m/>
    <m/>
    <m/>
    <n v="12658"/>
    <n v="0"/>
  </r>
  <r>
    <x v="15"/>
    <x v="9"/>
    <x v="0"/>
    <m/>
    <m/>
    <m/>
    <m/>
    <n v="12658"/>
    <n v="0"/>
  </r>
  <r>
    <x v="15"/>
    <x v="9"/>
    <x v="1"/>
    <n v="104"/>
    <n v="0"/>
    <s v="TH "/>
    <m/>
    <n v="12762"/>
    <n v="104"/>
  </r>
  <r>
    <x v="15"/>
    <x v="10"/>
    <x v="2"/>
    <n v="65"/>
    <n v="0"/>
    <s v="TH "/>
    <m/>
    <n v="12827"/>
    <n v="65"/>
  </r>
  <r>
    <x v="15"/>
    <x v="10"/>
    <x v="3"/>
    <n v="100"/>
    <n v="0"/>
    <s v="WK"/>
    <m/>
    <n v="12927"/>
    <n v="100"/>
  </r>
  <r>
    <x v="15"/>
    <x v="10"/>
    <x v="4"/>
    <m/>
    <m/>
    <m/>
    <m/>
    <n v="12927"/>
    <n v="0"/>
  </r>
  <r>
    <x v="15"/>
    <x v="10"/>
    <x v="5"/>
    <m/>
    <m/>
    <m/>
    <m/>
    <n v="12927"/>
    <n v="0"/>
  </r>
  <r>
    <x v="15"/>
    <x v="10"/>
    <x v="0"/>
    <m/>
    <m/>
    <m/>
    <m/>
    <n v="12927"/>
    <n v="0"/>
  </r>
  <r>
    <x v="15"/>
    <x v="10"/>
    <x v="1"/>
    <m/>
    <m/>
    <m/>
    <m/>
    <n v="12927"/>
    <n v="0"/>
  </r>
  <r>
    <x v="15"/>
    <x v="11"/>
    <x v="2"/>
    <n v="154"/>
    <n v="1"/>
    <s v="WK"/>
    <m/>
    <n v="13080"/>
    <n v="153"/>
  </r>
  <r>
    <x v="15"/>
    <x v="11"/>
    <x v="3"/>
    <n v="57"/>
    <n v="0"/>
    <s v="WK"/>
    <m/>
    <n v="13137"/>
    <n v="57"/>
  </r>
  <r>
    <x v="15"/>
    <x v="11"/>
    <x v="4"/>
    <m/>
    <m/>
    <m/>
    <m/>
    <n v="13137"/>
    <n v="0"/>
  </r>
  <r>
    <x v="15"/>
    <x v="11"/>
    <x v="5"/>
    <m/>
    <m/>
    <m/>
    <m/>
    <n v="13137"/>
    <n v="0"/>
  </r>
  <r>
    <x v="15"/>
    <x v="11"/>
    <x v="0"/>
    <m/>
    <m/>
    <m/>
    <m/>
    <n v="13137"/>
    <n v="0"/>
  </r>
  <r>
    <x v="15"/>
    <x v="11"/>
    <x v="1"/>
    <n v="224"/>
    <n v="0"/>
    <s v="TH "/>
    <m/>
    <n v="13361"/>
    <n v="224"/>
  </r>
  <r>
    <x v="15"/>
    <x v="12"/>
    <x v="2"/>
    <n v="117"/>
    <n v="1"/>
    <s v="TH "/>
    <m/>
    <n v="13477"/>
    <n v="116"/>
  </r>
  <r>
    <x v="15"/>
    <x v="12"/>
    <x v="3"/>
    <n v="120"/>
    <n v="0"/>
    <s v="WK"/>
    <m/>
    <n v="13597"/>
    <n v="120"/>
  </r>
  <r>
    <x v="15"/>
    <x v="12"/>
    <x v="4"/>
    <m/>
    <m/>
    <m/>
    <m/>
    <n v="13597"/>
    <n v="0"/>
  </r>
  <r>
    <x v="15"/>
    <x v="12"/>
    <x v="5"/>
    <m/>
    <m/>
    <m/>
    <m/>
    <n v="13597"/>
    <n v="0"/>
  </r>
  <r>
    <x v="15"/>
    <x v="12"/>
    <x v="0"/>
    <m/>
    <m/>
    <m/>
    <m/>
    <n v="13597"/>
    <n v="0"/>
  </r>
  <r>
    <x v="15"/>
    <x v="12"/>
    <x v="1"/>
    <m/>
    <m/>
    <m/>
    <m/>
    <n v="13597"/>
    <n v="0"/>
  </r>
  <r>
    <x v="15"/>
    <x v="13"/>
    <x v="2"/>
    <n v="61"/>
    <n v="1"/>
    <s v="WK"/>
    <m/>
    <n v="13657"/>
    <n v="60"/>
  </r>
  <r>
    <x v="15"/>
    <x v="13"/>
    <x v="3"/>
    <n v="57"/>
    <n v="0"/>
    <s v="WK"/>
    <m/>
    <n v="13714"/>
    <n v="57"/>
  </r>
  <r>
    <x v="15"/>
    <x v="13"/>
    <x v="4"/>
    <m/>
    <m/>
    <m/>
    <m/>
    <n v="13714"/>
    <n v="0"/>
  </r>
  <r>
    <x v="15"/>
    <x v="13"/>
    <x v="5"/>
    <m/>
    <m/>
    <m/>
    <m/>
    <n v="13714"/>
    <n v="0"/>
  </r>
  <r>
    <x v="15"/>
    <x v="13"/>
    <x v="0"/>
    <m/>
    <m/>
    <m/>
    <m/>
    <n v="13714"/>
    <n v="0"/>
  </r>
  <r>
    <x v="15"/>
    <x v="13"/>
    <x v="1"/>
    <n v="85"/>
    <n v="1"/>
    <s v="TH "/>
    <m/>
    <n v="13798"/>
    <n v="84"/>
  </r>
  <r>
    <x v="15"/>
    <x v="14"/>
    <x v="2"/>
    <n v="87"/>
    <n v="0"/>
    <s v="TH "/>
    <m/>
    <n v="13885"/>
    <n v="87"/>
  </r>
  <r>
    <x v="15"/>
    <x v="14"/>
    <x v="3"/>
    <n v="65"/>
    <n v="0"/>
    <s v="WK"/>
    <m/>
    <n v="13950"/>
    <n v="65"/>
  </r>
  <r>
    <x v="15"/>
    <x v="14"/>
    <x v="4"/>
    <m/>
    <m/>
    <m/>
    <m/>
    <n v="13950"/>
    <n v="0"/>
  </r>
  <r>
    <x v="15"/>
    <x v="14"/>
    <x v="5"/>
    <m/>
    <m/>
    <m/>
    <m/>
    <n v="13950"/>
    <n v="0"/>
  </r>
  <r>
    <x v="15"/>
    <x v="14"/>
    <x v="0"/>
    <m/>
    <m/>
    <m/>
    <m/>
    <n v="13950"/>
    <n v="0"/>
  </r>
  <r>
    <x v="15"/>
    <x v="14"/>
    <x v="1"/>
    <m/>
    <m/>
    <m/>
    <m/>
    <n v="13950"/>
    <n v="0"/>
  </r>
  <r>
    <x v="15"/>
    <x v="15"/>
    <x v="2"/>
    <n v="97"/>
    <n v="2"/>
    <s v="WK"/>
    <m/>
    <n v="14045"/>
    <n v="95"/>
  </r>
  <r>
    <x v="15"/>
    <x v="15"/>
    <x v="3"/>
    <n v="189"/>
    <n v="0"/>
    <s v="WK"/>
    <m/>
    <n v="14234"/>
    <n v="189"/>
  </r>
  <r>
    <x v="15"/>
    <x v="15"/>
    <x v="4"/>
    <m/>
    <m/>
    <m/>
    <m/>
    <n v="14234"/>
    <n v="0"/>
  </r>
  <r>
    <x v="15"/>
    <x v="15"/>
    <x v="5"/>
    <m/>
    <m/>
    <m/>
    <m/>
    <n v="14234"/>
    <n v="0"/>
  </r>
  <r>
    <x v="15"/>
    <x v="15"/>
    <x v="0"/>
    <m/>
    <m/>
    <m/>
    <m/>
    <n v="14234"/>
    <n v="0"/>
  </r>
  <r>
    <x v="15"/>
    <x v="15"/>
    <x v="1"/>
    <n v="48"/>
    <n v="0"/>
    <s v="TH "/>
    <m/>
    <n v="14282"/>
    <n v="48"/>
  </r>
  <r>
    <x v="15"/>
    <x v="16"/>
    <x v="2"/>
    <n v="76"/>
    <n v="0"/>
    <s v="TH "/>
    <m/>
    <n v="14358"/>
    <n v="76"/>
  </r>
  <r>
    <x v="15"/>
    <x v="16"/>
    <x v="3"/>
    <n v="49"/>
    <n v="0"/>
    <s v="WK"/>
    <m/>
    <n v="14407"/>
    <n v="49"/>
  </r>
  <r>
    <x v="15"/>
    <x v="16"/>
    <x v="4"/>
    <m/>
    <m/>
    <m/>
    <m/>
    <n v="14407"/>
    <n v="0"/>
  </r>
  <r>
    <x v="15"/>
    <x v="16"/>
    <x v="5"/>
    <m/>
    <m/>
    <m/>
    <m/>
    <n v="14407"/>
    <n v="0"/>
  </r>
  <r>
    <x v="15"/>
    <x v="16"/>
    <x v="0"/>
    <m/>
    <m/>
    <m/>
    <m/>
    <n v="14407"/>
    <n v="0"/>
  </r>
  <r>
    <x v="15"/>
    <x v="16"/>
    <x v="1"/>
    <m/>
    <m/>
    <m/>
    <m/>
    <n v="14407"/>
    <n v="0"/>
  </r>
  <r>
    <x v="15"/>
    <x v="17"/>
    <x v="2"/>
    <n v="101"/>
    <n v="0"/>
    <s v="WK"/>
    <m/>
    <n v="14508"/>
    <n v="101"/>
  </r>
  <r>
    <x v="15"/>
    <x v="17"/>
    <x v="3"/>
    <n v="90"/>
    <n v="1"/>
    <s v="WK"/>
    <m/>
    <n v="14597"/>
    <n v="89"/>
  </r>
  <r>
    <x v="15"/>
    <x v="17"/>
    <x v="4"/>
    <m/>
    <m/>
    <m/>
    <m/>
    <n v="14597"/>
    <n v="0"/>
  </r>
  <r>
    <x v="15"/>
    <x v="17"/>
    <x v="5"/>
    <m/>
    <m/>
    <m/>
    <m/>
    <n v="14597"/>
    <n v="0"/>
  </r>
  <r>
    <x v="15"/>
    <x v="17"/>
    <x v="0"/>
    <m/>
    <m/>
    <m/>
    <m/>
    <n v="14597"/>
    <n v="0"/>
  </r>
  <r>
    <x v="15"/>
    <x v="17"/>
    <x v="1"/>
    <n v="136"/>
    <n v="0"/>
    <s v="TH "/>
    <m/>
    <n v="14733"/>
    <n v="136"/>
  </r>
  <r>
    <x v="15"/>
    <x v="18"/>
    <x v="2"/>
    <n v="124"/>
    <n v="0"/>
    <s v="TH "/>
    <m/>
    <n v="14857"/>
    <n v="124"/>
  </r>
  <r>
    <x v="15"/>
    <x v="18"/>
    <x v="3"/>
    <n v="215"/>
    <n v="0"/>
    <s v="WK"/>
    <m/>
    <n v="15072"/>
    <n v="215"/>
  </r>
  <r>
    <x v="15"/>
    <x v="18"/>
    <x v="4"/>
    <m/>
    <m/>
    <m/>
    <m/>
    <n v="15072"/>
    <n v="0"/>
  </r>
  <r>
    <x v="15"/>
    <x v="18"/>
    <x v="5"/>
    <m/>
    <m/>
    <m/>
    <m/>
    <n v="15072"/>
    <n v="0"/>
  </r>
  <r>
    <x v="15"/>
    <x v="18"/>
    <x v="0"/>
    <m/>
    <m/>
    <m/>
    <m/>
    <n v="15072"/>
    <n v="0"/>
  </r>
  <r>
    <x v="15"/>
    <x v="18"/>
    <x v="1"/>
    <m/>
    <m/>
    <m/>
    <m/>
    <n v="15072"/>
    <n v="0"/>
  </r>
  <r>
    <x v="15"/>
    <x v="19"/>
    <x v="2"/>
    <n v="150"/>
    <n v="5"/>
    <s v="WK"/>
    <m/>
    <n v="15217"/>
    <n v="145"/>
  </r>
  <r>
    <x v="15"/>
    <x v="19"/>
    <x v="3"/>
    <n v="295"/>
    <n v="1"/>
    <s v="WK"/>
    <m/>
    <n v="15511"/>
    <n v="294"/>
  </r>
  <r>
    <x v="15"/>
    <x v="19"/>
    <x v="4"/>
    <m/>
    <m/>
    <m/>
    <m/>
    <n v="15511"/>
    <n v="0"/>
  </r>
  <r>
    <x v="15"/>
    <x v="19"/>
    <x v="5"/>
    <m/>
    <m/>
    <m/>
    <m/>
    <n v="15511"/>
    <n v="0"/>
  </r>
  <r>
    <x v="15"/>
    <x v="19"/>
    <x v="0"/>
    <m/>
    <m/>
    <m/>
    <m/>
    <n v="15511"/>
    <n v="0"/>
  </r>
  <r>
    <x v="15"/>
    <x v="19"/>
    <x v="1"/>
    <n v="52"/>
    <n v="2"/>
    <s v="TH "/>
    <m/>
    <n v="15561"/>
    <n v="50"/>
  </r>
  <r>
    <x v="15"/>
    <x v="20"/>
    <x v="2"/>
    <n v="100"/>
    <n v="3"/>
    <s v="TH "/>
    <m/>
    <n v="15658"/>
    <n v="97"/>
  </r>
  <r>
    <x v="15"/>
    <x v="20"/>
    <x v="3"/>
    <n v="77"/>
    <n v="1"/>
    <s v="WK"/>
    <m/>
    <n v="15734"/>
    <n v="76"/>
  </r>
  <r>
    <x v="15"/>
    <x v="20"/>
    <x v="4"/>
    <m/>
    <m/>
    <m/>
    <m/>
    <n v="15734"/>
    <n v="0"/>
  </r>
  <r>
    <x v="15"/>
    <x v="20"/>
    <x v="5"/>
    <m/>
    <m/>
    <m/>
    <m/>
    <n v="15734"/>
    <n v="0"/>
  </r>
  <r>
    <x v="15"/>
    <x v="20"/>
    <x v="0"/>
    <m/>
    <m/>
    <m/>
    <m/>
    <n v="15734"/>
    <n v="0"/>
  </r>
  <r>
    <x v="15"/>
    <x v="20"/>
    <x v="1"/>
    <m/>
    <m/>
    <m/>
    <m/>
    <n v="15734"/>
    <n v="0"/>
  </r>
  <r>
    <x v="15"/>
    <x v="21"/>
    <x v="2"/>
    <n v="53"/>
    <n v="0"/>
    <s v="WK"/>
    <m/>
    <n v="15787"/>
    <n v="53"/>
  </r>
  <r>
    <x v="15"/>
    <x v="21"/>
    <x v="3"/>
    <n v="108"/>
    <n v="1"/>
    <s v="WK"/>
    <m/>
    <n v="15894"/>
    <n v="107"/>
  </r>
  <r>
    <x v="15"/>
    <x v="21"/>
    <x v="4"/>
    <m/>
    <m/>
    <m/>
    <m/>
    <n v="15894"/>
    <n v="0"/>
  </r>
  <r>
    <x v="15"/>
    <x v="21"/>
    <x v="5"/>
    <m/>
    <m/>
    <m/>
    <m/>
    <n v="15894"/>
    <n v="0"/>
  </r>
  <r>
    <x v="15"/>
    <x v="21"/>
    <x v="0"/>
    <m/>
    <m/>
    <m/>
    <m/>
    <n v="15894"/>
    <n v="0"/>
  </r>
  <r>
    <x v="15"/>
    <x v="21"/>
    <x v="1"/>
    <n v="65"/>
    <n v="2"/>
    <s v="TH "/>
    <m/>
    <n v="15957"/>
    <n v="63"/>
  </r>
  <r>
    <x v="15"/>
    <x v="22"/>
    <x v="2"/>
    <n v="143"/>
    <n v="0"/>
    <s v="TH "/>
    <m/>
    <n v="16100"/>
    <n v="143"/>
  </r>
  <r>
    <x v="15"/>
    <x v="22"/>
    <x v="3"/>
    <n v="59"/>
    <n v="0"/>
    <s v="WK"/>
    <m/>
    <n v="16159"/>
    <n v="59"/>
  </r>
  <r>
    <x v="15"/>
    <x v="22"/>
    <x v="4"/>
    <m/>
    <m/>
    <m/>
    <m/>
    <n v="16159"/>
    <n v="0"/>
  </r>
  <r>
    <x v="15"/>
    <x v="22"/>
    <x v="5"/>
    <m/>
    <m/>
    <m/>
    <m/>
    <n v="16159"/>
    <n v="0"/>
  </r>
  <r>
    <x v="15"/>
    <x v="22"/>
    <x v="0"/>
    <m/>
    <m/>
    <m/>
    <m/>
    <n v="16159"/>
    <n v="0"/>
  </r>
  <r>
    <x v="15"/>
    <x v="22"/>
    <x v="1"/>
    <m/>
    <m/>
    <m/>
    <m/>
    <n v="16159"/>
    <n v="0"/>
  </r>
  <r>
    <x v="15"/>
    <x v="23"/>
    <x v="2"/>
    <n v="136"/>
    <n v="0"/>
    <s v="WK"/>
    <m/>
    <n v="16295"/>
    <n v="136"/>
  </r>
  <r>
    <x v="15"/>
    <x v="23"/>
    <x v="3"/>
    <n v="89"/>
    <n v="0"/>
    <s v="WK"/>
    <m/>
    <n v="16384"/>
    <n v="89"/>
  </r>
  <r>
    <x v="15"/>
    <x v="23"/>
    <x v="4"/>
    <m/>
    <m/>
    <m/>
    <m/>
    <n v="16384"/>
    <n v="0"/>
  </r>
  <r>
    <x v="15"/>
    <x v="23"/>
    <x v="5"/>
    <m/>
    <m/>
    <m/>
    <m/>
    <n v="16384"/>
    <n v="0"/>
  </r>
  <r>
    <x v="15"/>
    <x v="23"/>
    <x v="0"/>
    <m/>
    <m/>
    <m/>
    <m/>
    <n v="16384"/>
    <n v="0"/>
  </r>
  <r>
    <x v="15"/>
    <x v="23"/>
    <x v="1"/>
    <n v="123"/>
    <n v="0"/>
    <s v="TH "/>
    <m/>
    <n v="16507"/>
    <n v="123"/>
  </r>
  <r>
    <x v="15"/>
    <x v="0"/>
    <x v="2"/>
    <n v="63"/>
    <n v="4"/>
    <s v="TH "/>
    <m/>
    <n v="16566"/>
    <n v="59"/>
  </r>
  <r>
    <x v="15"/>
    <x v="0"/>
    <x v="3"/>
    <n v="176"/>
    <n v="0"/>
    <s v="WK"/>
    <m/>
    <n v="16742"/>
    <n v="176"/>
  </r>
  <r>
    <x v="15"/>
    <x v="0"/>
    <x v="4"/>
    <m/>
    <m/>
    <m/>
    <m/>
    <n v="16742"/>
    <n v="0"/>
  </r>
  <r>
    <x v="15"/>
    <x v="0"/>
    <x v="5"/>
    <m/>
    <m/>
    <m/>
    <m/>
    <n v="16742"/>
    <n v="0"/>
  </r>
  <r>
    <x v="15"/>
    <x v="0"/>
    <x v="0"/>
    <m/>
    <m/>
    <m/>
    <m/>
    <n v="16742"/>
    <n v="0"/>
  </r>
  <r>
    <x v="15"/>
    <x v="0"/>
    <x v="1"/>
    <m/>
    <m/>
    <m/>
    <m/>
    <n v="16742"/>
    <n v="0"/>
  </r>
  <r>
    <x v="15"/>
    <x v="1"/>
    <x v="2"/>
    <n v="180"/>
    <n v="0"/>
    <s v="WK"/>
    <m/>
    <n v="16922"/>
    <n v="180"/>
  </r>
  <r>
    <x v="15"/>
    <x v="1"/>
    <x v="3"/>
    <n v="112"/>
    <n v="0"/>
    <s v="WK"/>
    <m/>
    <n v="17034"/>
    <n v="112"/>
  </r>
  <r>
    <x v="15"/>
    <x v="1"/>
    <x v="4"/>
    <m/>
    <m/>
    <m/>
    <m/>
    <n v="17034"/>
    <n v="0"/>
  </r>
  <r>
    <x v="15"/>
    <x v="1"/>
    <x v="5"/>
    <m/>
    <m/>
    <m/>
    <m/>
    <n v="17034"/>
    <n v="0"/>
  </r>
  <r>
    <x v="15"/>
    <x v="1"/>
    <x v="0"/>
    <m/>
    <m/>
    <m/>
    <m/>
    <n v="17034"/>
    <n v="0"/>
  </r>
  <r>
    <x v="15"/>
    <x v="1"/>
    <x v="1"/>
    <n v="85"/>
    <n v="0"/>
    <s v="TH "/>
    <m/>
    <n v="17119"/>
    <n v="85"/>
  </r>
  <r>
    <x v="15"/>
    <x v="2"/>
    <x v="2"/>
    <n v="63"/>
    <n v="0"/>
    <s v="TH "/>
    <m/>
    <n v="17182"/>
    <n v="63"/>
  </r>
  <r>
    <x v="15"/>
    <x v="2"/>
    <x v="3"/>
    <n v="64"/>
    <n v="0"/>
    <s v="WK"/>
    <m/>
    <n v="17246"/>
    <n v="64"/>
  </r>
  <r>
    <x v="15"/>
    <x v="2"/>
    <x v="4"/>
    <m/>
    <m/>
    <m/>
    <m/>
    <n v="17246"/>
    <n v="0"/>
  </r>
  <r>
    <x v="15"/>
    <x v="2"/>
    <x v="5"/>
    <m/>
    <m/>
    <m/>
    <m/>
    <n v="17246"/>
    <n v="0"/>
  </r>
  <r>
    <x v="15"/>
    <x v="2"/>
    <x v="0"/>
    <m/>
    <m/>
    <m/>
    <m/>
    <n v="17246"/>
    <n v="0"/>
  </r>
  <r>
    <x v="15"/>
    <x v="2"/>
    <x v="1"/>
    <m/>
    <m/>
    <m/>
    <m/>
    <n v="17246"/>
    <n v="0"/>
  </r>
  <r>
    <x v="16"/>
    <x v="3"/>
    <x v="2"/>
    <n v="201"/>
    <n v="0"/>
    <s v="CHS"/>
    <m/>
    <n v="17447"/>
    <n v="201"/>
  </r>
  <r>
    <x v="16"/>
    <x v="3"/>
    <x v="3"/>
    <n v="32"/>
    <n v="1"/>
    <s v="CHS"/>
    <m/>
    <n v="17478"/>
    <n v="31"/>
  </r>
  <r>
    <x v="16"/>
    <x v="3"/>
    <x v="4"/>
    <m/>
    <m/>
    <m/>
    <m/>
    <n v="17478"/>
    <n v="0"/>
  </r>
  <r>
    <x v="16"/>
    <x v="3"/>
    <x v="5"/>
    <m/>
    <m/>
    <m/>
    <m/>
    <n v="17478"/>
    <n v="0"/>
  </r>
  <r>
    <x v="16"/>
    <x v="3"/>
    <x v="0"/>
    <m/>
    <m/>
    <m/>
    <m/>
    <n v="17478"/>
    <n v="0"/>
  </r>
  <r>
    <x v="16"/>
    <x v="3"/>
    <x v="1"/>
    <m/>
    <m/>
    <m/>
    <m/>
    <n v="17478"/>
    <n v="0"/>
  </r>
  <r>
    <x v="16"/>
    <x v="4"/>
    <x v="2"/>
    <n v="33"/>
    <n v="0"/>
    <s v="CHS"/>
    <m/>
    <n v="17511"/>
    <n v="33"/>
  </r>
  <r>
    <x v="16"/>
    <x v="4"/>
    <x v="3"/>
    <n v="19"/>
    <n v="0"/>
    <s v="WK"/>
    <m/>
    <n v="17530"/>
    <n v="19"/>
  </r>
  <r>
    <x v="16"/>
    <x v="4"/>
    <x v="4"/>
    <m/>
    <m/>
    <m/>
    <m/>
    <n v="17530"/>
    <n v="0"/>
  </r>
  <r>
    <x v="16"/>
    <x v="4"/>
    <x v="5"/>
    <m/>
    <m/>
    <m/>
    <m/>
    <n v="17530"/>
    <n v="0"/>
  </r>
  <r>
    <x v="16"/>
    <x v="4"/>
    <x v="0"/>
    <m/>
    <m/>
    <m/>
    <m/>
    <n v="17530"/>
    <n v="0"/>
  </r>
  <r>
    <x v="16"/>
    <x v="4"/>
    <x v="1"/>
    <m/>
    <m/>
    <m/>
    <m/>
    <n v="17530"/>
    <n v="0"/>
  </r>
  <r>
    <x v="16"/>
    <x v="5"/>
    <x v="2"/>
    <n v="22"/>
    <n v="0"/>
    <s v="WK"/>
    <m/>
    <n v="17552"/>
    <n v="22"/>
  </r>
  <r>
    <x v="16"/>
    <x v="5"/>
    <x v="3"/>
    <n v="25"/>
    <n v="0"/>
    <s v="WK"/>
    <m/>
    <n v="17577"/>
    <n v="25"/>
  </r>
  <r>
    <x v="16"/>
    <x v="5"/>
    <x v="4"/>
    <m/>
    <m/>
    <m/>
    <m/>
    <n v="17577"/>
    <n v="0"/>
  </r>
  <r>
    <x v="16"/>
    <x v="5"/>
    <x v="5"/>
    <m/>
    <m/>
    <m/>
    <m/>
    <n v="17577"/>
    <n v="0"/>
  </r>
  <r>
    <x v="16"/>
    <x v="5"/>
    <x v="0"/>
    <m/>
    <m/>
    <m/>
    <m/>
    <n v="17577"/>
    <n v="0"/>
  </r>
  <r>
    <x v="16"/>
    <x v="5"/>
    <x v="1"/>
    <m/>
    <m/>
    <m/>
    <m/>
    <n v="17577"/>
    <n v="0"/>
  </r>
  <r>
    <x v="16"/>
    <x v="6"/>
    <x v="2"/>
    <n v="14"/>
    <n v="1"/>
    <s v="WK"/>
    <m/>
    <n v="17590"/>
    <n v="13"/>
  </r>
  <r>
    <x v="16"/>
    <x v="6"/>
    <x v="3"/>
    <n v="48"/>
    <n v="1"/>
    <s v="WK"/>
    <m/>
    <n v="17637"/>
    <n v="47"/>
  </r>
  <r>
    <x v="16"/>
    <x v="6"/>
    <x v="4"/>
    <m/>
    <m/>
    <m/>
    <m/>
    <n v="17637"/>
    <n v="0"/>
  </r>
  <r>
    <x v="16"/>
    <x v="6"/>
    <x v="5"/>
    <m/>
    <m/>
    <m/>
    <m/>
    <n v="17637"/>
    <n v="0"/>
  </r>
  <r>
    <x v="16"/>
    <x v="6"/>
    <x v="0"/>
    <m/>
    <m/>
    <m/>
    <m/>
    <n v="17637"/>
    <n v="0"/>
  </r>
  <r>
    <x v="16"/>
    <x v="6"/>
    <x v="1"/>
    <m/>
    <m/>
    <m/>
    <m/>
    <n v="17637"/>
    <n v="0"/>
  </r>
  <r>
    <x v="16"/>
    <x v="7"/>
    <x v="2"/>
    <n v="33"/>
    <n v="3"/>
    <s v="WK"/>
    <m/>
    <n v="17667"/>
    <n v="30"/>
  </r>
  <r>
    <x v="16"/>
    <x v="7"/>
    <x v="3"/>
    <n v="51"/>
    <n v="1"/>
    <s v="WK"/>
    <m/>
    <n v="17717"/>
    <n v="50"/>
  </r>
  <r>
    <x v="16"/>
    <x v="7"/>
    <x v="4"/>
    <m/>
    <m/>
    <m/>
    <m/>
    <n v="17717"/>
    <n v="0"/>
  </r>
  <r>
    <x v="16"/>
    <x v="7"/>
    <x v="5"/>
    <m/>
    <m/>
    <m/>
    <m/>
    <n v="17717"/>
    <n v="0"/>
  </r>
  <r>
    <x v="16"/>
    <x v="7"/>
    <x v="0"/>
    <m/>
    <m/>
    <m/>
    <m/>
    <n v="17717"/>
    <n v="0"/>
  </r>
  <r>
    <x v="16"/>
    <x v="7"/>
    <x v="1"/>
    <n v="84"/>
    <n v="1"/>
    <s v="TH "/>
    <m/>
    <n v="17800"/>
    <n v="83"/>
  </r>
  <r>
    <x v="16"/>
    <x v="8"/>
    <x v="2"/>
    <n v="41"/>
    <n v="3"/>
    <s v="TH "/>
    <m/>
    <n v="17838"/>
    <n v="38"/>
  </r>
  <r>
    <x v="16"/>
    <x v="8"/>
    <x v="3"/>
    <n v="99"/>
    <n v="0"/>
    <s v="WK"/>
    <m/>
    <n v="17937"/>
    <n v="99"/>
  </r>
  <r>
    <x v="16"/>
    <x v="8"/>
    <x v="4"/>
    <m/>
    <m/>
    <m/>
    <m/>
    <n v="17937"/>
    <n v="0"/>
  </r>
  <r>
    <x v="16"/>
    <x v="8"/>
    <x v="5"/>
    <m/>
    <m/>
    <m/>
    <m/>
    <n v="17937"/>
    <n v="0"/>
  </r>
  <r>
    <x v="16"/>
    <x v="8"/>
    <x v="0"/>
    <m/>
    <m/>
    <m/>
    <m/>
    <n v="17937"/>
    <n v="0"/>
  </r>
  <r>
    <x v="16"/>
    <x v="8"/>
    <x v="1"/>
    <m/>
    <m/>
    <m/>
    <m/>
    <n v="17937"/>
    <n v="0"/>
  </r>
  <r>
    <x v="16"/>
    <x v="9"/>
    <x v="2"/>
    <n v="67"/>
    <n v="0"/>
    <s v="WK"/>
    <m/>
    <n v="18004"/>
    <n v="67"/>
  </r>
  <r>
    <x v="16"/>
    <x v="9"/>
    <x v="3"/>
    <n v="96"/>
    <n v="1"/>
    <s v="WK"/>
    <m/>
    <n v="18099"/>
    <n v="95"/>
  </r>
  <r>
    <x v="16"/>
    <x v="9"/>
    <x v="4"/>
    <m/>
    <m/>
    <m/>
    <m/>
    <n v="18099"/>
    <n v="0"/>
  </r>
  <r>
    <x v="16"/>
    <x v="9"/>
    <x v="5"/>
    <m/>
    <m/>
    <m/>
    <m/>
    <n v="18099"/>
    <n v="0"/>
  </r>
  <r>
    <x v="16"/>
    <x v="9"/>
    <x v="0"/>
    <m/>
    <m/>
    <m/>
    <m/>
    <n v="18099"/>
    <n v="0"/>
  </r>
  <r>
    <x v="16"/>
    <x v="9"/>
    <x v="1"/>
    <n v="115"/>
    <n v="0"/>
    <s v="TH "/>
    <m/>
    <n v="18214"/>
    <n v="115"/>
  </r>
  <r>
    <x v="16"/>
    <x v="10"/>
    <x v="2"/>
    <n v="165"/>
    <n v="1"/>
    <s v="TH "/>
    <s v="glitch on first school "/>
    <n v="18378"/>
    <n v="164"/>
  </r>
  <r>
    <x v="16"/>
    <x v="10"/>
    <x v="3"/>
    <n v="133"/>
    <n v="1"/>
    <s v="WK"/>
    <m/>
    <n v="18510"/>
    <n v="132"/>
  </r>
  <r>
    <x v="16"/>
    <x v="10"/>
    <x v="4"/>
    <m/>
    <m/>
    <m/>
    <m/>
    <n v="18510"/>
    <n v="0"/>
  </r>
  <r>
    <x v="16"/>
    <x v="10"/>
    <x v="5"/>
    <m/>
    <m/>
    <m/>
    <m/>
    <n v="18510"/>
    <n v="0"/>
  </r>
  <r>
    <x v="16"/>
    <x v="10"/>
    <x v="0"/>
    <m/>
    <m/>
    <m/>
    <m/>
    <n v="18510"/>
    <n v="0"/>
  </r>
  <r>
    <x v="16"/>
    <x v="10"/>
    <x v="1"/>
    <m/>
    <m/>
    <m/>
    <m/>
    <n v="18510"/>
    <n v="0"/>
  </r>
  <r>
    <x v="16"/>
    <x v="11"/>
    <x v="2"/>
    <n v="185"/>
    <n v="0"/>
    <s v="WK"/>
    <m/>
    <n v="18695"/>
    <n v="185"/>
  </r>
  <r>
    <x v="16"/>
    <x v="11"/>
    <x v="3"/>
    <n v="184"/>
    <n v="0"/>
    <s v="WK"/>
    <m/>
    <n v="18879"/>
    <n v="184"/>
  </r>
  <r>
    <x v="16"/>
    <x v="11"/>
    <x v="4"/>
    <m/>
    <m/>
    <m/>
    <m/>
    <n v="18879"/>
    <n v="0"/>
  </r>
  <r>
    <x v="16"/>
    <x v="11"/>
    <x v="5"/>
    <m/>
    <m/>
    <m/>
    <m/>
    <n v="18879"/>
    <n v="0"/>
  </r>
  <r>
    <x v="16"/>
    <x v="11"/>
    <x v="0"/>
    <m/>
    <m/>
    <m/>
    <m/>
    <n v="18879"/>
    <n v="0"/>
  </r>
  <r>
    <x v="16"/>
    <x v="11"/>
    <x v="1"/>
    <n v="156"/>
    <n v="0"/>
    <s v="TH "/>
    <m/>
    <n v="19035"/>
    <n v="156"/>
  </r>
  <r>
    <x v="16"/>
    <x v="12"/>
    <x v="2"/>
    <n v="234"/>
    <n v="0"/>
    <s v="TH "/>
    <s v="glitch on first school "/>
    <n v="19269"/>
    <n v="234"/>
  </r>
  <r>
    <x v="16"/>
    <x v="12"/>
    <x v="3"/>
    <n v="58"/>
    <n v="1"/>
    <s v="WK"/>
    <m/>
    <n v="19326"/>
    <n v="57"/>
  </r>
  <r>
    <x v="16"/>
    <x v="12"/>
    <x v="4"/>
    <m/>
    <m/>
    <m/>
    <m/>
    <n v="19326"/>
    <n v="0"/>
  </r>
  <r>
    <x v="16"/>
    <x v="12"/>
    <x v="5"/>
    <m/>
    <m/>
    <m/>
    <m/>
    <n v="19326"/>
    <n v="0"/>
  </r>
  <r>
    <x v="16"/>
    <x v="12"/>
    <x v="0"/>
    <m/>
    <m/>
    <m/>
    <m/>
    <n v="19326"/>
    <n v="0"/>
  </r>
  <r>
    <x v="16"/>
    <x v="12"/>
    <x v="1"/>
    <m/>
    <m/>
    <m/>
    <m/>
    <n v="19326"/>
    <n v="0"/>
  </r>
  <r>
    <x v="16"/>
    <x v="13"/>
    <x v="2"/>
    <n v="154"/>
    <n v="0"/>
    <s v="WK"/>
    <m/>
    <n v="19480"/>
    <n v="154"/>
  </r>
  <r>
    <x v="16"/>
    <x v="13"/>
    <x v="3"/>
    <n v="126"/>
    <n v="1"/>
    <s v="WK"/>
    <m/>
    <n v="19605"/>
    <n v="125"/>
  </r>
  <r>
    <x v="16"/>
    <x v="13"/>
    <x v="4"/>
    <m/>
    <m/>
    <m/>
    <m/>
    <n v="19605"/>
    <n v="0"/>
  </r>
  <r>
    <x v="16"/>
    <x v="13"/>
    <x v="5"/>
    <m/>
    <m/>
    <m/>
    <m/>
    <n v="19605"/>
    <n v="0"/>
  </r>
  <r>
    <x v="16"/>
    <x v="13"/>
    <x v="0"/>
    <m/>
    <m/>
    <m/>
    <m/>
    <n v="19605"/>
    <n v="0"/>
  </r>
  <r>
    <x v="16"/>
    <x v="13"/>
    <x v="1"/>
    <n v="59"/>
    <n v="0"/>
    <s v="TH "/>
    <m/>
    <n v="19664"/>
    <n v="59"/>
  </r>
  <r>
    <x v="16"/>
    <x v="14"/>
    <x v="2"/>
    <n v="76"/>
    <n v="0"/>
    <s v="CHS"/>
    <m/>
    <n v="19740"/>
    <n v="76"/>
  </r>
  <r>
    <x v="16"/>
    <x v="14"/>
    <x v="3"/>
    <n v="47"/>
    <n v="0"/>
    <s v="WK"/>
    <m/>
    <n v="19787"/>
    <n v="47"/>
  </r>
  <r>
    <x v="16"/>
    <x v="14"/>
    <x v="4"/>
    <m/>
    <m/>
    <m/>
    <m/>
    <n v="19787"/>
    <n v="0"/>
  </r>
  <r>
    <x v="16"/>
    <x v="14"/>
    <x v="5"/>
    <m/>
    <m/>
    <m/>
    <m/>
    <n v="19787"/>
    <n v="0"/>
  </r>
  <r>
    <x v="16"/>
    <x v="14"/>
    <x v="0"/>
    <m/>
    <m/>
    <m/>
    <m/>
    <n v="19787"/>
    <n v="0"/>
  </r>
  <r>
    <x v="16"/>
    <x v="14"/>
    <x v="1"/>
    <m/>
    <m/>
    <m/>
    <m/>
    <n v="19787"/>
    <n v="0"/>
  </r>
  <r>
    <x v="16"/>
    <x v="15"/>
    <x v="2"/>
    <n v="181"/>
    <n v="0"/>
    <s v="WK"/>
    <m/>
    <n v="19968"/>
    <n v="181"/>
  </r>
  <r>
    <x v="16"/>
    <x v="15"/>
    <x v="3"/>
    <n v="119"/>
    <n v="0"/>
    <s v="WK"/>
    <m/>
    <n v="20087"/>
    <n v="119"/>
  </r>
  <r>
    <x v="16"/>
    <x v="15"/>
    <x v="4"/>
    <m/>
    <m/>
    <m/>
    <m/>
    <n v="20087"/>
    <n v="0"/>
  </r>
  <r>
    <x v="16"/>
    <x v="15"/>
    <x v="5"/>
    <m/>
    <m/>
    <m/>
    <m/>
    <n v="20087"/>
    <n v="0"/>
  </r>
  <r>
    <x v="16"/>
    <x v="15"/>
    <x v="0"/>
    <m/>
    <m/>
    <m/>
    <m/>
    <n v="20087"/>
    <n v="0"/>
  </r>
  <r>
    <x v="16"/>
    <x v="15"/>
    <x v="1"/>
    <n v="52"/>
    <n v="8"/>
    <s v="CHS"/>
    <m/>
    <n v="20131"/>
    <n v="44"/>
  </r>
  <r>
    <x v="16"/>
    <x v="16"/>
    <x v="2"/>
    <n v="75"/>
    <n v="0"/>
    <s v="CHS"/>
    <m/>
    <n v="20206"/>
    <n v="75"/>
  </r>
  <r>
    <x v="16"/>
    <x v="16"/>
    <x v="3"/>
    <n v="93"/>
    <n v="2"/>
    <s v="WK"/>
    <m/>
    <n v="20297"/>
    <n v="91"/>
  </r>
  <r>
    <x v="16"/>
    <x v="16"/>
    <x v="4"/>
    <m/>
    <m/>
    <m/>
    <m/>
    <n v="20297"/>
    <n v="0"/>
  </r>
  <r>
    <x v="16"/>
    <x v="16"/>
    <x v="5"/>
    <m/>
    <m/>
    <m/>
    <m/>
    <n v="20297"/>
    <n v="0"/>
  </r>
  <r>
    <x v="16"/>
    <x v="16"/>
    <x v="0"/>
    <m/>
    <m/>
    <m/>
    <m/>
    <n v="20297"/>
    <n v="0"/>
  </r>
  <r>
    <x v="16"/>
    <x v="16"/>
    <x v="1"/>
    <m/>
    <m/>
    <m/>
    <m/>
    <n v="20297"/>
    <n v="0"/>
  </r>
  <r>
    <x v="16"/>
    <x v="17"/>
    <x v="2"/>
    <n v="31"/>
    <n v="6"/>
    <s v="WK"/>
    <m/>
    <n v="20322"/>
    <n v="25"/>
  </r>
  <r>
    <x v="16"/>
    <x v="17"/>
    <x v="3"/>
    <n v="29"/>
    <n v="1"/>
    <s v="WK"/>
    <m/>
    <n v="20350"/>
    <n v="28"/>
  </r>
  <r>
    <x v="16"/>
    <x v="17"/>
    <x v="4"/>
    <m/>
    <m/>
    <m/>
    <m/>
    <n v="20350"/>
    <n v="0"/>
  </r>
  <r>
    <x v="16"/>
    <x v="17"/>
    <x v="5"/>
    <m/>
    <m/>
    <m/>
    <m/>
    <n v="20350"/>
    <n v="0"/>
  </r>
  <r>
    <x v="16"/>
    <x v="17"/>
    <x v="0"/>
    <m/>
    <m/>
    <m/>
    <m/>
    <n v="20350"/>
    <n v="0"/>
  </r>
  <r>
    <x v="16"/>
    <x v="17"/>
    <x v="1"/>
    <n v="78"/>
    <n v="0"/>
    <s v="CHS"/>
    <m/>
    <n v="20428"/>
    <n v="78"/>
  </r>
  <r>
    <x v="16"/>
    <x v="18"/>
    <x v="2"/>
    <n v="130"/>
    <n v="0"/>
    <s v="CHS"/>
    <m/>
    <n v="20558"/>
    <n v="130"/>
  </r>
  <r>
    <x v="16"/>
    <x v="18"/>
    <x v="3"/>
    <n v="173"/>
    <n v="0"/>
    <s v="WK"/>
    <m/>
    <n v="20731"/>
    <n v="173"/>
  </r>
  <r>
    <x v="16"/>
    <x v="18"/>
    <x v="4"/>
    <m/>
    <m/>
    <m/>
    <m/>
    <n v="20731"/>
    <n v="0"/>
  </r>
  <r>
    <x v="16"/>
    <x v="18"/>
    <x v="5"/>
    <m/>
    <m/>
    <m/>
    <m/>
    <n v="20731"/>
    <n v="0"/>
  </r>
  <r>
    <x v="16"/>
    <x v="18"/>
    <x v="0"/>
    <m/>
    <m/>
    <m/>
    <m/>
    <n v="20731"/>
    <n v="0"/>
  </r>
  <r>
    <x v="16"/>
    <x v="18"/>
    <x v="1"/>
    <m/>
    <m/>
    <m/>
    <m/>
    <n v="20731"/>
    <n v="0"/>
  </r>
  <r>
    <x v="16"/>
    <x v="19"/>
    <x v="2"/>
    <n v="203"/>
    <n v="2"/>
    <s v="WK"/>
    <m/>
    <n v="20932"/>
    <n v="201"/>
  </r>
  <r>
    <x v="16"/>
    <x v="19"/>
    <x v="3"/>
    <n v="210"/>
    <n v="0"/>
    <s v="WK"/>
    <m/>
    <n v="21142"/>
    <n v="210"/>
  </r>
  <r>
    <x v="16"/>
    <x v="19"/>
    <x v="4"/>
    <m/>
    <m/>
    <m/>
    <m/>
    <n v="21142"/>
    <n v="0"/>
  </r>
  <r>
    <x v="16"/>
    <x v="19"/>
    <x v="5"/>
    <m/>
    <m/>
    <m/>
    <m/>
    <n v="21142"/>
    <n v="0"/>
  </r>
  <r>
    <x v="16"/>
    <x v="19"/>
    <x v="0"/>
    <m/>
    <m/>
    <m/>
    <m/>
    <n v="21142"/>
    <n v="0"/>
  </r>
  <r>
    <x v="16"/>
    <x v="19"/>
    <x v="1"/>
    <n v="265"/>
    <n v="0"/>
    <s v="CHS"/>
    <m/>
    <n v="21407"/>
    <n v="265"/>
  </r>
  <r>
    <x v="16"/>
    <x v="20"/>
    <x v="2"/>
    <n v="75"/>
    <n v="0"/>
    <s v="CHS"/>
    <m/>
    <n v="21482"/>
    <n v="75"/>
  </r>
  <r>
    <x v="16"/>
    <x v="20"/>
    <x v="3"/>
    <n v="99"/>
    <n v="0"/>
    <s v="WK"/>
    <m/>
    <n v="21581"/>
    <n v="99"/>
  </r>
  <r>
    <x v="16"/>
    <x v="20"/>
    <x v="4"/>
    <m/>
    <m/>
    <m/>
    <m/>
    <n v="21581"/>
    <n v="0"/>
  </r>
  <r>
    <x v="16"/>
    <x v="20"/>
    <x v="5"/>
    <m/>
    <m/>
    <m/>
    <m/>
    <n v="21581"/>
    <n v="0"/>
  </r>
  <r>
    <x v="16"/>
    <x v="20"/>
    <x v="0"/>
    <m/>
    <m/>
    <m/>
    <m/>
    <n v="21581"/>
    <n v="0"/>
  </r>
  <r>
    <x v="16"/>
    <x v="20"/>
    <x v="1"/>
    <m/>
    <m/>
    <m/>
    <m/>
    <n v="21581"/>
    <n v="0"/>
  </r>
  <r>
    <x v="16"/>
    <x v="21"/>
    <x v="2"/>
    <n v="208"/>
    <n v="0"/>
    <s v="WK"/>
    <m/>
    <n v="21789"/>
    <n v="208"/>
  </r>
  <r>
    <x v="16"/>
    <x v="21"/>
    <x v="3"/>
    <n v="153"/>
    <n v="0"/>
    <s v="WK"/>
    <m/>
    <n v="21942"/>
    <n v="153"/>
  </r>
  <r>
    <x v="16"/>
    <x v="21"/>
    <x v="4"/>
    <m/>
    <m/>
    <m/>
    <m/>
    <n v="21942"/>
    <n v="0"/>
  </r>
  <r>
    <x v="16"/>
    <x v="21"/>
    <x v="5"/>
    <m/>
    <m/>
    <m/>
    <m/>
    <n v="21942"/>
    <n v="0"/>
  </r>
  <r>
    <x v="16"/>
    <x v="21"/>
    <x v="0"/>
    <m/>
    <m/>
    <m/>
    <m/>
    <n v="21942"/>
    <n v="0"/>
  </r>
  <r>
    <x v="16"/>
    <x v="21"/>
    <x v="1"/>
    <n v="58"/>
    <n v="0"/>
    <s v="CHS"/>
    <m/>
    <n v="22000"/>
    <n v="58"/>
  </r>
  <r>
    <x v="16"/>
    <x v="22"/>
    <x v="2"/>
    <n v="187"/>
    <n v="0"/>
    <s v="CHS"/>
    <m/>
    <n v="22187"/>
    <n v="187"/>
  </r>
  <r>
    <x v="16"/>
    <x v="22"/>
    <x v="3"/>
    <n v="141"/>
    <n v="8"/>
    <s v="WK"/>
    <m/>
    <n v="22320"/>
    <n v="133"/>
  </r>
  <r>
    <x v="16"/>
    <x v="22"/>
    <x v="4"/>
    <m/>
    <m/>
    <m/>
    <m/>
    <n v="22320"/>
    <n v="0"/>
  </r>
  <r>
    <x v="16"/>
    <x v="22"/>
    <x v="5"/>
    <m/>
    <m/>
    <m/>
    <m/>
    <n v="22320"/>
    <n v="0"/>
  </r>
  <r>
    <x v="16"/>
    <x v="22"/>
    <x v="0"/>
    <m/>
    <m/>
    <m/>
    <m/>
    <n v="22320"/>
    <n v="0"/>
  </r>
  <r>
    <x v="16"/>
    <x v="22"/>
    <x v="1"/>
    <m/>
    <m/>
    <m/>
    <m/>
    <n v="22320"/>
    <n v="0"/>
  </r>
  <r>
    <x v="16"/>
    <x v="23"/>
    <x v="2"/>
    <n v="287"/>
    <n v="1"/>
    <s v="WK"/>
    <m/>
    <n v="22606"/>
    <n v="286"/>
  </r>
  <r>
    <x v="16"/>
    <x v="23"/>
    <x v="3"/>
    <n v="96"/>
    <n v="0"/>
    <s v="WK"/>
    <m/>
    <n v="22702"/>
    <n v="96"/>
  </r>
  <r>
    <x v="16"/>
    <x v="23"/>
    <x v="4"/>
    <m/>
    <m/>
    <m/>
    <m/>
    <n v="22702"/>
    <n v="0"/>
  </r>
  <r>
    <x v="16"/>
    <x v="23"/>
    <x v="5"/>
    <m/>
    <m/>
    <m/>
    <m/>
    <n v="22702"/>
    <n v="0"/>
  </r>
  <r>
    <x v="16"/>
    <x v="23"/>
    <x v="0"/>
    <m/>
    <m/>
    <m/>
    <m/>
    <n v="22702"/>
    <n v="0"/>
  </r>
  <r>
    <x v="16"/>
    <x v="23"/>
    <x v="1"/>
    <n v="151"/>
    <n v="0"/>
    <s v="CHS"/>
    <m/>
    <n v="22853"/>
    <n v="151"/>
  </r>
  <r>
    <x v="16"/>
    <x v="0"/>
    <x v="2"/>
    <n v="294"/>
    <n v="0"/>
    <s v="CHS"/>
    <m/>
    <n v="23147"/>
    <n v="294"/>
  </r>
  <r>
    <x v="16"/>
    <x v="0"/>
    <x v="3"/>
    <n v="87"/>
    <n v="2"/>
    <s v="WK"/>
    <m/>
    <n v="23232"/>
    <n v="85"/>
  </r>
  <r>
    <x v="16"/>
    <x v="0"/>
    <x v="4"/>
    <m/>
    <m/>
    <m/>
    <m/>
    <n v="23232"/>
    <n v="0"/>
  </r>
  <r>
    <x v="16"/>
    <x v="0"/>
    <x v="5"/>
    <m/>
    <m/>
    <m/>
    <m/>
    <n v="23232"/>
    <n v="0"/>
  </r>
  <r>
    <x v="16"/>
    <x v="0"/>
    <x v="0"/>
    <m/>
    <m/>
    <m/>
    <m/>
    <n v="23232"/>
    <n v="0"/>
  </r>
  <r>
    <x v="16"/>
    <x v="0"/>
    <x v="1"/>
    <m/>
    <m/>
    <m/>
    <m/>
    <n v="23232"/>
    <n v="0"/>
  </r>
  <r>
    <x v="16"/>
    <x v="1"/>
    <x v="2"/>
    <n v="148"/>
    <n v="0"/>
    <s v="WK"/>
    <m/>
    <n v="23380"/>
    <n v="148"/>
  </r>
  <r>
    <x v="16"/>
    <x v="1"/>
    <x v="3"/>
    <n v="120"/>
    <n v="0"/>
    <s v="WK"/>
    <m/>
    <n v="23500"/>
    <n v="120"/>
  </r>
  <r>
    <x v="16"/>
    <x v="1"/>
    <x v="4"/>
    <m/>
    <m/>
    <m/>
    <m/>
    <n v="23500"/>
    <n v="0"/>
  </r>
  <r>
    <x v="16"/>
    <x v="1"/>
    <x v="5"/>
    <m/>
    <m/>
    <m/>
    <m/>
    <n v="23500"/>
    <n v="0"/>
  </r>
  <r>
    <x v="16"/>
    <x v="1"/>
    <x v="0"/>
    <m/>
    <m/>
    <m/>
    <m/>
    <n v="23500"/>
    <n v="0"/>
  </r>
  <r>
    <x v="16"/>
    <x v="1"/>
    <x v="1"/>
    <n v="97"/>
    <n v="0"/>
    <s v="CHS"/>
    <m/>
    <n v="23597"/>
    <n v="97"/>
  </r>
  <r>
    <x v="16"/>
    <x v="2"/>
    <x v="2"/>
    <n v="33"/>
    <n v="0"/>
    <s v="CHS"/>
    <m/>
    <n v="23630"/>
    <n v="33"/>
  </r>
  <r>
    <x v="16"/>
    <x v="2"/>
    <x v="3"/>
    <n v="86"/>
    <n v="10"/>
    <s v="WK"/>
    <m/>
    <n v="23706"/>
    <n v="76"/>
  </r>
  <r>
    <x v="16"/>
    <x v="2"/>
    <x v="4"/>
    <m/>
    <m/>
    <m/>
    <m/>
    <n v="23706"/>
    <n v="0"/>
  </r>
  <r>
    <x v="16"/>
    <x v="2"/>
    <x v="5"/>
    <m/>
    <m/>
    <m/>
    <m/>
    <n v="23706"/>
    <n v="0"/>
  </r>
  <r>
    <x v="16"/>
    <x v="2"/>
    <x v="0"/>
    <m/>
    <m/>
    <m/>
    <m/>
    <n v="23706"/>
    <n v="0"/>
  </r>
  <r>
    <x v="16"/>
    <x v="2"/>
    <x v="1"/>
    <m/>
    <m/>
    <m/>
    <m/>
    <n v="23706"/>
    <n v="0"/>
  </r>
  <r>
    <x v="17"/>
    <x v="3"/>
    <x v="2"/>
    <n v="25"/>
    <n v="2"/>
    <s v="JK"/>
    <m/>
    <n v="23729"/>
    <n v="23"/>
  </r>
  <r>
    <x v="17"/>
    <x v="3"/>
    <x v="3"/>
    <n v="35"/>
    <n v="1"/>
    <s v="JK"/>
    <m/>
    <n v="23763"/>
    <n v="34"/>
  </r>
  <r>
    <x v="17"/>
    <x v="3"/>
    <x v="4"/>
    <m/>
    <m/>
    <m/>
    <m/>
    <n v="23763"/>
    <n v="0"/>
  </r>
  <r>
    <x v="17"/>
    <x v="3"/>
    <x v="5"/>
    <m/>
    <m/>
    <m/>
    <m/>
    <n v="23763"/>
    <n v="0"/>
  </r>
  <r>
    <x v="17"/>
    <x v="3"/>
    <x v="0"/>
    <m/>
    <m/>
    <m/>
    <m/>
    <n v="23763"/>
    <n v="0"/>
  </r>
  <r>
    <x v="17"/>
    <x v="3"/>
    <x v="1"/>
    <n v="5"/>
    <n v="0"/>
    <s v="CHS"/>
    <m/>
    <n v="23768"/>
    <n v="5"/>
  </r>
  <r>
    <x v="17"/>
    <x v="4"/>
    <x v="2"/>
    <n v="24"/>
    <n v="1"/>
    <s v="JK"/>
    <m/>
    <n v="23791"/>
    <n v="23"/>
  </r>
  <r>
    <x v="17"/>
    <x v="4"/>
    <x v="3"/>
    <n v="2"/>
    <n v="0"/>
    <s v="JK"/>
    <m/>
    <n v="23793"/>
    <n v="2"/>
  </r>
  <r>
    <x v="17"/>
    <x v="4"/>
    <x v="4"/>
    <m/>
    <m/>
    <m/>
    <m/>
    <n v="23793"/>
    <n v="0"/>
  </r>
  <r>
    <x v="17"/>
    <x v="4"/>
    <x v="5"/>
    <m/>
    <m/>
    <m/>
    <m/>
    <n v="23793"/>
    <n v="0"/>
  </r>
  <r>
    <x v="17"/>
    <x v="4"/>
    <x v="0"/>
    <m/>
    <m/>
    <m/>
    <m/>
    <n v="23793"/>
    <n v="0"/>
  </r>
  <r>
    <x v="17"/>
    <x v="4"/>
    <x v="1"/>
    <m/>
    <m/>
    <m/>
    <m/>
    <n v="23793"/>
    <n v="0"/>
  </r>
  <r>
    <x v="17"/>
    <x v="5"/>
    <x v="2"/>
    <n v="34"/>
    <n v="0"/>
    <s v="JK"/>
    <m/>
    <n v="23827"/>
    <n v="34"/>
  </r>
  <r>
    <x v="17"/>
    <x v="5"/>
    <x v="3"/>
    <n v="28"/>
    <n v="1"/>
    <s v="JK"/>
    <m/>
    <n v="23854"/>
    <n v="27"/>
  </r>
  <r>
    <x v="17"/>
    <x v="5"/>
    <x v="4"/>
    <m/>
    <m/>
    <m/>
    <m/>
    <n v="23854"/>
    <n v="0"/>
  </r>
  <r>
    <x v="17"/>
    <x v="5"/>
    <x v="5"/>
    <m/>
    <m/>
    <m/>
    <m/>
    <n v="23854"/>
    <n v="0"/>
  </r>
  <r>
    <x v="17"/>
    <x v="5"/>
    <x v="0"/>
    <m/>
    <m/>
    <m/>
    <m/>
    <n v="23854"/>
    <n v="0"/>
  </r>
  <r>
    <x v="17"/>
    <x v="5"/>
    <x v="1"/>
    <n v="10"/>
    <n v="0"/>
    <s v="CHS"/>
    <m/>
    <n v="23864"/>
    <n v="10"/>
  </r>
  <r>
    <x v="17"/>
    <x v="6"/>
    <x v="2"/>
    <n v="8"/>
    <n v="2"/>
    <s v="JK"/>
    <m/>
    <n v="23870"/>
    <n v="6"/>
  </r>
  <r>
    <x v="17"/>
    <x v="6"/>
    <x v="3"/>
    <n v="3"/>
    <n v="2"/>
    <s v="JK"/>
    <m/>
    <n v="23871"/>
    <n v="1"/>
  </r>
  <r>
    <x v="17"/>
    <x v="6"/>
    <x v="4"/>
    <m/>
    <m/>
    <m/>
    <m/>
    <n v="23871"/>
    <n v="0"/>
  </r>
  <r>
    <x v="17"/>
    <x v="6"/>
    <x v="5"/>
    <m/>
    <m/>
    <m/>
    <m/>
    <n v="23871"/>
    <n v="0"/>
  </r>
  <r>
    <x v="17"/>
    <x v="6"/>
    <x v="0"/>
    <m/>
    <m/>
    <m/>
    <m/>
    <n v="23871"/>
    <n v="0"/>
  </r>
  <r>
    <x v="17"/>
    <x v="6"/>
    <x v="1"/>
    <m/>
    <m/>
    <m/>
    <m/>
    <n v="23871"/>
    <n v="0"/>
  </r>
  <r>
    <x v="17"/>
    <x v="7"/>
    <x v="2"/>
    <n v="33"/>
    <n v="0"/>
    <s v="WK"/>
    <m/>
    <n v="23904"/>
    <n v="33"/>
  </r>
  <r>
    <x v="17"/>
    <x v="7"/>
    <x v="3"/>
    <n v="20"/>
    <n v="1"/>
    <s v="WK"/>
    <m/>
    <n v="23923"/>
    <n v="19"/>
  </r>
  <r>
    <x v="17"/>
    <x v="7"/>
    <x v="4"/>
    <m/>
    <m/>
    <m/>
    <m/>
    <n v="23923"/>
    <n v="0"/>
  </r>
  <r>
    <x v="17"/>
    <x v="7"/>
    <x v="5"/>
    <m/>
    <m/>
    <m/>
    <m/>
    <n v="23923"/>
    <n v="0"/>
  </r>
  <r>
    <x v="17"/>
    <x v="7"/>
    <x v="0"/>
    <m/>
    <m/>
    <m/>
    <m/>
    <n v="23923"/>
    <n v="0"/>
  </r>
  <r>
    <x v="17"/>
    <x v="7"/>
    <x v="1"/>
    <n v="33"/>
    <n v="0"/>
    <s v="CHS"/>
    <m/>
    <n v="23956"/>
    <n v="33"/>
  </r>
  <r>
    <x v="17"/>
    <x v="8"/>
    <x v="2"/>
    <n v="168"/>
    <n v="0"/>
    <s v="CHS"/>
    <m/>
    <n v="24124"/>
    <n v="168"/>
  </r>
  <r>
    <x v="17"/>
    <x v="8"/>
    <x v="3"/>
    <n v="122"/>
    <n v="0"/>
    <s v="WK"/>
    <m/>
    <n v="24246"/>
    <n v="122"/>
  </r>
  <r>
    <x v="17"/>
    <x v="8"/>
    <x v="4"/>
    <m/>
    <m/>
    <m/>
    <m/>
    <n v="24246"/>
    <n v="0"/>
  </r>
  <r>
    <x v="17"/>
    <x v="8"/>
    <x v="5"/>
    <m/>
    <m/>
    <m/>
    <m/>
    <n v="24246"/>
    <n v="0"/>
  </r>
  <r>
    <x v="17"/>
    <x v="8"/>
    <x v="0"/>
    <m/>
    <m/>
    <m/>
    <m/>
    <n v="24246"/>
    <n v="0"/>
  </r>
  <r>
    <x v="17"/>
    <x v="8"/>
    <x v="1"/>
    <m/>
    <m/>
    <m/>
    <m/>
    <n v="24246"/>
    <n v="0"/>
  </r>
  <r>
    <x v="17"/>
    <x v="9"/>
    <x v="2"/>
    <n v="206"/>
    <n v="0"/>
    <s v="WK"/>
    <m/>
    <n v="24452"/>
    <n v="206"/>
  </r>
  <r>
    <x v="17"/>
    <x v="9"/>
    <x v="3"/>
    <n v="210"/>
    <n v="0"/>
    <s v="WK"/>
    <m/>
    <n v="24662"/>
    <n v="210"/>
  </r>
  <r>
    <x v="17"/>
    <x v="9"/>
    <x v="4"/>
    <m/>
    <m/>
    <m/>
    <m/>
    <n v="24662"/>
    <n v="0"/>
  </r>
  <r>
    <x v="17"/>
    <x v="9"/>
    <x v="5"/>
    <m/>
    <m/>
    <m/>
    <m/>
    <n v="24662"/>
    <n v="0"/>
  </r>
  <r>
    <x v="17"/>
    <x v="9"/>
    <x v="0"/>
    <m/>
    <m/>
    <m/>
    <m/>
    <n v="24662"/>
    <n v="0"/>
  </r>
  <r>
    <x v="17"/>
    <x v="9"/>
    <x v="1"/>
    <n v="175"/>
    <n v="0"/>
    <s v="CHS"/>
    <m/>
    <n v="24837"/>
    <n v="175"/>
  </r>
  <r>
    <x v="17"/>
    <x v="10"/>
    <x v="2"/>
    <n v="152"/>
    <n v="1"/>
    <s v="CHS"/>
    <m/>
    <n v="24988"/>
    <n v="151"/>
  </r>
  <r>
    <x v="17"/>
    <x v="10"/>
    <x v="3"/>
    <n v="217"/>
    <n v="3"/>
    <s v="WK"/>
    <m/>
    <n v="25202"/>
    <n v="214"/>
  </r>
  <r>
    <x v="17"/>
    <x v="10"/>
    <x v="4"/>
    <m/>
    <m/>
    <m/>
    <m/>
    <n v="25202"/>
    <n v="0"/>
  </r>
  <r>
    <x v="17"/>
    <x v="10"/>
    <x v="5"/>
    <m/>
    <m/>
    <m/>
    <m/>
    <n v="25202"/>
    <n v="0"/>
  </r>
  <r>
    <x v="17"/>
    <x v="10"/>
    <x v="0"/>
    <m/>
    <m/>
    <m/>
    <m/>
    <n v="25202"/>
    <n v="0"/>
  </r>
  <r>
    <x v="17"/>
    <x v="10"/>
    <x v="1"/>
    <m/>
    <m/>
    <m/>
    <m/>
    <n v="25202"/>
    <n v="0"/>
  </r>
  <r>
    <x v="17"/>
    <x v="11"/>
    <x v="2"/>
    <n v="266"/>
    <n v="1"/>
    <s v="WK"/>
    <m/>
    <n v="25467"/>
    <n v="265"/>
  </r>
  <r>
    <x v="17"/>
    <x v="11"/>
    <x v="3"/>
    <n v="254"/>
    <n v="0"/>
    <s v="WK"/>
    <m/>
    <n v="25721"/>
    <n v="254"/>
  </r>
  <r>
    <x v="17"/>
    <x v="11"/>
    <x v="4"/>
    <m/>
    <m/>
    <m/>
    <m/>
    <n v="25721"/>
    <n v="0"/>
  </r>
  <r>
    <x v="17"/>
    <x v="11"/>
    <x v="5"/>
    <m/>
    <m/>
    <m/>
    <m/>
    <n v="25721"/>
    <n v="0"/>
  </r>
  <r>
    <x v="17"/>
    <x v="11"/>
    <x v="0"/>
    <m/>
    <m/>
    <m/>
    <m/>
    <n v="25721"/>
    <n v="0"/>
  </r>
  <r>
    <x v="17"/>
    <x v="11"/>
    <x v="1"/>
    <n v="286"/>
    <n v="0"/>
    <s v="CHS"/>
    <m/>
    <n v="26007"/>
    <n v="286"/>
  </r>
  <r>
    <x v="17"/>
    <x v="12"/>
    <x v="2"/>
    <n v="108"/>
    <n v="0"/>
    <s v="CHS"/>
    <m/>
    <n v="26115"/>
    <n v="108"/>
  </r>
  <r>
    <x v="17"/>
    <x v="12"/>
    <x v="3"/>
    <n v="190"/>
    <n v="0"/>
    <s v="WK"/>
    <m/>
    <n v="26305"/>
    <n v="190"/>
  </r>
  <r>
    <x v="17"/>
    <x v="12"/>
    <x v="4"/>
    <m/>
    <m/>
    <m/>
    <m/>
    <n v="26305"/>
    <n v="0"/>
  </r>
  <r>
    <x v="17"/>
    <x v="12"/>
    <x v="5"/>
    <m/>
    <m/>
    <m/>
    <m/>
    <n v="26305"/>
    <n v="0"/>
  </r>
  <r>
    <x v="17"/>
    <x v="12"/>
    <x v="0"/>
    <m/>
    <m/>
    <m/>
    <m/>
    <n v="26305"/>
    <n v="0"/>
  </r>
  <r>
    <x v="17"/>
    <x v="12"/>
    <x v="1"/>
    <m/>
    <m/>
    <m/>
    <m/>
    <n v="26305"/>
    <n v="0"/>
  </r>
  <r>
    <x v="17"/>
    <x v="13"/>
    <x v="2"/>
    <n v="310"/>
    <n v="0"/>
    <s v="WK"/>
    <m/>
    <n v="26615"/>
    <n v="310"/>
  </r>
  <r>
    <x v="17"/>
    <x v="13"/>
    <x v="3"/>
    <n v="151"/>
    <n v="0"/>
    <s v="WK"/>
    <m/>
    <n v="26766"/>
    <n v="151"/>
  </r>
  <r>
    <x v="17"/>
    <x v="13"/>
    <x v="4"/>
    <m/>
    <m/>
    <m/>
    <m/>
    <n v="26766"/>
    <n v="0"/>
  </r>
  <r>
    <x v="17"/>
    <x v="13"/>
    <x v="5"/>
    <m/>
    <m/>
    <m/>
    <m/>
    <n v="26766"/>
    <n v="0"/>
  </r>
  <r>
    <x v="17"/>
    <x v="13"/>
    <x v="0"/>
    <m/>
    <m/>
    <m/>
    <m/>
    <n v="26766"/>
    <n v="0"/>
  </r>
  <r>
    <x v="17"/>
    <x v="13"/>
    <x v="1"/>
    <n v="175"/>
    <n v="0"/>
    <s v="CHS"/>
    <m/>
    <n v="26941"/>
    <n v="175"/>
  </r>
  <r>
    <x v="17"/>
    <x v="14"/>
    <x v="2"/>
    <n v="151"/>
    <n v="0"/>
    <s v="CHS"/>
    <m/>
    <n v="27092"/>
    <n v="151"/>
  </r>
  <r>
    <x v="17"/>
    <x v="14"/>
    <x v="3"/>
    <n v="138"/>
    <n v="1"/>
    <s v="WK"/>
    <m/>
    <n v="27229"/>
    <n v="137"/>
  </r>
  <r>
    <x v="17"/>
    <x v="14"/>
    <x v="4"/>
    <m/>
    <m/>
    <m/>
    <m/>
    <n v="27229"/>
    <n v="0"/>
  </r>
  <r>
    <x v="17"/>
    <x v="14"/>
    <x v="5"/>
    <m/>
    <m/>
    <m/>
    <m/>
    <n v="27229"/>
    <n v="0"/>
  </r>
  <r>
    <x v="17"/>
    <x v="14"/>
    <x v="0"/>
    <m/>
    <m/>
    <m/>
    <m/>
    <n v="27229"/>
    <n v="0"/>
  </r>
  <r>
    <x v="17"/>
    <x v="14"/>
    <x v="1"/>
    <m/>
    <m/>
    <m/>
    <m/>
    <n v="27229"/>
    <n v="0"/>
  </r>
  <r>
    <x v="17"/>
    <x v="15"/>
    <x v="2"/>
    <n v="74"/>
    <n v="0"/>
    <s v="WK"/>
    <m/>
    <n v="27303"/>
    <n v="74"/>
  </r>
  <r>
    <x v="17"/>
    <x v="15"/>
    <x v="3"/>
    <n v="22"/>
    <n v="0"/>
    <s v="WK"/>
    <m/>
    <n v="27325"/>
    <n v="22"/>
  </r>
  <r>
    <x v="17"/>
    <x v="15"/>
    <x v="4"/>
    <m/>
    <m/>
    <m/>
    <m/>
    <n v="27325"/>
    <n v="0"/>
  </r>
  <r>
    <x v="17"/>
    <x v="15"/>
    <x v="5"/>
    <m/>
    <m/>
    <m/>
    <m/>
    <n v="27325"/>
    <n v="0"/>
  </r>
  <r>
    <x v="17"/>
    <x v="15"/>
    <x v="0"/>
    <m/>
    <m/>
    <m/>
    <m/>
    <n v="27325"/>
    <n v="0"/>
  </r>
  <r>
    <x v="17"/>
    <x v="15"/>
    <x v="1"/>
    <n v="78"/>
    <n v="0"/>
    <s v="CHS"/>
    <m/>
    <n v="27403"/>
    <n v="78"/>
  </r>
  <r>
    <x v="17"/>
    <x v="16"/>
    <x v="2"/>
    <n v="46"/>
    <n v="0"/>
    <s v="CHS"/>
    <m/>
    <n v="27449"/>
    <n v="46"/>
  </r>
  <r>
    <x v="17"/>
    <x v="16"/>
    <x v="3"/>
    <n v="105"/>
    <n v="5"/>
    <s v="WK"/>
    <m/>
    <n v="27549"/>
    <n v="100"/>
  </r>
  <r>
    <x v="17"/>
    <x v="16"/>
    <x v="4"/>
    <m/>
    <m/>
    <m/>
    <m/>
    <n v="27549"/>
    <n v="0"/>
  </r>
  <r>
    <x v="17"/>
    <x v="16"/>
    <x v="5"/>
    <m/>
    <m/>
    <m/>
    <m/>
    <n v="27549"/>
    <n v="0"/>
  </r>
  <r>
    <x v="17"/>
    <x v="16"/>
    <x v="0"/>
    <m/>
    <m/>
    <m/>
    <m/>
    <n v="27549"/>
    <n v="0"/>
  </r>
  <r>
    <x v="17"/>
    <x v="16"/>
    <x v="1"/>
    <m/>
    <m/>
    <m/>
    <m/>
    <n v="27549"/>
    <n v="0"/>
  </r>
  <r>
    <x v="17"/>
    <x v="17"/>
    <x v="2"/>
    <n v="91"/>
    <n v="0"/>
    <s v="WK"/>
    <m/>
    <n v="27640"/>
    <n v="91"/>
  </r>
  <r>
    <x v="17"/>
    <x v="17"/>
    <x v="3"/>
    <n v="73"/>
    <n v="3"/>
    <s v="WK"/>
    <m/>
    <n v="27710"/>
    <n v="70"/>
  </r>
  <r>
    <x v="17"/>
    <x v="17"/>
    <x v="4"/>
    <m/>
    <m/>
    <m/>
    <m/>
    <n v="27710"/>
    <n v="0"/>
  </r>
  <r>
    <x v="17"/>
    <x v="17"/>
    <x v="5"/>
    <m/>
    <m/>
    <m/>
    <m/>
    <n v="27710"/>
    <n v="0"/>
  </r>
  <r>
    <x v="17"/>
    <x v="17"/>
    <x v="0"/>
    <m/>
    <m/>
    <m/>
    <m/>
    <n v="27710"/>
    <n v="0"/>
  </r>
  <r>
    <x v="17"/>
    <x v="17"/>
    <x v="1"/>
    <n v="158"/>
    <n v="6"/>
    <s v="CHS"/>
    <m/>
    <n v="27862"/>
    <n v="152"/>
  </r>
  <r>
    <x v="17"/>
    <x v="18"/>
    <x v="2"/>
    <n v="154"/>
    <n v="0"/>
    <s v="TH "/>
    <m/>
    <n v="28016"/>
    <n v="154"/>
  </r>
  <r>
    <x v="17"/>
    <x v="18"/>
    <x v="3"/>
    <n v="402"/>
    <n v="0"/>
    <s v="WK"/>
    <m/>
    <n v="28418"/>
    <n v="402"/>
  </r>
  <r>
    <x v="17"/>
    <x v="18"/>
    <x v="4"/>
    <m/>
    <m/>
    <m/>
    <m/>
    <n v="28418"/>
    <n v="0"/>
  </r>
  <r>
    <x v="17"/>
    <x v="18"/>
    <x v="5"/>
    <m/>
    <m/>
    <m/>
    <m/>
    <n v="28418"/>
    <n v="0"/>
  </r>
  <r>
    <x v="17"/>
    <x v="18"/>
    <x v="0"/>
    <m/>
    <m/>
    <m/>
    <m/>
    <n v="28418"/>
    <n v="0"/>
  </r>
  <r>
    <x v="17"/>
    <x v="18"/>
    <x v="1"/>
    <m/>
    <m/>
    <m/>
    <m/>
    <n v="28418"/>
    <n v="0"/>
  </r>
  <r>
    <x v="17"/>
    <x v="19"/>
    <x v="2"/>
    <n v="183"/>
    <n v="0"/>
    <s v="WK"/>
    <m/>
    <n v="28601"/>
    <n v="183"/>
  </r>
  <r>
    <x v="17"/>
    <x v="19"/>
    <x v="3"/>
    <n v="217"/>
    <n v="6"/>
    <s v="WK"/>
    <m/>
    <n v="28812"/>
    <n v="211"/>
  </r>
  <r>
    <x v="17"/>
    <x v="19"/>
    <x v="4"/>
    <m/>
    <m/>
    <m/>
    <m/>
    <n v="28812"/>
    <n v="0"/>
  </r>
  <r>
    <x v="17"/>
    <x v="19"/>
    <x v="5"/>
    <m/>
    <m/>
    <m/>
    <m/>
    <n v="28812"/>
    <n v="0"/>
  </r>
  <r>
    <x v="17"/>
    <x v="19"/>
    <x v="0"/>
    <m/>
    <m/>
    <m/>
    <m/>
    <n v="28812"/>
    <n v="0"/>
  </r>
  <r>
    <x v="17"/>
    <x v="19"/>
    <x v="1"/>
    <n v="92"/>
    <n v="0"/>
    <s v="TH "/>
    <m/>
    <n v="28904"/>
    <n v="92"/>
  </r>
  <r>
    <x v="17"/>
    <x v="20"/>
    <x v="2"/>
    <n v="213"/>
    <n v="0"/>
    <s v="TH "/>
    <m/>
    <n v="29117"/>
    <n v="213"/>
  </r>
  <r>
    <x v="17"/>
    <x v="20"/>
    <x v="3"/>
    <n v="118"/>
    <n v="2"/>
    <s v="WK"/>
    <m/>
    <n v="29233"/>
    <n v="116"/>
  </r>
  <r>
    <x v="17"/>
    <x v="20"/>
    <x v="4"/>
    <m/>
    <m/>
    <m/>
    <m/>
    <n v="29233"/>
    <n v="0"/>
  </r>
  <r>
    <x v="17"/>
    <x v="20"/>
    <x v="5"/>
    <m/>
    <m/>
    <m/>
    <m/>
    <n v="29233"/>
    <n v="0"/>
  </r>
  <r>
    <x v="17"/>
    <x v="20"/>
    <x v="0"/>
    <m/>
    <m/>
    <m/>
    <m/>
    <n v="29233"/>
    <n v="0"/>
  </r>
  <r>
    <x v="17"/>
    <x v="20"/>
    <x v="1"/>
    <m/>
    <m/>
    <m/>
    <m/>
    <n v="29233"/>
    <n v="0"/>
  </r>
  <r>
    <x v="17"/>
    <x v="21"/>
    <x v="2"/>
    <n v="198"/>
    <n v="1"/>
    <s v="WK"/>
    <m/>
    <n v="29430"/>
    <n v="197"/>
  </r>
  <r>
    <x v="17"/>
    <x v="21"/>
    <x v="3"/>
    <n v="149"/>
    <n v="2"/>
    <s v="WK"/>
    <m/>
    <n v="29577"/>
    <n v="147"/>
  </r>
  <r>
    <x v="17"/>
    <x v="21"/>
    <x v="4"/>
    <m/>
    <m/>
    <m/>
    <m/>
    <n v="29577"/>
    <n v="0"/>
  </r>
  <r>
    <x v="17"/>
    <x v="21"/>
    <x v="5"/>
    <m/>
    <m/>
    <m/>
    <m/>
    <n v="29577"/>
    <n v="0"/>
  </r>
  <r>
    <x v="17"/>
    <x v="21"/>
    <x v="0"/>
    <m/>
    <m/>
    <m/>
    <m/>
    <n v="29577"/>
    <n v="0"/>
  </r>
  <r>
    <x v="17"/>
    <x v="21"/>
    <x v="1"/>
    <n v="177"/>
    <n v="0"/>
    <s v="TH "/>
    <m/>
    <n v="29754"/>
    <n v="177"/>
  </r>
  <r>
    <x v="17"/>
    <x v="22"/>
    <x v="2"/>
    <n v="314"/>
    <n v="0"/>
    <s v="TH "/>
    <m/>
    <n v="30068"/>
    <n v="314"/>
  </r>
  <r>
    <x v="17"/>
    <x v="22"/>
    <x v="3"/>
    <n v="202"/>
    <n v="2"/>
    <s v="WK"/>
    <m/>
    <n v="30268"/>
    <n v="200"/>
  </r>
  <r>
    <x v="17"/>
    <x v="22"/>
    <x v="4"/>
    <m/>
    <m/>
    <m/>
    <m/>
    <n v="30268"/>
    <n v="0"/>
  </r>
  <r>
    <x v="17"/>
    <x v="22"/>
    <x v="5"/>
    <m/>
    <m/>
    <m/>
    <m/>
    <n v="30268"/>
    <n v="0"/>
  </r>
  <r>
    <x v="17"/>
    <x v="22"/>
    <x v="0"/>
    <m/>
    <m/>
    <m/>
    <m/>
    <n v="30268"/>
    <n v="0"/>
  </r>
  <r>
    <x v="17"/>
    <x v="22"/>
    <x v="1"/>
    <m/>
    <m/>
    <m/>
    <m/>
    <n v="30268"/>
    <n v="0"/>
  </r>
  <r>
    <x v="17"/>
    <x v="23"/>
    <x v="2"/>
    <n v="219"/>
    <n v="0"/>
    <s v="WK"/>
    <m/>
    <n v="30487"/>
    <n v="219"/>
  </r>
  <r>
    <x v="17"/>
    <x v="23"/>
    <x v="3"/>
    <n v="143"/>
    <n v="1"/>
    <s v="WK"/>
    <m/>
    <n v="30629"/>
    <n v="142"/>
  </r>
  <r>
    <x v="17"/>
    <x v="23"/>
    <x v="4"/>
    <m/>
    <m/>
    <m/>
    <m/>
    <n v="30629"/>
    <n v="0"/>
  </r>
  <r>
    <x v="17"/>
    <x v="23"/>
    <x v="5"/>
    <m/>
    <m/>
    <m/>
    <m/>
    <n v="30629"/>
    <n v="0"/>
  </r>
  <r>
    <x v="17"/>
    <x v="23"/>
    <x v="0"/>
    <m/>
    <m/>
    <m/>
    <m/>
    <n v="30629"/>
    <n v="0"/>
  </r>
  <r>
    <x v="17"/>
    <x v="23"/>
    <x v="1"/>
    <n v="194"/>
    <n v="0"/>
    <s v="TH "/>
    <m/>
    <n v="30823"/>
    <n v="194"/>
  </r>
  <r>
    <x v="17"/>
    <x v="0"/>
    <x v="2"/>
    <n v="205"/>
    <n v="1"/>
    <s v="TH "/>
    <m/>
    <n v="31027"/>
    <n v="204"/>
  </r>
  <r>
    <x v="17"/>
    <x v="0"/>
    <x v="3"/>
    <n v="190"/>
    <n v="2"/>
    <s v="WK"/>
    <m/>
    <n v="31215"/>
    <n v="188"/>
  </r>
  <r>
    <x v="17"/>
    <x v="0"/>
    <x v="4"/>
    <m/>
    <m/>
    <m/>
    <m/>
    <n v="31215"/>
    <n v="0"/>
  </r>
  <r>
    <x v="17"/>
    <x v="0"/>
    <x v="5"/>
    <m/>
    <m/>
    <m/>
    <m/>
    <n v="31215"/>
    <n v="0"/>
  </r>
  <r>
    <x v="17"/>
    <x v="0"/>
    <x v="0"/>
    <m/>
    <m/>
    <m/>
    <m/>
    <n v="31215"/>
    <n v="0"/>
  </r>
  <r>
    <x v="17"/>
    <x v="0"/>
    <x v="1"/>
    <m/>
    <m/>
    <m/>
    <m/>
    <n v="31215"/>
    <n v="0"/>
  </r>
  <r>
    <x v="17"/>
    <x v="1"/>
    <x v="2"/>
    <n v="83"/>
    <n v="0"/>
    <s v="WK"/>
    <m/>
    <n v="31298"/>
    <n v="83"/>
  </r>
  <r>
    <x v="17"/>
    <x v="1"/>
    <x v="3"/>
    <n v="80"/>
    <n v="0"/>
    <s v="WK"/>
    <m/>
    <n v="31378"/>
    <n v="80"/>
  </r>
  <r>
    <x v="17"/>
    <x v="1"/>
    <x v="4"/>
    <m/>
    <m/>
    <m/>
    <m/>
    <n v="31378"/>
    <n v="0"/>
  </r>
  <r>
    <x v="17"/>
    <x v="1"/>
    <x v="5"/>
    <m/>
    <m/>
    <m/>
    <m/>
    <n v="31378"/>
    <n v="0"/>
  </r>
  <r>
    <x v="17"/>
    <x v="1"/>
    <x v="0"/>
    <m/>
    <m/>
    <m/>
    <m/>
    <n v="31378"/>
    <n v="0"/>
  </r>
  <r>
    <x v="17"/>
    <x v="1"/>
    <x v="1"/>
    <n v="90"/>
    <n v="0"/>
    <s v="TH "/>
    <m/>
    <n v="31468"/>
    <n v="90"/>
  </r>
  <r>
    <x v="17"/>
    <x v="2"/>
    <x v="2"/>
    <n v="42"/>
    <n v="1"/>
    <s v="TH "/>
    <m/>
    <n v="31509"/>
    <n v="41"/>
  </r>
  <r>
    <x v="17"/>
    <x v="2"/>
    <x v="3"/>
    <n v="65"/>
    <n v="3"/>
    <s v="WK"/>
    <m/>
    <n v="31571"/>
    <n v="62"/>
  </r>
  <r>
    <x v="17"/>
    <x v="2"/>
    <x v="4"/>
    <m/>
    <m/>
    <m/>
    <m/>
    <n v="31571"/>
    <n v="0"/>
  </r>
  <r>
    <x v="17"/>
    <x v="2"/>
    <x v="5"/>
    <m/>
    <m/>
    <m/>
    <m/>
    <n v="31571"/>
    <n v="0"/>
  </r>
  <r>
    <x v="17"/>
    <x v="2"/>
    <x v="0"/>
    <m/>
    <m/>
    <m/>
    <m/>
    <n v="31571"/>
    <n v="0"/>
  </r>
  <r>
    <x v="17"/>
    <x v="2"/>
    <x v="1"/>
    <m/>
    <m/>
    <m/>
    <m/>
    <n v="31571"/>
    <n v="0"/>
  </r>
  <r>
    <x v="18"/>
    <x v="3"/>
    <x v="2"/>
    <n v="27"/>
    <n v="0"/>
    <s v="CHS"/>
    <m/>
    <n v="31598"/>
    <n v="27"/>
  </r>
  <r>
    <x v="18"/>
    <x v="3"/>
    <x v="3"/>
    <n v="32"/>
    <n v="1"/>
    <s v="CHS"/>
    <m/>
    <n v="31629"/>
    <n v="31"/>
  </r>
  <r>
    <x v="18"/>
    <x v="3"/>
    <x v="4"/>
    <m/>
    <m/>
    <m/>
    <m/>
    <n v="31629"/>
    <n v="0"/>
  </r>
  <r>
    <x v="18"/>
    <x v="3"/>
    <x v="5"/>
    <m/>
    <m/>
    <m/>
    <m/>
    <n v="31629"/>
    <n v="0"/>
  </r>
  <r>
    <x v="18"/>
    <x v="3"/>
    <x v="0"/>
    <m/>
    <m/>
    <m/>
    <m/>
    <n v="31629"/>
    <n v="0"/>
  </r>
  <r>
    <x v="18"/>
    <x v="3"/>
    <x v="1"/>
    <n v="9"/>
    <n v="0"/>
    <s v="CHS"/>
    <m/>
    <n v="31638"/>
    <n v="9"/>
  </r>
  <r>
    <x v="18"/>
    <x v="4"/>
    <x v="2"/>
    <n v="19"/>
    <n v="0"/>
    <s v="CHS"/>
    <m/>
    <n v="31657"/>
    <n v="19"/>
  </r>
  <r>
    <x v="18"/>
    <x v="4"/>
    <x v="3"/>
    <n v="12"/>
    <n v="0"/>
    <s v="CHS"/>
    <m/>
    <n v="31669"/>
    <n v="12"/>
  </r>
  <r>
    <x v="18"/>
    <x v="4"/>
    <x v="4"/>
    <m/>
    <m/>
    <m/>
    <m/>
    <n v="31669"/>
    <n v="0"/>
  </r>
  <r>
    <x v="18"/>
    <x v="4"/>
    <x v="5"/>
    <m/>
    <m/>
    <m/>
    <m/>
    <n v="31669"/>
    <n v="0"/>
  </r>
  <r>
    <x v="18"/>
    <x v="4"/>
    <x v="0"/>
    <m/>
    <m/>
    <m/>
    <m/>
    <n v="31669"/>
    <n v="0"/>
  </r>
  <r>
    <x v="18"/>
    <x v="4"/>
    <x v="1"/>
    <m/>
    <m/>
    <m/>
    <m/>
    <n v="31669"/>
    <n v="0"/>
  </r>
  <r>
    <x v="18"/>
    <x v="5"/>
    <x v="2"/>
    <n v="5"/>
    <n v="0"/>
    <s v="CHS"/>
    <m/>
    <n v="31674"/>
    <n v="5"/>
  </r>
  <r>
    <x v="18"/>
    <x v="5"/>
    <x v="3"/>
    <n v="5"/>
    <n v="0"/>
    <s v="CHS"/>
    <m/>
    <n v="31679"/>
    <n v="5"/>
  </r>
  <r>
    <x v="18"/>
    <x v="5"/>
    <x v="4"/>
    <m/>
    <m/>
    <m/>
    <m/>
    <n v="31679"/>
    <n v="0"/>
  </r>
  <r>
    <x v="18"/>
    <x v="5"/>
    <x v="5"/>
    <m/>
    <m/>
    <m/>
    <m/>
    <n v="31679"/>
    <n v="0"/>
  </r>
  <r>
    <x v="18"/>
    <x v="5"/>
    <x v="0"/>
    <m/>
    <m/>
    <m/>
    <m/>
    <n v="31679"/>
    <n v="0"/>
  </r>
  <r>
    <x v="18"/>
    <x v="5"/>
    <x v="1"/>
    <n v="12"/>
    <n v="0"/>
    <s v="CHS"/>
    <m/>
    <n v="31691"/>
    <n v="12"/>
  </r>
  <r>
    <x v="18"/>
    <x v="6"/>
    <x v="2"/>
    <n v="1"/>
    <n v="0"/>
    <s v="CHS"/>
    <m/>
    <n v="31692"/>
    <n v="1"/>
  </r>
  <r>
    <x v="18"/>
    <x v="6"/>
    <x v="3"/>
    <n v="8"/>
    <n v="0"/>
    <s v="CHS"/>
    <m/>
    <n v="31700"/>
    <n v="8"/>
  </r>
  <r>
    <x v="18"/>
    <x v="6"/>
    <x v="4"/>
    <m/>
    <m/>
    <m/>
    <m/>
    <n v="31700"/>
    <n v="0"/>
  </r>
  <r>
    <x v="18"/>
    <x v="6"/>
    <x v="5"/>
    <m/>
    <m/>
    <m/>
    <m/>
    <n v="31700"/>
    <n v="0"/>
  </r>
  <r>
    <x v="18"/>
    <x v="6"/>
    <x v="0"/>
    <m/>
    <m/>
    <m/>
    <m/>
    <n v="31700"/>
    <n v="0"/>
  </r>
  <r>
    <x v="18"/>
    <x v="6"/>
    <x v="1"/>
    <m/>
    <m/>
    <m/>
    <m/>
    <n v="31700"/>
    <n v="0"/>
  </r>
  <r>
    <x v="18"/>
    <x v="7"/>
    <x v="2"/>
    <n v="8"/>
    <n v="0"/>
    <s v="WK"/>
    <m/>
    <n v="31708"/>
    <n v="8"/>
  </r>
  <r>
    <x v="18"/>
    <x v="7"/>
    <x v="3"/>
    <n v="18"/>
    <n v="0"/>
    <s v="WK"/>
    <m/>
    <n v="31726"/>
    <n v="18"/>
  </r>
  <r>
    <x v="18"/>
    <x v="7"/>
    <x v="4"/>
    <m/>
    <m/>
    <m/>
    <m/>
    <n v="31726"/>
    <n v="0"/>
  </r>
  <r>
    <x v="18"/>
    <x v="7"/>
    <x v="5"/>
    <m/>
    <m/>
    <m/>
    <m/>
    <n v="31726"/>
    <n v="0"/>
  </r>
  <r>
    <x v="18"/>
    <x v="7"/>
    <x v="0"/>
    <m/>
    <m/>
    <m/>
    <m/>
    <n v="31726"/>
    <n v="0"/>
  </r>
  <r>
    <x v="18"/>
    <x v="7"/>
    <x v="1"/>
    <n v="60"/>
    <n v="0"/>
    <s v="TH "/>
    <m/>
    <n v="31786"/>
    <n v="60"/>
  </r>
  <r>
    <x v="18"/>
    <x v="8"/>
    <x v="2"/>
    <n v="64"/>
    <n v="0"/>
    <s v="TH "/>
    <m/>
    <n v="31850"/>
    <n v="64"/>
  </r>
  <r>
    <x v="18"/>
    <x v="8"/>
    <x v="3"/>
    <n v="70"/>
    <n v="2"/>
    <s v="WK"/>
    <m/>
    <n v="31918"/>
    <n v="68"/>
  </r>
  <r>
    <x v="18"/>
    <x v="8"/>
    <x v="4"/>
    <m/>
    <m/>
    <m/>
    <m/>
    <n v="31918"/>
    <n v="0"/>
  </r>
  <r>
    <x v="18"/>
    <x v="8"/>
    <x v="5"/>
    <m/>
    <m/>
    <m/>
    <m/>
    <n v="31918"/>
    <n v="0"/>
  </r>
  <r>
    <x v="18"/>
    <x v="8"/>
    <x v="0"/>
    <m/>
    <m/>
    <m/>
    <m/>
    <n v="31918"/>
    <n v="0"/>
  </r>
  <r>
    <x v="18"/>
    <x v="8"/>
    <x v="1"/>
    <m/>
    <m/>
    <m/>
    <m/>
    <n v="31918"/>
    <n v="0"/>
  </r>
  <r>
    <x v="18"/>
    <x v="9"/>
    <x v="2"/>
    <n v="61"/>
    <n v="0"/>
    <s v="WK"/>
    <m/>
    <n v="31979"/>
    <n v="61"/>
  </r>
  <r>
    <x v="18"/>
    <x v="9"/>
    <x v="3"/>
    <n v="91"/>
    <n v="1"/>
    <s v="WK"/>
    <m/>
    <n v="32069"/>
    <n v="90"/>
  </r>
  <r>
    <x v="18"/>
    <x v="9"/>
    <x v="4"/>
    <m/>
    <m/>
    <m/>
    <m/>
    <n v="32069"/>
    <n v="0"/>
  </r>
  <r>
    <x v="18"/>
    <x v="9"/>
    <x v="5"/>
    <m/>
    <m/>
    <m/>
    <m/>
    <n v="32069"/>
    <n v="0"/>
  </r>
  <r>
    <x v="18"/>
    <x v="9"/>
    <x v="0"/>
    <m/>
    <m/>
    <m/>
    <m/>
    <n v="32069"/>
    <n v="0"/>
  </r>
  <r>
    <x v="18"/>
    <x v="9"/>
    <x v="1"/>
    <n v="163"/>
    <n v="0"/>
    <s v="TH "/>
    <m/>
    <n v="32232"/>
    <n v="163"/>
  </r>
  <r>
    <x v="18"/>
    <x v="10"/>
    <x v="2"/>
    <n v="203"/>
    <n v="3"/>
    <s v="TH "/>
    <m/>
    <n v="32432"/>
    <n v="200"/>
  </r>
  <r>
    <x v="18"/>
    <x v="10"/>
    <x v="3"/>
    <n v="150"/>
    <n v="0"/>
    <s v="WK"/>
    <m/>
    <n v="32582"/>
    <n v="150"/>
  </r>
  <r>
    <x v="18"/>
    <x v="10"/>
    <x v="4"/>
    <m/>
    <m/>
    <m/>
    <m/>
    <n v="32582"/>
    <n v="0"/>
  </r>
  <r>
    <x v="18"/>
    <x v="10"/>
    <x v="5"/>
    <m/>
    <m/>
    <m/>
    <m/>
    <n v="32582"/>
    <n v="0"/>
  </r>
  <r>
    <x v="18"/>
    <x v="10"/>
    <x v="0"/>
    <m/>
    <m/>
    <m/>
    <m/>
    <n v="32582"/>
    <n v="0"/>
  </r>
  <r>
    <x v="18"/>
    <x v="10"/>
    <x v="1"/>
    <m/>
    <m/>
    <m/>
    <m/>
    <n v="32582"/>
    <n v="0"/>
  </r>
  <r>
    <x v="18"/>
    <x v="11"/>
    <x v="2"/>
    <n v="252"/>
    <n v="0"/>
    <s v="WK"/>
    <m/>
    <n v="32834"/>
    <n v="252"/>
  </r>
  <r>
    <x v="18"/>
    <x v="11"/>
    <x v="3"/>
    <n v="235"/>
    <n v="0"/>
    <s v="WK"/>
    <m/>
    <n v="33069"/>
    <n v="235"/>
  </r>
  <r>
    <x v="18"/>
    <x v="11"/>
    <x v="4"/>
    <m/>
    <m/>
    <m/>
    <m/>
    <n v="33069"/>
    <n v="0"/>
  </r>
  <r>
    <x v="18"/>
    <x v="11"/>
    <x v="5"/>
    <m/>
    <m/>
    <m/>
    <m/>
    <n v="33069"/>
    <n v="0"/>
  </r>
  <r>
    <x v="18"/>
    <x v="11"/>
    <x v="0"/>
    <m/>
    <m/>
    <m/>
    <m/>
    <n v="33069"/>
    <n v="0"/>
  </r>
  <r>
    <x v="18"/>
    <x v="11"/>
    <x v="1"/>
    <n v="288"/>
    <n v="0"/>
    <s v="TH "/>
    <m/>
    <n v="33357"/>
    <n v="288"/>
  </r>
  <r>
    <x v="18"/>
    <x v="12"/>
    <x v="2"/>
    <n v="154"/>
    <n v="0"/>
    <s v="TH "/>
    <m/>
    <n v="33511"/>
    <n v="154"/>
  </r>
  <r>
    <x v="18"/>
    <x v="12"/>
    <x v="3"/>
    <n v="295"/>
    <n v="1"/>
    <s v="WK"/>
    <m/>
    <n v="33805"/>
    <n v="294"/>
  </r>
  <r>
    <x v="18"/>
    <x v="12"/>
    <x v="4"/>
    <m/>
    <m/>
    <m/>
    <m/>
    <n v="33805"/>
    <n v="0"/>
  </r>
  <r>
    <x v="18"/>
    <x v="12"/>
    <x v="5"/>
    <m/>
    <m/>
    <m/>
    <m/>
    <n v="33805"/>
    <n v="0"/>
  </r>
  <r>
    <x v="18"/>
    <x v="12"/>
    <x v="0"/>
    <m/>
    <m/>
    <m/>
    <m/>
    <n v="33805"/>
    <n v="0"/>
  </r>
  <r>
    <x v="18"/>
    <x v="12"/>
    <x v="1"/>
    <m/>
    <m/>
    <m/>
    <m/>
    <n v="33805"/>
    <n v="0"/>
  </r>
  <r>
    <x v="18"/>
    <x v="13"/>
    <x v="2"/>
    <n v="322"/>
    <n v="1"/>
    <s v="WK"/>
    <m/>
    <n v="34126"/>
    <n v="321"/>
  </r>
  <r>
    <x v="18"/>
    <x v="13"/>
    <x v="3"/>
    <n v="389"/>
    <n v="9"/>
    <s v="WK"/>
    <m/>
    <n v="34506"/>
    <n v="380"/>
  </r>
  <r>
    <x v="18"/>
    <x v="13"/>
    <x v="4"/>
    <m/>
    <m/>
    <m/>
    <m/>
    <n v="34506"/>
    <n v="0"/>
  </r>
  <r>
    <x v="18"/>
    <x v="13"/>
    <x v="5"/>
    <m/>
    <m/>
    <m/>
    <m/>
    <n v="34506"/>
    <n v="0"/>
  </r>
  <r>
    <x v="18"/>
    <x v="13"/>
    <x v="0"/>
    <m/>
    <m/>
    <m/>
    <m/>
    <n v="34506"/>
    <n v="0"/>
  </r>
  <r>
    <x v="18"/>
    <x v="13"/>
    <x v="1"/>
    <n v="151"/>
    <n v="0"/>
    <s v="TH "/>
    <m/>
    <n v="34657"/>
    <n v="151"/>
  </r>
  <r>
    <x v="18"/>
    <x v="14"/>
    <x v="2"/>
    <n v="349"/>
    <n v="0"/>
    <s v="CHS"/>
    <m/>
    <n v="35006"/>
    <n v="349"/>
  </r>
  <r>
    <x v="18"/>
    <x v="14"/>
    <x v="3"/>
    <n v="245"/>
    <n v="2"/>
    <s v="WK"/>
    <m/>
    <n v="35249"/>
    <n v="243"/>
  </r>
  <r>
    <x v="18"/>
    <x v="14"/>
    <x v="4"/>
    <m/>
    <m/>
    <m/>
    <m/>
    <n v="35249"/>
    <n v="0"/>
  </r>
  <r>
    <x v="18"/>
    <x v="14"/>
    <x v="5"/>
    <m/>
    <m/>
    <m/>
    <m/>
    <n v="35249"/>
    <n v="0"/>
  </r>
  <r>
    <x v="18"/>
    <x v="14"/>
    <x v="0"/>
    <m/>
    <m/>
    <m/>
    <m/>
    <n v="35249"/>
    <n v="0"/>
  </r>
  <r>
    <x v="18"/>
    <x v="14"/>
    <x v="1"/>
    <m/>
    <m/>
    <m/>
    <m/>
    <n v="35249"/>
    <n v="0"/>
  </r>
  <r>
    <x v="18"/>
    <x v="15"/>
    <x v="2"/>
    <n v="96"/>
    <n v="3"/>
    <s v="WK"/>
    <s v="First 3 minutes contain 4 20s gaps of missing data"/>
    <n v="35342"/>
    <n v="93"/>
  </r>
  <r>
    <x v="18"/>
    <x v="15"/>
    <x v="3"/>
    <n v="98"/>
    <n v="4"/>
    <s v="WK"/>
    <m/>
    <n v="35436"/>
    <n v="94"/>
  </r>
  <r>
    <x v="18"/>
    <x v="15"/>
    <x v="4"/>
    <m/>
    <m/>
    <m/>
    <m/>
    <n v="35436"/>
    <n v="0"/>
  </r>
  <r>
    <x v="18"/>
    <x v="15"/>
    <x v="5"/>
    <m/>
    <m/>
    <m/>
    <m/>
    <n v="35436"/>
    <n v="0"/>
  </r>
  <r>
    <x v="18"/>
    <x v="15"/>
    <x v="0"/>
    <m/>
    <m/>
    <m/>
    <m/>
    <n v="35436"/>
    <n v="0"/>
  </r>
  <r>
    <x v="18"/>
    <x v="15"/>
    <x v="1"/>
    <n v="156"/>
    <n v="0"/>
    <s v="CHS"/>
    <m/>
    <n v="35592"/>
    <n v="156"/>
  </r>
  <r>
    <x v="18"/>
    <x v="16"/>
    <x v="2"/>
    <n v="250"/>
    <n v="0"/>
    <s v="CHS"/>
    <m/>
    <n v="35842"/>
    <n v="250"/>
  </r>
  <r>
    <x v="18"/>
    <x v="16"/>
    <x v="3"/>
    <n v="187"/>
    <n v="0"/>
    <s v="WK"/>
    <m/>
    <n v="36029"/>
    <n v="187"/>
  </r>
  <r>
    <x v="18"/>
    <x v="16"/>
    <x v="4"/>
    <m/>
    <m/>
    <m/>
    <m/>
    <n v="36029"/>
    <n v="0"/>
  </r>
  <r>
    <x v="18"/>
    <x v="16"/>
    <x v="5"/>
    <m/>
    <m/>
    <m/>
    <m/>
    <n v="36029"/>
    <n v="0"/>
  </r>
  <r>
    <x v="18"/>
    <x v="16"/>
    <x v="0"/>
    <m/>
    <m/>
    <m/>
    <m/>
    <n v="36029"/>
    <n v="0"/>
  </r>
  <r>
    <x v="18"/>
    <x v="16"/>
    <x v="1"/>
    <m/>
    <m/>
    <m/>
    <m/>
    <n v="36029"/>
    <n v="0"/>
  </r>
  <r>
    <x v="18"/>
    <x v="17"/>
    <x v="2"/>
    <n v="125"/>
    <n v="0"/>
    <s v="WK"/>
    <m/>
    <n v="36154"/>
    <n v="125"/>
  </r>
  <r>
    <x v="18"/>
    <x v="17"/>
    <x v="3"/>
    <n v="160"/>
    <n v="0"/>
    <s v="WK"/>
    <m/>
    <n v="36314"/>
    <n v="160"/>
  </r>
  <r>
    <x v="18"/>
    <x v="17"/>
    <x v="4"/>
    <m/>
    <m/>
    <m/>
    <m/>
    <n v="36314"/>
    <n v="0"/>
  </r>
  <r>
    <x v="18"/>
    <x v="17"/>
    <x v="5"/>
    <m/>
    <m/>
    <m/>
    <m/>
    <n v="36314"/>
    <n v="0"/>
  </r>
  <r>
    <x v="18"/>
    <x v="17"/>
    <x v="0"/>
    <m/>
    <m/>
    <m/>
    <m/>
    <n v="36314"/>
    <n v="0"/>
  </r>
  <r>
    <x v="18"/>
    <x v="17"/>
    <x v="1"/>
    <n v="226"/>
    <n v="0"/>
    <s v="CHS"/>
    <m/>
    <n v="36540"/>
    <n v="226"/>
  </r>
  <r>
    <x v="18"/>
    <x v="18"/>
    <x v="2"/>
    <n v="222"/>
    <n v="0"/>
    <s v="CHS"/>
    <m/>
    <n v="36762"/>
    <n v="222"/>
  </r>
  <r>
    <x v="18"/>
    <x v="18"/>
    <x v="3"/>
    <n v="219"/>
    <n v="5"/>
    <s v="WK"/>
    <m/>
    <n v="36976"/>
    <n v="214"/>
  </r>
  <r>
    <x v="18"/>
    <x v="18"/>
    <x v="4"/>
    <m/>
    <m/>
    <m/>
    <m/>
    <n v="36976"/>
    <n v="0"/>
  </r>
  <r>
    <x v="18"/>
    <x v="18"/>
    <x v="5"/>
    <m/>
    <m/>
    <m/>
    <m/>
    <n v="36976"/>
    <n v="0"/>
  </r>
  <r>
    <x v="18"/>
    <x v="18"/>
    <x v="0"/>
    <m/>
    <m/>
    <m/>
    <m/>
    <n v="36976"/>
    <n v="0"/>
  </r>
  <r>
    <x v="18"/>
    <x v="18"/>
    <x v="1"/>
    <m/>
    <m/>
    <m/>
    <m/>
    <n v="36976"/>
    <n v="0"/>
  </r>
  <r>
    <x v="18"/>
    <x v="19"/>
    <x v="2"/>
    <n v="342"/>
    <n v="0"/>
    <s v="WK"/>
    <m/>
    <n v="37318"/>
    <n v="342"/>
  </r>
  <r>
    <x v="18"/>
    <x v="19"/>
    <x v="3"/>
    <n v="252"/>
    <n v="0"/>
    <s v="WK"/>
    <m/>
    <n v="37570"/>
    <n v="252"/>
  </r>
  <r>
    <x v="18"/>
    <x v="19"/>
    <x v="4"/>
    <m/>
    <m/>
    <m/>
    <m/>
    <n v="37570"/>
    <n v="0"/>
  </r>
  <r>
    <x v="18"/>
    <x v="19"/>
    <x v="5"/>
    <m/>
    <m/>
    <m/>
    <m/>
    <n v="37570"/>
    <n v="0"/>
  </r>
  <r>
    <x v="18"/>
    <x v="19"/>
    <x v="0"/>
    <m/>
    <m/>
    <m/>
    <m/>
    <n v="37570"/>
    <n v="0"/>
  </r>
  <r>
    <x v="18"/>
    <x v="19"/>
    <x v="1"/>
    <n v="221"/>
    <n v="0"/>
    <s v="CHS"/>
    <m/>
    <n v="37791"/>
    <n v="221"/>
  </r>
  <r>
    <x v="18"/>
    <x v="20"/>
    <x v="2"/>
    <n v="130"/>
    <n v="0"/>
    <s v="CHS"/>
    <m/>
    <n v="37921"/>
    <n v="130"/>
  </r>
  <r>
    <x v="18"/>
    <x v="20"/>
    <x v="3"/>
    <n v="127"/>
    <n v="1"/>
    <s v="WK"/>
    <m/>
    <n v="38047"/>
    <n v="126"/>
  </r>
  <r>
    <x v="18"/>
    <x v="20"/>
    <x v="4"/>
    <m/>
    <m/>
    <m/>
    <m/>
    <n v="38047"/>
    <n v="0"/>
  </r>
  <r>
    <x v="18"/>
    <x v="20"/>
    <x v="5"/>
    <m/>
    <m/>
    <m/>
    <m/>
    <n v="38047"/>
    <n v="0"/>
  </r>
  <r>
    <x v="18"/>
    <x v="20"/>
    <x v="0"/>
    <m/>
    <m/>
    <m/>
    <m/>
    <n v="38047"/>
    <n v="0"/>
  </r>
  <r>
    <x v="18"/>
    <x v="20"/>
    <x v="1"/>
    <m/>
    <m/>
    <m/>
    <m/>
    <n v="38047"/>
    <n v="0"/>
  </r>
  <r>
    <x v="18"/>
    <x v="21"/>
    <x v="2"/>
    <n v="84"/>
    <n v="0"/>
    <s v="WK"/>
    <m/>
    <n v="38131"/>
    <n v="84"/>
  </r>
  <r>
    <x v="18"/>
    <x v="21"/>
    <x v="3"/>
    <n v="123"/>
    <n v="3"/>
    <s v="WK"/>
    <m/>
    <n v="38251"/>
    <n v="120"/>
  </r>
  <r>
    <x v="18"/>
    <x v="21"/>
    <x v="4"/>
    <m/>
    <m/>
    <m/>
    <m/>
    <n v="38251"/>
    <n v="0"/>
  </r>
  <r>
    <x v="18"/>
    <x v="21"/>
    <x v="5"/>
    <m/>
    <m/>
    <m/>
    <m/>
    <n v="38251"/>
    <n v="0"/>
  </r>
  <r>
    <x v="18"/>
    <x v="21"/>
    <x v="0"/>
    <m/>
    <m/>
    <m/>
    <m/>
    <n v="38251"/>
    <n v="0"/>
  </r>
  <r>
    <x v="18"/>
    <x v="21"/>
    <x v="1"/>
    <n v="122"/>
    <n v="1"/>
    <s v="CHS"/>
    <m/>
    <n v="38372"/>
    <n v="121"/>
  </r>
  <r>
    <x v="18"/>
    <x v="22"/>
    <x v="2"/>
    <n v="733"/>
    <n v="0"/>
    <s v="CHS"/>
    <m/>
    <n v="39105"/>
    <n v="733"/>
  </r>
  <r>
    <x v="18"/>
    <x v="22"/>
    <x v="3"/>
    <n v="135"/>
    <n v="1"/>
    <s v="WK"/>
    <m/>
    <n v="39239"/>
    <n v="134"/>
  </r>
  <r>
    <x v="18"/>
    <x v="22"/>
    <x v="4"/>
    <m/>
    <m/>
    <m/>
    <m/>
    <n v="39239"/>
    <n v="0"/>
  </r>
  <r>
    <x v="18"/>
    <x v="22"/>
    <x v="5"/>
    <m/>
    <m/>
    <m/>
    <m/>
    <n v="39239"/>
    <n v="0"/>
  </r>
  <r>
    <x v="18"/>
    <x v="22"/>
    <x v="0"/>
    <m/>
    <m/>
    <m/>
    <m/>
    <n v="39239"/>
    <n v="0"/>
  </r>
  <r>
    <x v="18"/>
    <x v="22"/>
    <x v="1"/>
    <m/>
    <m/>
    <m/>
    <m/>
    <n v="39239"/>
    <n v="0"/>
  </r>
  <r>
    <x v="18"/>
    <x v="23"/>
    <x v="2"/>
    <n v="168"/>
    <n v="0"/>
    <s v="WK"/>
    <m/>
    <n v="39407"/>
    <n v="168"/>
  </r>
  <r>
    <x v="18"/>
    <x v="23"/>
    <x v="3"/>
    <n v="169"/>
    <n v="0"/>
    <s v="WK"/>
    <m/>
    <n v="39576"/>
    <n v="169"/>
  </r>
  <r>
    <x v="18"/>
    <x v="23"/>
    <x v="4"/>
    <m/>
    <m/>
    <m/>
    <m/>
    <n v="39576"/>
    <n v="0"/>
  </r>
  <r>
    <x v="18"/>
    <x v="23"/>
    <x v="5"/>
    <m/>
    <m/>
    <m/>
    <m/>
    <n v="39576"/>
    <n v="0"/>
  </r>
  <r>
    <x v="18"/>
    <x v="23"/>
    <x v="0"/>
    <m/>
    <m/>
    <m/>
    <m/>
    <n v="39576"/>
    <n v="0"/>
  </r>
  <r>
    <x v="18"/>
    <x v="23"/>
    <x v="1"/>
    <n v="183"/>
    <n v="0"/>
    <s v="CHS"/>
    <m/>
    <n v="39759"/>
    <n v="183"/>
  </r>
  <r>
    <x v="18"/>
    <x v="0"/>
    <x v="2"/>
    <n v="174"/>
    <n v="1"/>
    <s v="TH "/>
    <m/>
    <n v="39932"/>
    <n v="173"/>
  </r>
  <r>
    <x v="18"/>
    <x v="0"/>
    <x v="3"/>
    <n v="154"/>
    <n v="0"/>
    <s v="WK"/>
    <m/>
    <n v="40086"/>
    <n v="154"/>
  </r>
  <r>
    <x v="18"/>
    <x v="0"/>
    <x v="4"/>
    <m/>
    <m/>
    <m/>
    <m/>
    <n v="40086"/>
    <n v="0"/>
  </r>
  <r>
    <x v="18"/>
    <x v="0"/>
    <x v="5"/>
    <m/>
    <m/>
    <m/>
    <m/>
    <n v="40086"/>
    <n v="0"/>
  </r>
  <r>
    <x v="18"/>
    <x v="0"/>
    <x v="0"/>
    <m/>
    <m/>
    <m/>
    <m/>
    <n v="40086"/>
    <n v="0"/>
  </r>
  <r>
    <x v="18"/>
    <x v="0"/>
    <x v="1"/>
    <m/>
    <m/>
    <m/>
    <m/>
    <n v="40086"/>
    <n v="0"/>
  </r>
  <r>
    <x v="18"/>
    <x v="1"/>
    <x v="2"/>
    <n v="65"/>
    <n v="5"/>
    <s v="WK"/>
    <m/>
    <n v="40146"/>
    <n v="60"/>
  </r>
  <r>
    <x v="18"/>
    <x v="1"/>
    <x v="3"/>
    <n v="88"/>
    <n v="0"/>
    <s v="WK"/>
    <m/>
    <n v="40234"/>
    <n v="88"/>
  </r>
  <r>
    <x v="18"/>
    <x v="1"/>
    <x v="4"/>
    <m/>
    <m/>
    <m/>
    <m/>
    <n v="40234"/>
    <n v="0"/>
  </r>
  <r>
    <x v="18"/>
    <x v="1"/>
    <x v="5"/>
    <m/>
    <m/>
    <m/>
    <m/>
    <n v="40234"/>
    <n v="0"/>
  </r>
  <r>
    <x v="18"/>
    <x v="1"/>
    <x v="0"/>
    <m/>
    <m/>
    <m/>
    <m/>
    <n v="40234"/>
    <n v="0"/>
  </r>
  <r>
    <x v="18"/>
    <x v="1"/>
    <x v="1"/>
    <n v="89"/>
    <n v="0"/>
    <s v="CHS"/>
    <m/>
    <n v="40323"/>
    <n v="89"/>
  </r>
  <r>
    <x v="18"/>
    <x v="2"/>
    <x v="2"/>
    <n v="59"/>
    <n v="0"/>
    <s v="CHS"/>
    <m/>
    <n v="40382"/>
    <n v="59"/>
  </r>
  <r>
    <x v="18"/>
    <x v="2"/>
    <x v="3"/>
    <n v="122"/>
    <n v="0"/>
    <s v="WK"/>
    <m/>
    <n v="40504"/>
    <n v="122"/>
  </r>
  <r>
    <x v="18"/>
    <x v="2"/>
    <x v="4"/>
    <m/>
    <m/>
    <m/>
    <m/>
    <n v="40504"/>
    <n v="0"/>
  </r>
  <r>
    <x v="18"/>
    <x v="2"/>
    <x v="5"/>
    <m/>
    <m/>
    <m/>
    <m/>
    <n v="40504"/>
    <n v="0"/>
  </r>
  <r>
    <x v="18"/>
    <x v="2"/>
    <x v="0"/>
    <m/>
    <m/>
    <m/>
    <m/>
    <n v="40504"/>
    <n v="0"/>
  </r>
  <r>
    <x v="18"/>
    <x v="2"/>
    <x v="1"/>
    <m/>
    <m/>
    <m/>
    <m/>
    <n v="40504"/>
    <n v="0"/>
  </r>
  <r>
    <x v="19"/>
    <x v="3"/>
    <x v="2"/>
    <n v="69"/>
    <n v="0"/>
    <s v="JK"/>
    <m/>
    <n v="40573"/>
    <n v="69"/>
  </r>
  <r>
    <x v="19"/>
    <x v="3"/>
    <x v="3"/>
    <n v="28"/>
    <n v="10"/>
    <s v="JK"/>
    <m/>
    <n v="40591"/>
    <n v="18"/>
  </r>
  <r>
    <x v="19"/>
    <x v="3"/>
    <x v="4"/>
    <m/>
    <m/>
    <m/>
    <m/>
    <n v="40591"/>
    <n v="0"/>
  </r>
  <r>
    <x v="19"/>
    <x v="3"/>
    <x v="5"/>
    <m/>
    <m/>
    <m/>
    <m/>
    <n v="40591"/>
    <n v="0"/>
  </r>
  <r>
    <x v="19"/>
    <x v="3"/>
    <x v="0"/>
    <m/>
    <m/>
    <m/>
    <m/>
    <n v="40591"/>
    <n v="0"/>
  </r>
  <r>
    <x v="19"/>
    <x v="3"/>
    <x v="1"/>
    <m/>
    <m/>
    <m/>
    <m/>
    <n v="40591"/>
    <n v="0"/>
  </r>
  <r>
    <x v="19"/>
    <x v="4"/>
    <x v="2"/>
    <n v="6"/>
    <n v="1"/>
    <s v="JK"/>
    <m/>
    <n v="40596"/>
    <n v="5"/>
  </r>
  <r>
    <x v="19"/>
    <x v="4"/>
    <x v="3"/>
    <n v="44"/>
    <n v="1"/>
    <s v="JK"/>
    <m/>
    <n v="40639"/>
    <n v="43"/>
  </r>
  <r>
    <x v="19"/>
    <x v="4"/>
    <x v="4"/>
    <m/>
    <m/>
    <m/>
    <m/>
    <n v="40639"/>
    <n v="0"/>
  </r>
  <r>
    <x v="19"/>
    <x v="4"/>
    <x v="5"/>
    <m/>
    <m/>
    <m/>
    <m/>
    <n v="40639"/>
    <n v="0"/>
  </r>
  <r>
    <x v="19"/>
    <x v="4"/>
    <x v="0"/>
    <m/>
    <m/>
    <m/>
    <m/>
    <n v="40639"/>
    <n v="0"/>
  </r>
  <r>
    <x v="19"/>
    <x v="4"/>
    <x v="1"/>
    <m/>
    <m/>
    <m/>
    <m/>
    <n v="40639"/>
    <n v="0"/>
  </r>
  <r>
    <x v="19"/>
    <x v="5"/>
    <x v="2"/>
    <n v="53"/>
    <n v="3"/>
    <s v="JK"/>
    <m/>
    <n v="40689"/>
    <n v="50"/>
  </r>
  <r>
    <x v="19"/>
    <x v="5"/>
    <x v="3"/>
    <n v="86"/>
    <n v="3"/>
    <s v="JK"/>
    <m/>
    <n v="40772"/>
    <n v="83"/>
  </r>
  <r>
    <x v="19"/>
    <x v="5"/>
    <x v="4"/>
    <m/>
    <m/>
    <m/>
    <m/>
    <n v="40772"/>
    <n v="0"/>
  </r>
  <r>
    <x v="19"/>
    <x v="5"/>
    <x v="5"/>
    <m/>
    <m/>
    <m/>
    <m/>
    <n v="40772"/>
    <n v="0"/>
  </r>
  <r>
    <x v="19"/>
    <x v="5"/>
    <x v="0"/>
    <m/>
    <m/>
    <m/>
    <m/>
    <n v="40772"/>
    <n v="0"/>
  </r>
  <r>
    <x v="19"/>
    <x v="5"/>
    <x v="1"/>
    <m/>
    <m/>
    <m/>
    <m/>
    <n v="40772"/>
    <n v="0"/>
  </r>
  <r>
    <x v="19"/>
    <x v="6"/>
    <x v="2"/>
    <n v="6"/>
    <n v="0"/>
    <s v="JK"/>
    <m/>
    <n v="40778"/>
    <n v="6"/>
  </r>
  <r>
    <x v="19"/>
    <x v="6"/>
    <x v="3"/>
    <n v="12"/>
    <n v="0"/>
    <s v="JK"/>
    <m/>
    <n v="40790"/>
    <n v="12"/>
  </r>
  <r>
    <x v="19"/>
    <x v="6"/>
    <x v="4"/>
    <m/>
    <m/>
    <m/>
    <m/>
    <n v="40790"/>
    <n v="0"/>
  </r>
  <r>
    <x v="19"/>
    <x v="6"/>
    <x v="5"/>
    <m/>
    <m/>
    <m/>
    <m/>
    <n v="40790"/>
    <n v="0"/>
  </r>
  <r>
    <x v="19"/>
    <x v="6"/>
    <x v="0"/>
    <m/>
    <m/>
    <m/>
    <m/>
    <n v="40790"/>
    <n v="0"/>
  </r>
  <r>
    <x v="19"/>
    <x v="6"/>
    <x v="1"/>
    <m/>
    <m/>
    <m/>
    <m/>
    <n v="40790"/>
    <n v="0"/>
  </r>
  <r>
    <x v="19"/>
    <x v="7"/>
    <x v="2"/>
    <n v="57"/>
    <n v="4"/>
    <s v="WK"/>
    <m/>
    <n v="40843"/>
    <n v="53"/>
  </r>
  <r>
    <x v="19"/>
    <x v="7"/>
    <x v="3"/>
    <n v="40"/>
    <n v="2"/>
    <s v="WK"/>
    <m/>
    <n v="40881"/>
    <n v="38"/>
  </r>
  <r>
    <x v="19"/>
    <x v="7"/>
    <x v="4"/>
    <m/>
    <m/>
    <m/>
    <m/>
    <n v="40881"/>
    <n v="0"/>
  </r>
  <r>
    <x v="19"/>
    <x v="7"/>
    <x v="5"/>
    <m/>
    <m/>
    <m/>
    <m/>
    <n v="40881"/>
    <n v="0"/>
  </r>
  <r>
    <x v="19"/>
    <x v="7"/>
    <x v="0"/>
    <m/>
    <m/>
    <m/>
    <m/>
    <n v="40881"/>
    <n v="0"/>
  </r>
  <r>
    <x v="19"/>
    <x v="7"/>
    <x v="1"/>
    <n v="125"/>
    <n v="0"/>
    <s v="TH "/>
    <m/>
    <n v="41006"/>
    <n v="125"/>
  </r>
  <r>
    <x v="19"/>
    <x v="8"/>
    <x v="2"/>
    <n v="209"/>
    <n v="0"/>
    <s v="TH "/>
    <m/>
    <n v="41215"/>
    <n v="209"/>
  </r>
  <r>
    <x v="19"/>
    <x v="8"/>
    <x v="3"/>
    <n v="183"/>
    <n v="1"/>
    <s v="WK"/>
    <m/>
    <n v="41397"/>
    <n v="182"/>
  </r>
  <r>
    <x v="19"/>
    <x v="8"/>
    <x v="4"/>
    <m/>
    <m/>
    <m/>
    <m/>
    <n v="41397"/>
    <n v="0"/>
  </r>
  <r>
    <x v="19"/>
    <x v="8"/>
    <x v="5"/>
    <m/>
    <m/>
    <m/>
    <m/>
    <n v="41397"/>
    <n v="0"/>
  </r>
  <r>
    <x v="19"/>
    <x v="8"/>
    <x v="0"/>
    <m/>
    <m/>
    <m/>
    <m/>
    <n v="41397"/>
    <n v="0"/>
  </r>
  <r>
    <x v="19"/>
    <x v="8"/>
    <x v="1"/>
    <m/>
    <m/>
    <m/>
    <m/>
    <n v="41397"/>
    <n v="0"/>
  </r>
  <r>
    <x v="19"/>
    <x v="9"/>
    <x v="2"/>
    <n v="71"/>
    <n v="2"/>
    <s v="WK"/>
    <m/>
    <n v="41466"/>
    <n v="69"/>
  </r>
  <r>
    <x v="19"/>
    <x v="9"/>
    <x v="3"/>
    <n v="131"/>
    <n v="0"/>
    <s v="WK"/>
    <m/>
    <n v="41597"/>
    <n v="131"/>
  </r>
  <r>
    <x v="19"/>
    <x v="9"/>
    <x v="4"/>
    <m/>
    <m/>
    <m/>
    <m/>
    <n v="41597"/>
    <n v="0"/>
  </r>
  <r>
    <x v="19"/>
    <x v="9"/>
    <x v="5"/>
    <m/>
    <m/>
    <m/>
    <m/>
    <n v="41597"/>
    <n v="0"/>
  </r>
  <r>
    <x v="19"/>
    <x v="9"/>
    <x v="0"/>
    <m/>
    <m/>
    <m/>
    <m/>
    <n v="41597"/>
    <n v="0"/>
  </r>
  <r>
    <x v="19"/>
    <x v="9"/>
    <x v="1"/>
    <n v="97"/>
    <n v="0"/>
    <s v="TH "/>
    <m/>
    <n v="41694"/>
    <n v="97"/>
  </r>
  <r>
    <x v="19"/>
    <x v="10"/>
    <x v="2"/>
    <n v="187"/>
    <n v="0"/>
    <s v="TH "/>
    <m/>
    <n v="41881"/>
    <n v="187"/>
  </r>
  <r>
    <x v="19"/>
    <x v="10"/>
    <x v="3"/>
    <n v="137"/>
    <n v="0"/>
    <s v="WK"/>
    <m/>
    <n v="42018"/>
    <n v="137"/>
  </r>
  <r>
    <x v="19"/>
    <x v="10"/>
    <x v="4"/>
    <m/>
    <m/>
    <m/>
    <m/>
    <n v="42018"/>
    <n v="0"/>
  </r>
  <r>
    <x v="19"/>
    <x v="10"/>
    <x v="5"/>
    <m/>
    <m/>
    <m/>
    <m/>
    <n v="42018"/>
    <n v="0"/>
  </r>
  <r>
    <x v="19"/>
    <x v="10"/>
    <x v="0"/>
    <m/>
    <m/>
    <m/>
    <m/>
    <n v="42018"/>
    <n v="0"/>
  </r>
  <r>
    <x v="19"/>
    <x v="10"/>
    <x v="1"/>
    <m/>
    <m/>
    <m/>
    <m/>
    <n v="42018"/>
    <n v="0"/>
  </r>
  <r>
    <x v="19"/>
    <x v="11"/>
    <x v="2"/>
    <n v="37"/>
    <n v="0"/>
    <s v="WK"/>
    <m/>
    <n v="42055"/>
    <n v="37"/>
  </r>
  <r>
    <x v="19"/>
    <x v="11"/>
    <x v="3"/>
    <n v="69"/>
    <n v="0"/>
    <s v="WK"/>
    <m/>
    <n v="42124"/>
    <n v="69"/>
  </r>
  <r>
    <x v="19"/>
    <x v="11"/>
    <x v="4"/>
    <m/>
    <m/>
    <m/>
    <m/>
    <n v="42124"/>
    <n v="0"/>
  </r>
  <r>
    <x v="19"/>
    <x v="11"/>
    <x v="5"/>
    <m/>
    <m/>
    <m/>
    <m/>
    <n v="42124"/>
    <n v="0"/>
  </r>
  <r>
    <x v="19"/>
    <x v="11"/>
    <x v="0"/>
    <m/>
    <m/>
    <m/>
    <m/>
    <n v="42124"/>
    <n v="0"/>
  </r>
  <r>
    <x v="19"/>
    <x v="11"/>
    <x v="1"/>
    <n v="166"/>
    <n v="0"/>
    <s v="TH "/>
    <m/>
    <n v="42290"/>
    <n v="166"/>
  </r>
  <r>
    <x v="19"/>
    <x v="12"/>
    <x v="2"/>
    <n v="201"/>
    <n v="1"/>
    <s v="TH "/>
    <m/>
    <n v="42490"/>
    <n v="200"/>
  </r>
  <r>
    <x v="19"/>
    <x v="12"/>
    <x v="3"/>
    <n v="205"/>
    <n v="0"/>
    <s v="WK"/>
    <m/>
    <n v="42695"/>
    <n v="205"/>
  </r>
  <r>
    <x v="19"/>
    <x v="12"/>
    <x v="4"/>
    <m/>
    <m/>
    <m/>
    <m/>
    <n v="42695"/>
    <n v="0"/>
  </r>
  <r>
    <x v="19"/>
    <x v="12"/>
    <x v="5"/>
    <m/>
    <m/>
    <m/>
    <m/>
    <n v="42695"/>
    <n v="0"/>
  </r>
  <r>
    <x v="19"/>
    <x v="12"/>
    <x v="0"/>
    <m/>
    <m/>
    <m/>
    <m/>
    <n v="42695"/>
    <n v="0"/>
  </r>
  <r>
    <x v="19"/>
    <x v="12"/>
    <x v="1"/>
    <m/>
    <m/>
    <m/>
    <m/>
    <n v="42695"/>
    <n v="0"/>
  </r>
  <r>
    <x v="19"/>
    <x v="13"/>
    <x v="2"/>
    <n v="208"/>
    <n v="6"/>
    <s v="WK"/>
    <m/>
    <n v="42897"/>
    <n v="202"/>
  </r>
  <r>
    <x v="19"/>
    <x v="13"/>
    <x v="3"/>
    <n v="224"/>
    <n v="0"/>
    <s v="WK"/>
    <m/>
    <n v="43121"/>
    <n v="224"/>
  </r>
  <r>
    <x v="19"/>
    <x v="13"/>
    <x v="4"/>
    <m/>
    <m/>
    <m/>
    <m/>
    <n v="43121"/>
    <n v="0"/>
  </r>
  <r>
    <x v="19"/>
    <x v="13"/>
    <x v="5"/>
    <m/>
    <m/>
    <m/>
    <m/>
    <n v="43121"/>
    <n v="0"/>
  </r>
  <r>
    <x v="19"/>
    <x v="13"/>
    <x v="0"/>
    <m/>
    <m/>
    <m/>
    <m/>
    <n v="43121"/>
    <n v="0"/>
  </r>
  <r>
    <x v="19"/>
    <x v="13"/>
    <x v="1"/>
    <n v="187"/>
    <n v="1"/>
    <s v="TH "/>
    <m/>
    <n v="43307"/>
    <n v="186"/>
  </r>
  <r>
    <x v="19"/>
    <x v="14"/>
    <x v="2"/>
    <n v="131"/>
    <n v="0"/>
    <s v="TH "/>
    <m/>
    <n v="43438"/>
    <n v="131"/>
  </r>
  <r>
    <x v="19"/>
    <x v="14"/>
    <x v="3"/>
    <n v="152"/>
    <n v="0"/>
    <s v="WK"/>
    <m/>
    <n v="43590"/>
    <n v="152"/>
  </r>
  <r>
    <x v="19"/>
    <x v="14"/>
    <x v="4"/>
    <m/>
    <m/>
    <m/>
    <m/>
    <n v="43590"/>
    <n v="0"/>
  </r>
  <r>
    <x v="19"/>
    <x v="14"/>
    <x v="5"/>
    <m/>
    <m/>
    <m/>
    <m/>
    <n v="43590"/>
    <n v="0"/>
  </r>
  <r>
    <x v="19"/>
    <x v="14"/>
    <x v="0"/>
    <m/>
    <m/>
    <m/>
    <m/>
    <n v="43590"/>
    <n v="0"/>
  </r>
  <r>
    <x v="19"/>
    <x v="14"/>
    <x v="1"/>
    <m/>
    <m/>
    <m/>
    <m/>
    <n v="43590"/>
    <n v="0"/>
  </r>
  <r>
    <x v="19"/>
    <x v="15"/>
    <x v="2"/>
    <n v="73"/>
    <n v="1"/>
    <s v="WK"/>
    <m/>
    <n v="43662"/>
    <n v="72"/>
  </r>
  <r>
    <x v="19"/>
    <x v="15"/>
    <x v="3"/>
    <n v="190"/>
    <n v="0"/>
    <s v="WK"/>
    <m/>
    <n v="43852"/>
    <n v="190"/>
  </r>
  <r>
    <x v="19"/>
    <x v="15"/>
    <x v="4"/>
    <m/>
    <m/>
    <m/>
    <m/>
    <n v="43852"/>
    <n v="0"/>
  </r>
  <r>
    <x v="19"/>
    <x v="15"/>
    <x v="5"/>
    <m/>
    <m/>
    <m/>
    <m/>
    <n v="43852"/>
    <n v="0"/>
  </r>
  <r>
    <x v="19"/>
    <x v="15"/>
    <x v="0"/>
    <m/>
    <m/>
    <m/>
    <m/>
    <n v="43852"/>
    <n v="0"/>
  </r>
  <r>
    <x v="19"/>
    <x v="15"/>
    <x v="1"/>
    <n v="121"/>
    <n v="0"/>
    <s v="TH "/>
    <m/>
    <n v="43973"/>
    <n v="121"/>
  </r>
  <r>
    <x v="19"/>
    <x v="16"/>
    <x v="2"/>
    <n v="181"/>
    <n v="0"/>
    <s v="TH "/>
    <m/>
    <n v="44154"/>
    <n v="181"/>
  </r>
  <r>
    <x v="19"/>
    <x v="16"/>
    <x v="3"/>
    <n v="221"/>
    <n v="0"/>
    <s v="WK"/>
    <m/>
    <n v="44375"/>
    <n v="221"/>
  </r>
  <r>
    <x v="19"/>
    <x v="16"/>
    <x v="4"/>
    <m/>
    <m/>
    <m/>
    <m/>
    <n v="44375"/>
    <n v="0"/>
  </r>
  <r>
    <x v="19"/>
    <x v="16"/>
    <x v="5"/>
    <m/>
    <m/>
    <m/>
    <m/>
    <n v="44375"/>
    <n v="0"/>
  </r>
  <r>
    <x v="19"/>
    <x v="16"/>
    <x v="0"/>
    <m/>
    <m/>
    <m/>
    <m/>
    <n v="44375"/>
    <n v="0"/>
  </r>
  <r>
    <x v="19"/>
    <x v="16"/>
    <x v="1"/>
    <m/>
    <m/>
    <m/>
    <m/>
    <n v="44375"/>
    <n v="0"/>
  </r>
  <r>
    <x v="19"/>
    <x v="17"/>
    <x v="2"/>
    <n v="287"/>
    <n v="0"/>
    <s v="WK"/>
    <m/>
    <n v="44662"/>
    <n v="287"/>
  </r>
  <r>
    <x v="19"/>
    <x v="17"/>
    <x v="3"/>
    <n v="372"/>
    <n v="0"/>
    <s v="WK"/>
    <m/>
    <n v="45034"/>
    <n v="372"/>
  </r>
  <r>
    <x v="19"/>
    <x v="17"/>
    <x v="4"/>
    <m/>
    <m/>
    <m/>
    <m/>
    <n v="45034"/>
    <n v="0"/>
  </r>
  <r>
    <x v="19"/>
    <x v="17"/>
    <x v="5"/>
    <m/>
    <m/>
    <m/>
    <m/>
    <n v="45034"/>
    <n v="0"/>
  </r>
  <r>
    <x v="19"/>
    <x v="17"/>
    <x v="0"/>
    <m/>
    <m/>
    <m/>
    <m/>
    <n v="45034"/>
    <n v="0"/>
  </r>
  <r>
    <x v="19"/>
    <x v="17"/>
    <x v="1"/>
    <n v="469"/>
    <n v="0"/>
    <s v="CHS"/>
    <m/>
    <n v="45503"/>
    <n v="469"/>
  </r>
  <r>
    <x v="19"/>
    <x v="18"/>
    <x v="2"/>
    <n v="469"/>
    <n v="0"/>
    <s v="CHS"/>
    <m/>
    <n v="45972"/>
    <n v="469"/>
  </r>
  <r>
    <x v="19"/>
    <x v="18"/>
    <x v="3"/>
    <n v="237"/>
    <n v="1"/>
    <s v="WK"/>
    <m/>
    <n v="46208"/>
    <n v="236"/>
  </r>
  <r>
    <x v="19"/>
    <x v="18"/>
    <x v="4"/>
    <m/>
    <m/>
    <m/>
    <m/>
    <n v="46208"/>
    <n v="0"/>
  </r>
  <r>
    <x v="19"/>
    <x v="18"/>
    <x v="5"/>
    <m/>
    <m/>
    <m/>
    <m/>
    <n v="46208"/>
    <n v="0"/>
  </r>
  <r>
    <x v="19"/>
    <x v="18"/>
    <x v="0"/>
    <m/>
    <m/>
    <m/>
    <m/>
    <n v="46208"/>
    <n v="0"/>
  </r>
  <r>
    <x v="19"/>
    <x v="18"/>
    <x v="1"/>
    <m/>
    <m/>
    <m/>
    <m/>
    <n v="46208"/>
    <n v="0"/>
  </r>
  <r>
    <x v="19"/>
    <x v="19"/>
    <x v="2"/>
    <n v="206"/>
    <n v="1"/>
    <s v="WK"/>
    <m/>
    <n v="46413"/>
    <n v="205"/>
  </r>
  <r>
    <x v="19"/>
    <x v="19"/>
    <x v="3"/>
    <n v="280"/>
    <n v="1"/>
    <s v="WK"/>
    <m/>
    <n v="46692"/>
    <n v="279"/>
  </r>
  <r>
    <x v="19"/>
    <x v="19"/>
    <x v="4"/>
    <m/>
    <m/>
    <m/>
    <m/>
    <n v="46692"/>
    <n v="0"/>
  </r>
  <r>
    <x v="19"/>
    <x v="19"/>
    <x v="5"/>
    <m/>
    <m/>
    <m/>
    <m/>
    <n v="46692"/>
    <n v="0"/>
  </r>
  <r>
    <x v="19"/>
    <x v="19"/>
    <x v="0"/>
    <m/>
    <m/>
    <m/>
    <m/>
    <n v="46692"/>
    <n v="0"/>
  </r>
  <r>
    <x v="19"/>
    <x v="19"/>
    <x v="1"/>
    <n v="248"/>
    <n v="0"/>
    <s v="CHS"/>
    <m/>
    <n v="46940"/>
    <n v="248"/>
  </r>
  <r>
    <x v="19"/>
    <x v="20"/>
    <x v="2"/>
    <n v="167"/>
    <n v="0"/>
    <s v="CHS"/>
    <m/>
    <n v="47107"/>
    <n v="167"/>
  </r>
  <r>
    <x v="19"/>
    <x v="20"/>
    <x v="3"/>
    <n v="70"/>
    <n v="0"/>
    <s v="WK"/>
    <m/>
    <n v="47177"/>
    <n v="70"/>
  </r>
  <r>
    <x v="19"/>
    <x v="20"/>
    <x v="4"/>
    <m/>
    <m/>
    <m/>
    <m/>
    <n v="47177"/>
    <n v="0"/>
  </r>
  <r>
    <x v="19"/>
    <x v="20"/>
    <x v="5"/>
    <m/>
    <m/>
    <m/>
    <m/>
    <n v="47177"/>
    <n v="0"/>
  </r>
  <r>
    <x v="19"/>
    <x v="20"/>
    <x v="0"/>
    <m/>
    <m/>
    <m/>
    <m/>
    <n v="47177"/>
    <n v="0"/>
  </r>
  <r>
    <x v="19"/>
    <x v="20"/>
    <x v="1"/>
    <m/>
    <m/>
    <m/>
    <m/>
    <n v="47177"/>
    <n v="0"/>
  </r>
  <r>
    <x v="19"/>
    <x v="21"/>
    <x v="2"/>
    <n v="151"/>
    <n v="0"/>
    <s v="WK"/>
    <m/>
    <n v="47328"/>
    <n v="151"/>
  </r>
  <r>
    <x v="19"/>
    <x v="21"/>
    <x v="3"/>
    <n v="287"/>
    <n v="0"/>
    <s v="WK"/>
    <m/>
    <n v="47615"/>
    <n v="287"/>
  </r>
  <r>
    <x v="19"/>
    <x v="21"/>
    <x v="4"/>
    <m/>
    <m/>
    <m/>
    <m/>
    <n v="47615"/>
    <n v="0"/>
  </r>
  <r>
    <x v="19"/>
    <x v="21"/>
    <x v="5"/>
    <m/>
    <m/>
    <m/>
    <m/>
    <n v="47615"/>
    <n v="0"/>
  </r>
  <r>
    <x v="19"/>
    <x v="21"/>
    <x v="0"/>
    <m/>
    <m/>
    <m/>
    <m/>
    <n v="47615"/>
    <n v="0"/>
  </r>
  <r>
    <x v="19"/>
    <x v="21"/>
    <x v="1"/>
    <n v="264"/>
    <n v="0"/>
    <s v="CHS"/>
    <m/>
    <n v="47879"/>
    <n v="264"/>
  </r>
  <r>
    <x v="19"/>
    <x v="22"/>
    <x v="2"/>
    <n v="218"/>
    <n v="0"/>
    <s v="CHS"/>
    <m/>
    <n v="48097"/>
    <n v="218"/>
  </r>
  <r>
    <x v="19"/>
    <x v="22"/>
    <x v="3"/>
    <n v="111"/>
    <n v="0"/>
    <s v="WK"/>
    <m/>
    <n v="48208"/>
    <n v="111"/>
  </r>
  <r>
    <x v="19"/>
    <x v="22"/>
    <x v="4"/>
    <m/>
    <m/>
    <m/>
    <m/>
    <n v="48208"/>
    <n v="0"/>
  </r>
  <r>
    <x v="19"/>
    <x v="22"/>
    <x v="5"/>
    <m/>
    <m/>
    <m/>
    <m/>
    <n v="48208"/>
    <n v="0"/>
  </r>
  <r>
    <x v="19"/>
    <x v="22"/>
    <x v="0"/>
    <m/>
    <m/>
    <m/>
    <m/>
    <n v="48208"/>
    <n v="0"/>
  </r>
  <r>
    <x v="19"/>
    <x v="22"/>
    <x v="1"/>
    <m/>
    <m/>
    <m/>
    <m/>
    <n v="48208"/>
    <n v="0"/>
  </r>
  <r>
    <x v="19"/>
    <x v="23"/>
    <x v="2"/>
    <n v="187"/>
    <n v="1"/>
    <s v="WK"/>
    <m/>
    <n v="48394"/>
    <n v="186"/>
  </r>
  <r>
    <x v="19"/>
    <x v="23"/>
    <x v="3"/>
    <n v="152"/>
    <n v="0"/>
    <s v="WK"/>
    <m/>
    <n v="48546"/>
    <n v="152"/>
  </r>
  <r>
    <x v="19"/>
    <x v="23"/>
    <x v="4"/>
    <m/>
    <m/>
    <m/>
    <m/>
    <n v="48546"/>
    <n v="0"/>
  </r>
  <r>
    <x v="19"/>
    <x v="23"/>
    <x v="5"/>
    <m/>
    <m/>
    <m/>
    <m/>
    <n v="48546"/>
    <n v="0"/>
  </r>
  <r>
    <x v="19"/>
    <x v="23"/>
    <x v="0"/>
    <m/>
    <m/>
    <m/>
    <m/>
    <n v="48546"/>
    <n v="0"/>
  </r>
  <r>
    <x v="19"/>
    <x v="23"/>
    <x v="1"/>
    <n v="189"/>
    <n v="0"/>
    <s v="CHS"/>
    <m/>
    <n v="48735"/>
    <n v="189"/>
  </r>
  <r>
    <x v="19"/>
    <x v="0"/>
    <x v="2"/>
    <n v="112"/>
    <n v="0"/>
    <s v="CHS"/>
    <m/>
    <n v="48847"/>
    <n v="112"/>
  </r>
  <r>
    <x v="19"/>
    <x v="0"/>
    <x v="3"/>
    <n v="71"/>
    <n v="0"/>
    <s v="WK"/>
    <m/>
    <n v="48918"/>
    <n v="71"/>
  </r>
  <r>
    <x v="19"/>
    <x v="0"/>
    <x v="4"/>
    <m/>
    <m/>
    <m/>
    <m/>
    <n v="48918"/>
    <n v="0"/>
  </r>
  <r>
    <x v="19"/>
    <x v="0"/>
    <x v="5"/>
    <m/>
    <m/>
    <m/>
    <m/>
    <n v="48918"/>
    <n v="0"/>
  </r>
  <r>
    <x v="19"/>
    <x v="0"/>
    <x v="0"/>
    <m/>
    <m/>
    <m/>
    <m/>
    <n v="48918"/>
    <n v="0"/>
  </r>
  <r>
    <x v="19"/>
    <x v="0"/>
    <x v="1"/>
    <m/>
    <m/>
    <m/>
    <m/>
    <n v="48918"/>
    <n v="0"/>
  </r>
  <r>
    <x v="19"/>
    <x v="1"/>
    <x v="2"/>
    <n v="45"/>
    <n v="0"/>
    <s v="WK"/>
    <m/>
    <n v="48963"/>
    <n v="45"/>
  </r>
  <r>
    <x v="19"/>
    <x v="1"/>
    <x v="3"/>
    <n v="52"/>
    <n v="0"/>
    <s v="WK"/>
    <m/>
    <n v="49015"/>
    <n v="52"/>
  </r>
  <r>
    <x v="19"/>
    <x v="1"/>
    <x v="4"/>
    <m/>
    <m/>
    <m/>
    <m/>
    <n v="49015"/>
    <n v="0"/>
  </r>
  <r>
    <x v="19"/>
    <x v="1"/>
    <x v="5"/>
    <m/>
    <m/>
    <m/>
    <m/>
    <n v="49015"/>
    <n v="0"/>
  </r>
  <r>
    <x v="19"/>
    <x v="1"/>
    <x v="0"/>
    <m/>
    <m/>
    <m/>
    <m/>
    <n v="49015"/>
    <n v="0"/>
  </r>
  <r>
    <x v="19"/>
    <x v="1"/>
    <x v="1"/>
    <n v="27"/>
    <n v="0"/>
    <s v="CHS"/>
    <m/>
    <n v="49042"/>
    <n v="27"/>
  </r>
  <r>
    <x v="19"/>
    <x v="2"/>
    <x v="2"/>
    <n v="27"/>
    <n v="0"/>
    <s v="CHS"/>
    <m/>
    <n v="49069"/>
    <n v="27"/>
  </r>
  <r>
    <x v="19"/>
    <x v="2"/>
    <x v="3"/>
    <n v="15"/>
    <n v="0"/>
    <s v="WK"/>
    <m/>
    <n v="49084"/>
    <n v="15"/>
  </r>
  <r>
    <x v="19"/>
    <x v="2"/>
    <x v="4"/>
    <m/>
    <m/>
    <m/>
    <m/>
    <n v="49084"/>
    <n v="0"/>
  </r>
  <r>
    <x v="19"/>
    <x v="2"/>
    <x v="5"/>
    <m/>
    <m/>
    <m/>
    <m/>
    <n v="49084"/>
    <n v="0"/>
  </r>
  <r>
    <x v="19"/>
    <x v="2"/>
    <x v="0"/>
    <m/>
    <m/>
    <m/>
    <m/>
    <n v="49084"/>
    <n v="0"/>
  </r>
  <r>
    <x v="19"/>
    <x v="2"/>
    <x v="1"/>
    <m/>
    <m/>
    <m/>
    <m/>
    <n v="49084"/>
    <n v="0"/>
  </r>
  <r>
    <x v="20"/>
    <x v="3"/>
    <x v="2"/>
    <n v="41"/>
    <n v="0"/>
    <s v="CHS"/>
    <m/>
    <n v="49125"/>
    <n v="41"/>
  </r>
  <r>
    <x v="20"/>
    <x v="3"/>
    <x v="3"/>
    <n v="7"/>
    <n v="0"/>
    <s v="CHS"/>
    <m/>
    <n v="49132"/>
    <n v="7"/>
  </r>
  <r>
    <x v="20"/>
    <x v="3"/>
    <x v="4"/>
    <m/>
    <m/>
    <m/>
    <m/>
    <n v="49132"/>
    <n v="0"/>
  </r>
  <r>
    <x v="20"/>
    <x v="3"/>
    <x v="5"/>
    <m/>
    <m/>
    <m/>
    <m/>
    <n v="49132"/>
    <n v="0"/>
  </r>
  <r>
    <x v="20"/>
    <x v="3"/>
    <x v="0"/>
    <m/>
    <m/>
    <m/>
    <m/>
    <n v="49132"/>
    <n v="0"/>
  </r>
  <r>
    <x v="20"/>
    <x v="3"/>
    <x v="1"/>
    <m/>
    <m/>
    <m/>
    <m/>
    <n v="49132"/>
    <n v="0"/>
  </r>
  <r>
    <x v="20"/>
    <x v="4"/>
    <x v="2"/>
    <n v="6"/>
    <n v="0"/>
    <s v="CHS"/>
    <m/>
    <n v="49138"/>
    <n v="6"/>
  </r>
  <r>
    <x v="20"/>
    <x v="4"/>
    <x v="3"/>
    <n v="3"/>
    <n v="0"/>
    <s v="CHS"/>
    <m/>
    <n v="49141"/>
    <n v="3"/>
  </r>
  <r>
    <x v="20"/>
    <x v="4"/>
    <x v="4"/>
    <m/>
    <m/>
    <m/>
    <m/>
    <n v="49141"/>
    <n v="0"/>
  </r>
  <r>
    <x v="20"/>
    <x v="4"/>
    <x v="5"/>
    <m/>
    <m/>
    <m/>
    <m/>
    <n v="49141"/>
    <n v="0"/>
  </r>
  <r>
    <x v="20"/>
    <x v="4"/>
    <x v="0"/>
    <m/>
    <m/>
    <m/>
    <m/>
    <n v="49141"/>
    <n v="0"/>
  </r>
  <r>
    <x v="20"/>
    <x v="4"/>
    <x v="1"/>
    <m/>
    <m/>
    <m/>
    <m/>
    <n v="49141"/>
    <n v="0"/>
  </r>
  <r>
    <x v="20"/>
    <x v="5"/>
    <x v="2"/>
    <n v="10"/>
    <n v="0"/>
    <s v="CHS"/>
    <m/>
    <n v="49151"/>
    <n v="10"/>
  </r>
  <r>
    <x v="20"/>
    <x v="5"/>
    <x v="3"/>
    <n v="7"/>
    <n v="0"/>
    <s v="CHS"/>
    <m/>
    <n v="49158"/>
    <n v="7"/>
  </r>
  <r>
    <x v="20"/>
    <x v="5"/>
    <x v="4"/>
    <m/>
    <m/>
    <m/>
    <m/>
    <n v="49158"/>
    <n v="0"/>
  </r>
  <r>
    <x v="20"/>
    <x v="5"/>
    <x v="5"/>
    <m/>
    <m/>
    <m/>
    <m/>
    <n v="49158"/>
    <n v="0"/>
  </r>
  <r>
    <x v="20"/>
    <x v="5"/>
    <x v="0"/>
    <m/>
    <m/>
    <m/>
    <m/>
    <n v="49158"/>
    <n v="0"/>
  </r>
  <r>
    <x v="20"/>
    <x v="5"/>
    <x v="1"/>
    <m/>
    <m/>
    <m/>
    <m/>
    <n v="49158"/>
    <n v="0"/>
  </r>
  <r>
    <x v="20"/>
    <x v="6"/>
    <x v="2"/>
    <n v="9"/>
    <n v="0"/>
    <s v="CHS"/>
    <m/>
    <n v="49167"/>
    <n v="9"/>
  </r>
  <r>
    <x v="20"/>
    <x v="6"/>
    <x v="3"/>
    <n v="3"/>
    <n v="3"/>
    <s v="CHS"/>
    <m/>
    <n v="49167"/>
    <n v="0"/>
  </r>
  <r>
    <x v="20"/>
    <x v="6"/>
    <x v="4"/>
    <m/>
    <m/>
    <m/>
    <m/>
    <n v="49167"/>
    <n v="0"/>
  </r>
  <r>
    <x v="20"/>
    <x v="6"/>
    <x v="5"/>
    <m/>
    <m/>
    <m/>
    <m/>
    <n v="49167"/>
    <n v="0"/>
  </r>
  <r>
    <x v="20"/>
    <x v="6"/>
    <x v="0"/>
    <m/>
    <m/>
    <m/>
    <m/>
    <n v="49167"/>
    <n v="0"/>
  </r>
  <r>
    <x v="20"/>
    <x v="6"/>
    <x v="1"/>
    <m/>
    <m/>
    <m/>
    <m/>
    <n v="49167"/>
    <n v="0"/>
  </r>
  <r>
    <x v="20"/>
    <x v="7"/>
    <x v="2"/>
    <n v="2"/>
    <n v="0"/>
    <s v="JK"/>
    <m/>
    <n v="49169"/>
    <n v="2"/>
  </r>
  <r>
    <x v="20"/>
    <x v="7"/>
    <x v="3"/>
    <n v="10"/>
    <n v="0"/>
    <s v="JK"/>
    <m/>
    <n v="49179"/>
    <n v="10"/>
  </r>
  <r>
    <x v="20"/>
    <x v="7"/>
    <x v="4"/>
    <m/>
    <m/>
    <m/>
    <m/>
    <n v="49179"/>
    <n v="0"/>
  </r>
  <r>
    <x v="20"/>
    <x v="7"/>
    <x v="5"/>
    <m/>
    <m/>
    <m/>
    <m/>
    <n v="49179"/>
    <n v="0"/>
  </r>
  <r>
    <x v="20"/>
    <x v="7"/>
    <x v="0"/>
    <m/>
    <m/>
    <m/>
    <m/>
    <n v="49179"/>
    <n v="0"/>
  </r>
  <r>
    <x v="20"/>
    <x v="7"/>
    <x v="1"/>
    <n v="26"/>
    <n v="0"/>
    <s v="CHS"/>
    <m/>
    <n v="49205"/>
    <n v="26"/>
  </r>
  <r>
    <x v="20"/>
    <x v="8"/>
    <x v="2"/>
    <n v="12"/>
    <n v="0"/>
    <s v="CHS"/>
    <m/>
    <n v="49217"/>
    <n v="12"/>
  </r>
  <r>
    <x v="20"/>
    <x v="8"/>
    <x v="3"/>
    <n v="19"/>
    <n v="0"/>
    <s v="JK"/>
    <m/>
    <n v="49236"/>
    <n v="19"/>
  </r>
  <r>
    <x v="20"/>
    <x v="8"/>
    <x v="4"/>
    <m/>
    <m/>
    <m/>
    <m/>
    <n v="49236"/>
    <n v="0"/>
  </r>
  <r>
    <x v="20"/>
    <x v="8"/>
    <x v="5"/>
    <m/>
    <m/>
    <m/>
    <m/>
    <n v="49236"/>
    <n v="0"/>
  </r>
  <r>
    <x v="20"/>
    <x v="8"/>
    <x v="0"/>
    <m/>
    <m/>
    <m/>
    <m/>
    <n v="49236"/>
    <n v="0"/>
  </r>
  <r>
    <x v="20"/>
    <x v="8"/>
    <x v="1"/>
    <m/>
    <m/>
    <m/>
    <m/>
    <n v="49236"/>
    <n v="0"/>
  </r>
  <r>
    <x v="20"/>
    <x v="9"/>
    <x v="2"/>
    <n v="120"/>
    <n v="0"/>
    <s v="JK"/>
    <m/>
    <n v="49356"/>
    <n v="120"/>
  </r>
  <r>
    <x v="20"/>
    <x v="9"/>
    <x v="3"/>
    <n v="90"/>
    <n v="0"/>
    <s v="JK"/>
    <m/>
    <n v="49446"/>
    <n v="90"/>
  </r>
  <r>
    <x v="20"/>
    <x v="9"/>
    <x v="4"/>
    <m/>
    <m/>
    <m/>
    <m/>
    <n v="49446"/>
    <n v="0"/>
  </r>
  <r>
    <x v="20"/>
    <x v="9"/>
    <x v="5"/>
    <m/>
    <m/>
    <m/>
    <m/>
    <n v="49446"/>
    <n v="0"/>
  </r>
  <r>
    <x v="20"/>
    <x v="9"/>
    <x v="0"/>
    <m/>
    <m/>
    <m/>
    <m/>
    <n v="49446"/>
    <n v="0"/>
  </r>
  <r>
    <x v="20"/>
    <x v="9"/>
    <x v="1"/>
    <n v="105"/>
    <n v="0"/>
    <s v="CHS"/>
    <m/>
    <n v="49551"/>
    <n v="105"/>
  </r>
  <r>
    <x v="20"/>
    <x v="10"/>
    <x v="2"/>
    <n v="114"/>
    <n v="0"/>
    <s v="CHS"/>
    <m/>
    <n v="49665"/>
    <n v="114"/>
  </r>
  <r>
    <x v="20"/>
    <x v="10"/>
    <x v="3"/>
    <n v="162"/>
    <n v="0"/>
    <s v="JK"/>
    <m/>
    <n v="49827"/>
    <n v="162"/>
  </r>
  <r>
    <x v="20"/>
    <x v="10"/>
    <x v="4"/>
    <m/>
    <m/>
    <m/>
    <m/>
    <n v="49827"/>
    <n v="0"/>
  </r>
  <r>
    <x v="20"/>
    <x v="10"/>
    <x v="5"/>
    <m/>
    <m/>
    <m/>
    <m/>
    <n v="49827"/>
    <n v="0"/>
  </r>
  <r>
    <x v="20"/>
    <x v="10"/>
    <x v="0"/>
    <m/>
    <m/>
    <m/>
    <m/>
    <n v="49827"/>
    <n v="0"/>
  </r>
  <r>
    <x v="20"/>
    <x v="10"/>
    <x v="1"/>
    <m/>
    <m/>
    <m/>
    <m/>
    <n v="49827"/>
    <n v="0"/>
  </r>
  <r>
    <x v="20"/>
    <x v="11"/>
    <x v="2"/>
    <n v="51"/>
    <n v="0"/>
    <s v="JK"/>
    <m/>
    <n v="49878"/>
    <n v="51"/>
  </r>
  <r>
    <x v="20"/>
    <x v="11"/>
    <x v="3"/>
    <n v="197"/>
    <n v="0"/>
    <s v="JK"/>
    <m/>
    <n v="50075"/>
    <n v="197"/>
  </r>
  <r>
    <x v="20"/>
    <x v="11"/>
    <x v="4"/>
    <m/>
    <m/>
    <m/>
    <m/>
    <n v="50075"/>
    <n v="0"/>
  </r>
  <r>
    <x v="20"/>
    <x v="11"/>
    <x v="5"/>
    <m/>
    <m/>
    <m/>
    <m/>
    <n v="50075"/>
    <n v="0"/>
  </r>
  <r>
    <x v="20"/>
    <x v="11"/>
    <x v="0"/>
    <m/>
    <m/>
    <m/>
    <m/>
    <n v="50075"/>
    <n v="0"/>
  </r>
  <r>
    <x v="20"/>
    <x v="11"/>
    <x v="1"/>
    <n v="139"/>
    <n v="0"/>
    <s v="CHS"/>
    <m/>
    <n v="50214"/>
    <n v="139"/>
  </r>
  <r>
    <x v="20"/>
    <x v="12"/>
    <x v="2"/>
    <n v="76"/>
    <n v="0"/>
    <s v="CHS"/>
    <m/>
    <n v="50290"/>
    <n v="76"/>
  </r>
  <r>
    <x v="20"/>
    <x v="12"/>
    <x v="3"/>
    <n v="271"/>
    <n v="2"/>
    <s v="WK"/>
    <m/>
    <n v="50559"/>
    <n v="269"/>
  </r>
  <r>
    <x v="20"/>
    <x v="12"/>
    <x v="4"/>
    <m/>
    <m/>
    <m/>
    <m/>
    <n v="50559"/>
    <n v="0"/>
  </r>
  <r>
    <x v="20"/>
    <x v="12"/>
    <x v="5"/>
    <m/>
    <m/>
    <m/>
    <m/>
    <n v="50559"/>
    <n v="0"/>
  </r>
  <r>
    <x v="20"/>
    <x v="12"/>
    <x v="0"/>
    <m/>
    <m/>
    <m/>
    <m/>
    <n v="50559"/>
    <n v="0"/>
  </r>
  <r>
    <x v="20"/>
    <x v="12"/>
    <x v="1"/>
    <m/>
    <m/>
    <m/>
    <m/>
    <n v="50559"/>
    <n v="0"/>
  </r>
  <r>
    <x v="20"/>
    <x v="13"/>
    <x v="2"/>
    <n v="142"/>
    <n v="0"/>
    <s v="WK"/>
    <m/>
    <n v="50701"/>
    <n v="142"/>
  </r>
  <r>
    <x v="20"/>
    <x v="13"/>
    <x v="3"/>
    <n v="219"/>
    <n v="0"/>
    <s v="WK"/>
    <m/>
    <n v="50920"/>
    <n v="219"/>
  </r>
  <r>
    <x v="20"/>
    <x v="13"/>
    <x v="4"/>
    <m/>
    <m/>
    <m/>
    <m/>
    <n v="50920"/>
    <n v="0"/>
  </r>
  <r>
    <x v="20"/>
    <x v="13"/>
    <x v="5"/>
    <m/>
    <m/>
    <m/>
    <m/>
    <n v="50920"/>
    <n v="0"/>
  </r>
  <r>
    <x v="20"/>
    <x v="13"/>
    <x v="0"/>
    <m/>
    <m/>
    <m/>
    <m/>
    <n v="50920"/>
    <n v="0"/>
  </r>
  <r>
    <x v="20"/>
    <x v="13"/>
    <x v="1"/>
    <n v="60"/>
    <n v="0"/>
    <s v="CHS"/>
    <m/>
    <n v="50980"/>
    <n v="60"/>
  </r>
  <r>
    <x v="20"/>
    <x v="14"/>
    <x v="2"/>
    <n v="160"/>
    <n v="0"/>
    <s v="CHS"/>
    <m/>
    <n v="51140"/>
    <n v="160"/>
  </r>
  <r>
    <x v="20"/>
    <x v="14"/>
    <x v="3"/>
    <m/>
    <m/>
    <m/>
    <m/>
    <n v="51140"/>
    <n v="0"/>
  </r>
  <r>
    <x v="20"/>
    <x v="14"/>
    <x v="4"/>
    <m/>
    <m/>
    <m/>
    <m/>
    <n v="51140"/>
    <n v="0"/>
  </r>
  <r>
    <x v="20"/>
    <x v="14"/>
    <x v="5"/>
    <m/>
    <m/>
    <m/>
    <m/>
    <n v="51140"/>
    <n v="0"/>
  </r>
  <r>
    <x v="20"/>
    <x v="14"/>
    <x v="0"/>
    <m/>
    <m/>
    <m/>
    <m/>
    <n v="51140"/>
    <n v="0"/>
  </r>
  <r>
    <x v="20"/>
    <x v="14"/>
    <x v="1"/>
    <m/>
    <m/>
    <m/>
    <m/>
    <n v="51140"/>
    <n v="0"/>
  </r>
  <r>
    <x v="20"/>
    <x v="15"/>
    <x v="2"/>
    <n v="68"/>
    <n v="0"/>
    <s v="WK"/>
    <m/>
    <n v="51208"/>
    <n v="68"/>
  </r>
  <r>
    <x v="20"/>
    <x v="15"/>
    <x v="3"/>
    <m/>
    <m/>
    <m/>
    <m/>
    <n v="51208"/>
    <n v="0"/>
  </r>
  <r>
    <x v="20"/>
    <x v="15"/>
    <x v="4"/>
    <m/>
    <m/>
    <m/>
    <m/>
    <n v="51208"/>
    <n v="0"/>
  </r>
  <r>
    <x v="20"/>
    <x v="15"/>
    <x v="5"/>
    <m/>
    <m/>
    <m/>
    <m/>
    <n v="51208"/>
    <n v="0"/>
  </r>
  <r>
    <x v="20"/>
    <x v="15"/>
    <x v="0"/>
    <m/>
    <m/>
    <m/>
    <m/>
    <n v="51208"/>
    <n v="0"/>
  </r>
  <r>
    <x v="20"/>
    <x v="15"/>
    <x v="1"/>
    <n v="53"/>
    <n v="0"/>
    <s v="CHS"/>
    <m/>
    <n v="51261"/>
    <n v="53"/>
  </r>
  <r>
    <x v="20"/>
    <x v="16"/>
    <x v="2"/>
    <n v="92"/>
    <n v="0"/>
    <s v="CHS"/>
    <m/>
    <n v="51353"/>
    <n v="92"/>
  </r>
  <r>
    <x v="20"/>
    <x v="16"/>
    <x v="3"/>
    <m/>
    <m/>
    <m/>
    <m/>
    <n v="51353"/>
    <n v="0"/>
  </r>
  <r>
    <x v="20"/>
    <x v="16"/>
    <x v="4"/>
    <m/>
    <m/>
    <m/>
    <m/>
    <n v="51353"/>
    <n v="0"/>
  </r>
  <r>
    <x v="20"/>
    <x v="16"/>
    <x v="5"/>
    <m/>
    <m/>
    <m/>
    <m/>
    <n v="51353"/>
    <n v="0"/>
  </r>
  <r>
    <x v="20"/>
    <x v="16"/>
    <x v="0"/>
    <m/>
    <m/>
    <m/>
    <m/>
    <n v="51353"/>
    <n v="0"/>
  </r>
  <r>
    <x v="20"/>
    <x v="16"/>
    <x v="1"/>
    <m/>
    <m/>
    <m/>
    <m/>
    <n v="51353"/>
    <n v="0"/>
  </r>
  <r>
    <x v="20"/>
    <x v="17"/>
    <x v="2"/>
    <n v="47"/>
    <n v="1"/>
    <s v="WK"/>
    <m/>
    <n v="51399"/>
    <n v="46"/>
  </r>
  <r>
    <x v="20"/>
    <x v="17"/>
    <x v="3"/>
    <m/>
    <m/>
    <m/>
    <m/>
    <n v="51399"/>
    <n v="0"/>
  </r>
  <r>
    <x v="20"/>
    <x v="17"/>
    <x v="4"/>
    <m/>
    <m/>
    <m/>
    <m/>
    <n v="51399"/>
    <n v="0"/>
  </r>
  <r>
    <x v="20"/>
    <x v="17"/>
    <x v="5"/>
    <m/>
    <m/>
    <m/>
    <m/>
    <n v="51399"/>
    <n v="0"/>
  </r>
  <r>
    <x v="20"/>
    <x v="17"/>
    <x v="0"/>
    <m/>
    <m/>
    <m/>
    <m/>
    <n v="51399"/>
    <n v="0"/>
  </r>
  <r>
    <x v="20"/>
    <x v="17"/>
    <x v="1"/>
    <n v="132"/>
    <n v="0"/>
    <s v="CHS"/>
    <m/>
    <n v="51531"/>
    <n v="132"/>
  </r>
  <r>
    <x v="20"/>
    <x v="18"/>
    <x v="2"/>
    <n v="53"/>
    <n v="0"/>
    <s v="CHS"/>
    <m/>
    <n v="51584"/>
    <n v="53"/>
  </r>
  <r>
    <x v="20"/>
    <x v="18"/>
    <x v="3"/>
    <m/>
    <m/>
    <m/>
    <m/>
    <n v="51584"/>
    <n v="0"/>
  </r>
  <r>
    <x v="20"/>
    <x v="18"/>
    <x v="4"/>
    <m/>
    <m/>
    <m/>
    <m/>
    <n v="51584"/>
    <n v="0"/>
  </r>
  <r>
    <x v="20"/>
    <x v="18"/>
    <x v="5"/>
    <m/>
    <m/>
    <m/>
    <m/>
    <n v="51584"/>
    <n v="0"/>
  </r>
  <r>
    <x v="20"/>
    <x v="18"/>
    <x v="0"/>
    <m/>
    <m/>
    <m/>
    <m/>
    <n v="51584"/>
    <n v="0"/>
  </r>
  <r>
    <x v="20"/>
    <x v="18"/>
    <x v="1"/>
    <m/>
    <m/>
    <m/>
    <m/>
    <n v="51584"/>
    <n v="0"/>
  </r>
  <r>
    <x v="20"/>
    <x v="19"/>
    <x v="2"/>
    <n v="80"/>
    <n v="2"/>
    <s v="WK"/>
    <m/>
    <n v="51662"/>
    <n v="78"/>
  </r>
  <r>
    <x v="20"/>
    <x v="19"/>
    <x v="3"/>
    <m/>
    <m/>
    <m/>
    <m/>
    <n v="51662"/>
    <n v="0"/>
  </r>
  <r>
    <x v="20"/>
    <x v="19"/>
    <x v="4"/>
    <m/>
    <m/>
    <m/>
    <m/>
    <n v="51662"/>
    <n v="0"/>
  </r>
  <r>
    <x v="20"/>
    <x v="19"/>
    <x v="5"/>
    <m/>
    <m/>
    <m/>
    <m/>
    <n v="51662"/>
    <n v="0"/>
  </r>
  <r>
    <x v="20"/>
    <x v="19"/>
    <x v="0"/>
    <m/>
    <m/>
    <m/>
    <m/>
    <n v="51662"/>
    <n v="0"/>
  </r>
  <r>
    <x v="20"/>
    <x v="19"/>
    <x v="1"/>
    <n v="90"/>
    <n v="0"/>
    <s v="CHS"/>
    <m/>
    <n v="51752"/>
    <n v="90"/>
  </r>
  <r>
    <x v="20"/>
    <x v="20"/>
    <x v="2"/>
    <n v="73"/>
    <n v="0"/>
    <s v="CHS"/>
    <m/>
    <n v="51825"/>
    <n v="73"/>
  </r>
  <r>
    <x v="20"/>
    <x v="20"/>
    <x v="3"/>
    <m/>
    <m/>
    <m/>
    <m/>
    <n v="51825"/>
    <n v="0"/>
  </r>
  <r>
    <x v="20"/>
    <x v="20"/>
    <x v="4"/>
    <m/>
    <m/>
    <m/>
    <m/>
    <n v="51825"/>
    <n v="0"/>
  </r>
  <r>
    <x v="20"/>
    <x v="20"/>
    <x v="5"/>
    <m/>
    <m/>
    <m/>
    <m/>
    <n v="51825"/>
    <n v="0"/>
  </r>
  <r>
    <x v="20"/>
    <x v="20"/>
    <x v="0"/>
    <m/>
    <m/>
    <m/>
    <m/>
    <n v="51825"/>
    <n v="0"/>
  </r>
  <r>
    <x v="20"/>
    <x v="20"/>
    <x v="1"/>
    <m/>
    <m/>
    <m/>
    <m/>
    <n v="51825"/>
    <n v="0"/>
  </r>
  <r>
    <x v="20"/>
    <x v="21"/>
    <x v="2"/>
    <n v="10"/>
    <n v="0"/>
    <s v="WK"/>
    <m/>
    <n v="51835"/>
    <n v="10"/>
  </r>
  <r>
    <x v="20"/>
    <x v="21"/>
    <x v="3"/>
    <m/>
    <m/>
    <m/>
    <m/>
    <n v="51835"/>
    <n v="0"/>
  </r>
  <r>
    <x v="20"/>
    <x v="21"/>
    <x v="4"/>
    <m/>
    <m/>
    <m/>
    <m/>
    <n v="51835"/>
    <n v="0"/>
  </r>
  <r>
    <x v="20"/>
    <x v="21"/>
    <x v="5"/>
    <m/>
    <m/>
    <m/>
    <m/>
    <n v="51835"/>
    <n v="0"/>
  </r>
  <r>
    <x v="20"/>
    <x v="21"/>
    <x v="0"/>
    <m/>
    <m/>
    <m/>
    <m/>
    <n v="51835"/>
    <n v="0"/>
  </r>
  <r>
    <x v="20"/>
    <x v="21"/>
    <x v="1"/>
    <n v="7"/>
    <n v="0"/>
    <s v="CHS"/>
    <m/>
    <n v="51842"/>
    <n v="7"/>
  </r>
  <r>
    <x v="20"/>
    <x v="22"/>
    <x v="2"/>
    <n v="46"/>
    <n v="1"/>
    <s v="CHS"/>
    <m/>
    <n v="51887"/>
    <n v="45"/>
  </r>
  <r>
    <x v="20"/>
    <x v="22"/>
    <x v="3"/>
    <m/>
    <m/>
    <m/>
    <m/>
    <n v="51887"/>
    <n v="0"/>
  </r>
  <r>
    <x v="20"/>
    <x v="22"/>
    <x v="4"/>
    <m/>
    <m/>
    <m/>
    <m/>
    <n v="51887"/>
    <n v="0"/>
  </r>
  <r>
    <x v="20"/>
    <x v="22"/>
    <x v="5"/>
    <m/>
    <m/>
    <m/>
    <m/>
    <n v="51887"/>
    <n v="0"/>
  </r>
  <r>
    <x v="20"/>
    <x v="22"/>
    <x v="0"/>
    <m/>
    <m/>
    <m/>
    <m/>
    <n v="51887"/>
    <n v="0"/>
  </r>
  <r>
    <x v="20"/>
    <x v="22"/>
    <x v="1"/>
    <m/>
    <m/>
    <m/>
    <m/>
    <n v="51887"/>
    <n v="0"/>
  </r>
  <r>
    <x v="20"/>
    <x v="23"/>
    <x v="2"/>
    <n v="46"/>
    <n v="0"/>
    <s v="WK"/>
    <m/>
    <n v="51933"/>
    <n v="46"/>
  </r>
  <r>
    <x v="20"/>
    <x v="23"/>
    <x v="3"/>
    <m/>
    <m/>
    <m/>
    <m/>
    <n v="51933"/>
    <n v="0"/>
  </r>
  <r>
    <x v="20"/>
    <x v="23"/>
    <x v="4"/>
    <m/>
    <m/>
    <m/>
    <m/>
    <n v="51933"/>
    <n v="0"/>
  </r>
  <r>
    <x v="20"/>
    <x v="23"/>
    <x v="5"/>
    <m/>
    <m/>
    <m/>
    <m/>
    <n v="51933"/>
    <n v="0"/>
  </r>
  <r>
    <x v="20"/>
    <x v="23"/>
    <x v="0"/>
    <m/>
    <m/>
    <m/>
    <m/>
    <n v="51933"/>
    <n v="0"/>
  </r>
  <r>
    <x v="20"/>
    <x v="23"/>
    <x v="1"/>
    <n v="61"/>
    <n v="0"/>
    <s v="CHS"/>
    <m/>
    <n v="51994"/>
    <n v="61"/>
  </r>
  <r>
    <x v="20"/>
    <x v="0"/>
    <x v="2"/>
    <n v="117"/>
    <n v="0"/>
    <s v="CHS"/>
    <m/>
    <n v="52111"/>
    <n v="117"/>
  </r>
  <r>
    <x v="20"/>
    <x v="0"/>
    <x v="3"/>
    <m/>
    <m/>
    <m/>
    <m/>
    <n v="52111"/>
    <n v="0"/>
  </r>
  <r>
    <x v="20"/>
    <x v="0"/>
    <x v="4"/>
    <m/>
    <m/>
    <m/>
    <m/>
    <n v="52111"/>
    <n v="0"/>
  </r>
  <r>
    <x v="20"/>
    <x v="0"/>
    <x v="5"/>
    <m/>
    <m/>
    <m/>
    <m/>
    <n v="52111"/>
    <n v="0"/>
  </r>
  <r>
    <x v="20"/>
    <x v="0"/>
    <x v="0"/>
    <m/>
    <m/>
    <m/>
    <m/>
    <n v="52111"/>
    <n v="0"/>
  </r>
  <r>
    <x v="20"/>
    <x v="0"/>
    <x v="1"/>
    <m/>
    <m/>
    <m/>
    <m/>
    <n v="52111"/>
    <n v="0"/>
  </r>
  <r>
    <x v="20"/>
    <x v="1"/>
    <x v="2"/>
    <n v="53"/>
    <n v="0"/>
    <s v="WK"/>
    <m/>
    <n v="52164"/>
    <n v="53"/>
  </r>
  <r>
    <x v="20"/>
    <x v="1"/>
    <x v="3"/>
    <m/>
    <m/>
    <m/>
    <m/>
    <n v="52164"/>
    <n v="0"/>
  </r>
  <r>
    <x v="20"/>
    <x v="1"/>
    <x v="4"/>
    <m/>
    <m/>
    <m/>
    <m/>
    <n v="52164"/>
    <n v="0"/>
  </r>
  <r>
    <x v="20"/>
    <x v="1"/>
    <x v="5"/>
    <m/>
    <m/>
    <m/>
    <m/>
    <n v="52164"/>
    <n v="0"/>
  </r>
  <r>
    <x v="20"/>
    <x v="1"/>
    <x v="0"/>
    <m/>
    <m/>
    <m/>
    <m/>
    <n v="52164"/>
    <n v="0"/>
  </r>
  <r>
    <x v="20"/>
    <x v="1"/>
    <x v="1"/>
    <n v="23"/>
    <n v="0"/>
    <s v="CHS"/>
    <m/>
    <n v="52187"/>
    <n v="23"/>
  </r>
  <r>
    <x v="20"/>
    <x v="2"/>
    <x v="2"/>
    <n v="41"/>
    <n v="0"/>
    <s v="CHS"/>
    <m/>
    <n v="52228"/>
    <n v="41"/>
  </r>
  <r>
    <x v="20"/>
    <x v="2"/>
    <x v="3"/>
    <m/>
    <m/>
    <m/>
    <m/>
    <n v="52228"/>
    <n v="0"/>
  </r>
  <r>
    <x v="20"/>
    <x v="2"/>
    <x v="4"/>
    <m/>
    <m/>
    <m/>
    <m/>
    <n v="52228"/>
    <n v="0"/>
  </r>
  <r>
    <x v="20"/>
    <x v="2"/>
    <x v="5"/>
    <m/>
    <m/>
    <m/>
    <m/>
    <n v="52228"/>
    <n v="0"/>
  </r>
  <r>
    <x v="20"/>
    <x v="2"/>
    <x v="0"/>
    <m/>
    <m/>
    <m/>
    <m/>
    <n v="52228"/>
    <n v="0"/>
  </r>
  <r>
    <x v="20"/>
    <x v="2"/>
    <x v="1"/>
    <m/>
    <m/>
    <m/>
    <m/>
    <n v="52228"/>
    <n v="0"/>
  </r>
  <r>
    <x v="21"/>
    <x v="3"/>
    <x v="2"/>
    <n v="26"/>
    <n v="0"/>
    <s v="JK"/>
    <m/>
    <n v="52254"/>
    <n v="26"/>
  </r>
  <r>
    <x v="21"/>
    <x v="3"/>
    <x v="3"/>
    <n v="5"/>
    <n v="2"/>
    <s v="JK"/>
    <m/>
    <n v="52257"/>
    <n v="3"/>
  </r>
  <r>
    <x v="21"/>
    <x v="3"/>
    <x v="4"/>
    <m/>
    <m/>
    <m/>
    <m/>
    <n v="52257"/>
    <n v="0"/>
  </r>
  <r>
    <x v="21"/>
    <x v="3"/>
    <x v="5"/>
    <m/>
    <m/>
    <m/>
    <m/>
    <n v="52257"/>
    <n v="0"/>
  </r>
  <r>
    <x v="21"/>
    <x v="3"/>
    <x v="0"/>
    <m/>
    <m/>
    <m/>
    <m/>
    <n v="52257"/>
    <n v="0"/>
  </r>
  <r>
    <x v="21"/>
    <x v="3"/>
    <x v="1"/>
    <m/>
    <m/>
    <m/>
    <m/>
    <n v="52257"/>
    <n v="0"/>
  </r>
  <r>
    <x v="21"/>
    <x v="4"/>
    <x v="2"/>
    <n v="8"/>
    <n v="0"/>
    <s v="JK"/>
    <m/>
    <n v="52265"/>
    <n v="8"/>
  </r>
  <r>
    <x v="21"/>
    <x v="4"/>
    <x v="3"/>
    <n v="1"/>
    <n v="0"/>
    <s v="JK"/>
    <m/>
    <n v="52266"/>
    <n v="1"/>
  </r>
  <r>
    <x v="21"/>
    <x v="4"/>
    <x v="4"/>
    <m/>
    <m/>
    <m/>
    <m/>
    <n v="52266"/>
    <n v="0"/>
  </r>
  <r>
    <x v="21"/>
    <x v="4"/>
    <x v="5"/>
    <m/>
    <m/>
    <m/>
    <m/>
    <n v="52266"/>
    <n v="0"/>
  </r>
  <r>
    <x v="21"/>
    <x v="4"/>
    <x v="0"/>
    <m/>
    <m/>
    <m/>
    <m/>
    <n v="52266"/>
    <n v="0"/>
  </r>
  <r>
    <x v="21"/>
    <x v="4"/>
    <x v="1"/>
    <m/>
    <m/>
    <m/>
    <m/>
    <n v="52266"/>
    <n v="0"/>
  </r>
  <r>
    <x v="21"/>
    <x v="5"/>
    <x v="2"/>
    <n v="4"/>
    <n v="0"/>
    <s v="JK"/>
    <m/>
    <n v="52270"/>
    <n v="4"/>
  </r>
  <r>
    <x v="21"/>
    <x v="5"/>
    <x v="3"/>
    <n v="4"/>
    <n v="1"/>
    <s v="JK"/>
    <m/>
    <n v="52273"/>
    <n v="3"/>
  </r>
  <r>
    <x v="21"/>
    <x v="5"/>
    <x v="4"/>
    <m/>
    <m/>
    <m/>
    <m/>
    <n v="52273"/>
    <n v="0"/>
  </r>
  <r>
    <x v="21"/>
    <x v="5"/>
    <x v="5"/>
    <m/>
    <m/>
    <m/>
    <m/>
    <n v="52273"/>
    <n v="0"/>
  </r>
  <r>
    <x v="21"/>
    <x v="5"/>
    <x v="0"/>
    <m/>
    <m/>
    <m/>
    <m/>
    <n v="52273"/>
    <n v="0"/>
  </r>
  <r>
    <x v="21"/>
    <x v="5"/>
    <x v="1"/>
    <m/>
    <m/>
    <m/>
    <m/>
    <n v="52273"/>
    <n v="0"/>
  </r>
  <r>
    <x v="21"/>
    <x v="6"/>
    <x v="2"/>
    <n v="9"/>
    <n v="0"/>
    <s v="JK"/>
    <m/>
    <n v="52282"/>
    <n v="9"/>
  </r>
  <r>
    <x v="21"/>
    <x v="6"/>
    <x v="3"/>
    <n v="6"/>
    <n v="0"/>
    <s v="JK"/>
    <m/>
    <n v="52288"/>
    <n v="6"/>
  </r>
  <r>
    <x v="21"/>
    <x v="6"/>
    <x v="4"/>
    <m/>
    <m/>
    <m/>
    <m/>
    <n v="52288"/>
    <n v="0"/>
  </r>
  <r>
    <x v="21"/>
    <x v="6"/>
    <x v="5"/>
    <m/>
    <m/>
    <m/>
    <m/>
    <n v="52288"/>
    <n v="0"/>
  </r>
  <r>
    <x v="21"/>
    <x v="6"/>
    <x v="0"/>
    <m/>
    <m/>
    <m/>
    <m/>
    <n v="52288"/>
    <n v="0"/>
  </r>
  <r>
    <x v="21"/>
    <x v="6"/>
    <x v="1"/>
    <m/>
    <m/>
    <m/>
    <m/>
    <n v="52288"/>
    <n v="0"/>
  </r>
  <r>
    <x v="21"/>
    <x v="7"/>
    <x v="2"/>
    <n v="6"/>
    <n v="1"/>
    <s v="WK"/>
    <m/>
    <n v="52293"/>
    <n v="5"/>
  </r>
  <r>
    <x v="21"/>
    <x v="7"/>
    <x v="3"/>
    <m/>
    <m/>
    <m/>
    <m/>
    <n v="52293"/>
    <n v="0"/>
  </r>
  <r>
    <x v="21"/>
    <x v="7"/>
    <x v="4"/>
    <m/>
    <m/>
    <m/>
    <m/>
    <n v="52293"/>
    <n v="0"/>
  </r>
  <r>
    <x v="21"/>
    <x v="7"/>
    <x v="5"/>
    <m/>
    <m/>
    <m/>
    <m/>
    <n v="52293"/>
    <n v="0"/>
  </r>
  <r>
    <x v="21"/>
    <x v="7"/>
    <x v="0"/>
    <m/>
    <m/>
    <m/>
    <m/>
    <n v="52293"/>
    <n v="0"/>
  </r>
  <r>
    <x v="21"/>
    <x v="7"/>
    <x v="1"/>
    <n v="7"/>
    <n v="0"/>
    <s v="CHS"/>
    <m/>
    <n v="52300"/>
    <n v="7"/>
  </r>
  <r>
    <x v="21"/>
    <x v="8"/>
    <x v="2"/>
    <n v="11"/>
    <n v="0"/>
    <s v="CHS"/>
    <m/>
    <n v="52311"/>
    <n v="11"/>
  </r>
  <r>
    <x v="21"/>
    <x v="8"/>
    <x v="3"/>
    <m/>
    <m/>
    <m/>
    <m/>
    <n v="52311"/>
    <n v="0"/>
  </r>
  <r>
    <x v="21"/>
    <x v="8"/>
    <x v="4"/>
    <m/>
    <m/>
    <m/>
    <m/>
    <n v="52311"/>
    <n v="0"/>
  </r>
  <r>
    <x v="21"/>
    <x v="8"/>
    <x v="5"/>
    <m/>
    <m/>
    <m/>
    <m/>
    <n v="52311"/>
    <n v="0"/>
  </r>
  <r>
    <x v="21"/>
    <x v="8"/>
    <x v="0"/>
    <m/>
    <m/>
    <m/>
    <m/>
    <n v="52311"/>
    <n v="0"/>
  </r>
  <r>
    <x v="21"/>
    <x v="8"/>
    <x v="1"/>
    <m/>
    <m/>
    <m/>
    <m/>
    <n v="52311"/>
    <n v="0"/>
  </r>
  <r>
    <x v="21"/>
    <x v="9"/>
    <x v="2"/>
    <n v="44"/>
    <n v="1"/>
    <s v="WK"/>
    <m/>
    <n v="52354"/>
    <n v="43"/>
  </r>
  <r>
    <x v="21"/>
    <x v="9"/>
    <x v="3"/>
    <m/>
    <m/>
    <m/>
    <m/>
    <n v="52354"/>
    <n v="0"/>
  </r>
  <r>
    <x v="21"/>
    <x v="9"/>
    <x v="4"/>
    <m/>
    <m/>
    <m/>
    <m/>
    <n v="52354"/>
    <n v="0"/>
  </r>
  <r>
    <x v="21"/>
    <x v="9"/>
    <x v="5"/>
    <m/>
    <m/>
    <m/>
    <m/>
    <n v="52354"/>
    <n v="0"/>
  </r>
  <r>
    <x v="21"/>
    <x v="9"/>
    <x v="0"/>
    <m/>
    <m/>
    <m/>
    <m/>
    <n v="52354"/>
    <n v="0"/>
  </r>
  <r>
    <x v="21"/>
    <x v="9"/>
    <x v="1"/>
    <n v="37"/>
    <n v="2"/>
    <s v="CHS"/>
    <m/>
    <n v="52389"/>
    <n v="35"/>
  </r>
  <r>
    <x v="21"/>
    <x v="10"/>
    <x v="2"/>
    <n v="56"/>
    <n v="0"/>
    <s v="CHS"/>
    <m/>
    <n v="52445"/>
    <n v="56"/>
  </r>
  <r>
    <x v="21"/>
    <x v="10"/>
    <x v="3"/>
    <m/>
    <m/>
    <m/>
    <m/>
    <n v="52445"/>
    <n v="0"/>
  </r>
  <r>
    <x v="21"/>
    <x v="10"/>
    <x v="4"/>
    <m/>
    <m/>
    <m/>
    <m/>
    <n v="52445"/>
    <n v="0"/>
  </r>
  <r>
    <x v="21"/>
    <x v="10"/>
    <x v="5"/>
    <m/>
    <m/>
    <m/>
    <m/>
    <n v="52445"/>
    <n v="0"/>
  </r>
  <r>
    <x v="21"/>
    <x v="10"/>
    <x v="0"/>
    <m/>
    <m/>
    <m/>
    <m/>
    <n v="52445"/>
    <n v="0"/>
  </r>
  <r>
    <x v="21"/>
    <x v="10"/>
    <x v="1"/>
    <m/>
    <m/>
    <m/>
    <m/>
    <n v="52445"/>
    <n v="0"/>
  </r>
  <r>
    <x v="21"/>
    <x v="11"/>
    <x v="2"/>
    <n v="37"/>
    <n v="0"/>
    <s v="WK"/>
    <m/>
    <n v="52482"/>
    <n v="37"/>
  </r>
  <r>
    <x v="21"/>
    <x v="11"/>
    <x v="3"/>
    <m/>
    <m/>
    <m/>
    <m/>
    <n v="52482"/>
    <n v="0"/>
  </r>
  <r>
    <x v="21"/>
    <x v="11"/>
    <x v="4"/>
    <m/>
    <m/>
    <m/>
    <m/>
    <n v="52482"/>
    <n v="0"/>
  </r>
  <r>
    <x v="21"/>
    <x v="11"/>
    <x v="5"/>
    <m/>
    <m/>
    <m/>
    <m/>
    <n v="52482"/>
    <n v="0"/>
  </r>
  <r>
    <x v="21"/>
    <x v="11"/>
    <x v="0"/>
    <m/>
    <m/>
    <m/>
    <m/>
    <n v="52482"/>
    <n v="0"/>
  </r>
  <r>
    <x v="21"/>
    <x v="11"/>
    <x v="1"/>
    <n v="79"/>
    <n v="0"/>
    <s v="CHS"/>
    <m/>
    <n v="52561"/>
    <n v="79"/>
  </r>
  <r>
    <x v="21"/>
    <x v="12"/>
    <x v="2"/>
    <n v="14"/>
    <n v="0"/>
    <s v="CHS"/>
    <m/>
    <n v="52575"/>
    <n v="14"/>
  </r>
  <r>
    <x v="21"/>
    <x v="12"/>
    <x v="3"/>
    <m/>
    <m/>
    <m/>
    <m/>
    <n v="52575"/>
    <n v="0"/>
  </r>
  <r>
    <x v="21"/>
    <x v="12"/>
    <x v="4"/>
    <m/>
    <m/>
    <m/>
    <m/>
    <n v="52575"/>
    <n v="0"/>
  </r>
  <r>
    <x v="21"/>
    <x v="12"/>
    <x v="5"/>
    <m/>
    <m/>
    <m/>
    <m/>
    <n v="52575"/>
    <n v="0"/>
  </r>
  <r>
    <x v="21"/>
    <x v="12"/>
    <x v="0"/>
    <m/>
    <m/>
    <m/>
    <m/>
    <n v="52575"/>
    <n v="0"/>
  </r>
  <r>
    <x v="21"/>
    <x v="12"/>
    <x v="1"/>
    <m/>
    <m/>
    <m/>
    <m/>
    <n v="52575"/>
    <n v="0"/>
  </r>
  <r>
    <x v="21"/>
    <x v="13"/>
    <x v="2"/>
    <n v="94"/>
    <n v="0"/>
    <s v="WK"/>
    <m/>
    <n v="52669"/>
    <n v="94"/>
  </r>
  <r>
    <x v="21"/>
    <x v="13"/>
    <x v="3"/>
    <m/>
    <m/>
    <m/>
    <m/>
    <n v="52669"/>
    <n v="0"/>
  </r>
  <r>
    <x v="21"/>
    <x v="13"/>
    <x v="4"/>
    <m/>
    <m/>
    <m/>
    <m/>
    <n v="52669"/>
    <n v="0"/>
  </r>
  <r>
    <x v="21"/>
    <x v="13"/>
    <x v="5"/>
    <m/>
    <m/>
    <m/>
    <m/>
    <n v="52669"/>
    <n v="0"/>
  </r>
  <r>
    <x v="21"/>
    <x v="13"/>
    <x v="0"/>
    <m/>
    <m/>
    <m/>
    <m/>
    <n v="52669"/>
    <n v="0"/>
  </r>
  <r>
    <x v="21"/>
    <x v="13"/>
    <x v="1"/>
    <n v="47"/>
    <n v="4"/>
    <s v="CHS"/>
    <m/>
    <n v="52712"/>
    <n v="43"/>
  </r>
  <r>
    <x v="21"/>
    <x v="14"/>
    <x v="2"/>
    <n v="137"/>
    <n v="0"/>
    <s v="CHS"/>
    <m/>
    <n v="52849"/>
    <n v="137"/>
  </r>
  <r>
    <x v="21"/>
    <x v="14"/>
    <x v="3"/>
    <m/>
    <m/>
    <m/>
    <m/>
    <n v="52849"/>
    <n v="0"/>
  </r>
  <r>
    <x v="21"/>
    <x v="14"/>
    <x v="4"/>
    <m/>
    <m/>
    <m/>
    <m/>
    <n v="52849"/>
    <n v="0"/>
  </r>
  <r>
    <x v="21"/>
    <x v="14"/>
    <x v="5"/>
    <m/>
    <m/>
    <m/>
    <m/>
    <n v="52849"/>
    <n v="0"/>
  </r>
  <r>
    <x v="21"/>
    <x v="14"/>
    <x v="0"/>
    <m/>
    <m/>
    <m/>
    <m/>
    <n v="52849"/>
    <n v="0"/>
  </r>
  <r>
    <x v="21"/>
    <x v="14"/>
    <x v="1"/>
    <m/>
    <m/>
    <m/>
    <m/>
    <n v="52849"/>
    <n v="0"/>
  </r>
  <r>
    <x v="21"/>
    <x v="15"/>
    <x v="2"/>
    <n v="33"/>
    <n v="0"/>
    <s v="WK"/>
    <m/>
    <n v="52882"/>
    <n v="33"/>
  </r>
  <r>
    <x v="21"/>
    <x v="15"/>
    <x v="3"/>
    <m/>
    <m/>
    <m/>
    <m/>
    <n v="52882"/>
    <n v="0"/>
  </r>
  <r>
    <x v="21"/>
    <x v="15"/>
    <x v="4"/>
    <m/>
    <m/>
    <m/>
    <m/>
    <n v="52882"/>
    <n v="0"/>
  </r>
  <r>
    <x v="21"/>
    <x v="15"/>
    <x v="5"/>
    <m/>
    <m/>
    <m/>
    <m/>
    <n v="52882"/>
    <n v="0"/>
  </r>
  <r>
    <x v="21"/>
    <x v="15"/>
    <x v="0"/>
    <m/>
    <m/>
    <m/>
    <m/>
    <n v="52882"/>
    <n v="0"/>
  </r>
  <r>
    <x v="21"/>
    <x v="15"/>
    <x v="1"/>
    <n v="75"/>
    <n v="0"/>
    <s v="CHS"/>
    <m/>
    <n v="52957"/>
    <n v="75"/>
  </r>
  <r>
    <x v="21"/>
    <x v="16"/>
    <x v="2"/>
    <n v="18"/>
    <n v="0"/>
    <s v="CHS"/>
    <m/>
    <n v="52975"/>
    <n v="18"/>
  </r>
  <r>
    <x v="21"/>
    <x v="16"/>
    <x v="3"/>
    <m/>
    <m/>
    <m/>
    <m/>
    <n v="52975"/>
    <n v="0"/>
  </r>
  <r>
    <x v="21"/>
    <x v="16"/>
    <x v="4"/>
    <m/>
    <m/>
    <m/>
    <m/>
    <n v="52975"/>
    <n v="0"/>
  </r>
  <r>
    <x v="21"/>
    <x v="16"/>
    <x v="5"/>
    <m/>
    <m/>
    <m/>
    <m/>
    <n v="52975"/>
    <n v="0"/>
  </r>
  <r>
    <x v="21"/>
    <x v="16"/>
    <x v="0"/>
    <m/>
    <m/>
    <m/>
    <m/>
    <n v="52975"/>
    <n v="0"/>
  </r>
  <r>
    <x v="21"/>
    <x v="16"/>
    <x v="1"/>
    <m/>
    <m/>
    <m/>
    <m/>
    <n v="52975"/>
    <n v="0"/>
  </r>
  <r>
    <x v="21"/>
    <x v="17"/>
    <x v="2"/>
    <n v="4"/>
    <n v="0"/>
    <s v="WK"/>
    <m/>
    <n v="52979"/>
    <n v="4"/>
  </r>
  <r>
    <x v="21"/>
    <x v="17"/>
    <x v="3"/>
    <m/>
    <m/>
    <m/>
    <m/>
    <n v="52979"/>
    <n v="0"/>
  </r>
  <r>
    <x v="21"/>
    <x v="17"/>
    <x v="4"/>
    <m/>
    <m/>
    <m/>
    <m/>
    <n v="52979"/>
    <n v="0"/>
  </r>
  <r>
    <x v="21"/>
    <x v="17"/>
    <x v="5"/>
    <m/>
    <m/>
    <m/>
    <m/>
    <n v="52979"/>
    <n v="0"/>
  </r>
  <r>
    <x v="21"/>
    <x v="17"/>
    <x v="0"/>
    <m/>
    <m/>
    <m/>
    <m/>
    <n v="52979"/>
    <n v="0"/>
  </r>
  <r>
    <x v="21"/>
    <x v="17"/>
    <x v="1"/>
    <n v="28"/>
    <n v="0"/>
    <s v="CHS"/>
    <m/>
    <n v="53007"/>
    <n v="28"/>
  </r>
  <r>
    <x v="21"/>
    <x v="18"/>
    <x v="2"/>
    <n v="6"/>
    <n v="0"/>
    <s v="CHS"/>
    <m/>
    <n v="53013"/>
    <n v="6"/>
  </r>
  <r>
    <x v="21"/>
    <x v="18"/>
    <x v="3"/>
    <m/>
    <m/>
    <m/>
    <m/>
    <n v="53013"/>
    <n v="0"/>
  </r>
  <r>
    <x v="21"/>
    <x v="18"/>
    <x v="4"/>
    <m/>
    <m/>
    <m/>
    <m/>
    <n v="53013"/>
    <n v="0"/>
  </r>
  <r>
    <x v="21"/>
    <x v="18"/>
    <x v="5"/>
    <m/>
    <m/>
    <m/>
    <m/>
    <n v="53013"/>
    <n v="0"/>
  </r>
  <r>
    <x v="21"/>
    <x v="18"/>
    <x v="0"/>
    <m/>
    <m/>
    <m/>
    <m/>
    <n v="53013"/>
    <n v="0"/>
  </r>
  <r>
    <x v="21"/>
    <x v="18"/>
    <x v="1"/>
    <m/>
    <m/>
    <m/>
    <m/>
    <n v="53013"/>
    <n v="0"/>
  </r>
  <r>
    <x v="21"/>
    <x v="19"/>
    <x v="2"/>
    <n v="115"/>
    <n v="0"/>
    <s v="WK"/>
    <m/>
    <n v="53128"/>
    <n v="115"/>
  </r>
  <r>
    <x v="21"/>
    <x v="19"/>
    <x v="3"/>
    <m/>
    <m/>
    <m/>
    <m/>
    <n v="53128"/>
    <n v="0"/>
  </r>
  <r>
    <x v="21"/>
    <x v="19"/>
    <x v="4"/>
    <m/>
    <m/>
    <m/>
    <m/>
    <n v="53128"/>
    <n v="0"/>
  </r>
  <r>
    <x v="21"/>
    <x v="19"/>
    <x v="5"/>
    <m/>
    <m/>
    <m/>
    <m/>
    <n v="53128"/>
    <n v="0"/>
  </r>
  <r>
    <x v="21"/>
    <x v="19"/>
    <x v="0"/>
    <m/>
    <m/>
    <m/>
    <m/>
    <n v="53128"/>
    <n v="0"/>
  </r>
  <r>
    <x v="21"/>
    <x v="19"/>
    <x v="1"/>
    <n v="153"/>
    <n v="0"/>
    <s v="CHS"/>
    <m/>
    <n v="53281"/>
    <n v="153"/>
  </r>
  <r>
    <x v="21"/>
    <x v="20"/>
    <x v="2"/>
    <n v="60"/>
    <n v="0"/>
    <s v="CHS"/>
    <m/>
    <n v="53341"/>
    <n v="60"/>
  </r>
  <r>
    <x v="21"/>
    <x v="20"/>
    <x v="3"/>
    <m/>
    <m/>
    <m/>
    <m/>
    <n v="53341"/>
    <n v="0"/>
  </r>
  <r>
    <x v="21"/>
    <x v="20"/>
    <x v="4"/>
    <m/>
    <m/>
    <m/>
    <m/>
    <n v="53341"/>
    <n v="0"/>
  </r>
  <r>
    <x v="21"/>
    <x v="20"/>
    <x v="5"/>
    <m/>
    <m/>
    <m/>
    <m/>
    <n v="53341"/>
    <n v="0"/>
  </r>
  <r>
    <x v="21"/>
    <x v="20"/>
    <x v="0"/>
    <m/>
    <m/>
    <m/>
    <m/>
    <n v="53341"/>
    <n v="0"/>
  </r>
  <r>
    <x v="21"/>
    <x v="20"/>
    <x v="1"/>
    <m/>
    <m/>
    <m/>
    <m/>
    <n v="53341"/>
    <n v="0"/>
  </r>
  <r>
    <x v="21"/>
    <x v="21"/>
    <x v="2"/>
    <n v="44"/>
    <n v="0"/>
    <s v="WK"/>
    <m/>
    <n v="53385"/>
    <n v="44"/>
  </r>
  <r>
    <x v="21"/>
    <x v="21"/>
    <x v="3"/>
    <m/>
    <m/>
    <m/>
    <m/>
    <n v="53385"/>
    <n v="0"/>
  </r>
  <r>
    <x v="21"/>
    <x v="21"/>
    <x v="4"/>
    <m/>
    <m/>
    <m/>
    <m/>
    <n v="53385"/>
    <n v="0"/>
  </r>
  <r>
    <x v="21"/>
    <x v="21"/>
    <x v="5"/>
    <m/>
    <m/>
    <m/>
    <m/>
    <n v="53385"/>
    <n v="0"/>
  </r>
  <r>
    <x v="21"/>
    <x v="21"/>
    <x v="0"/>
    <m/>
    <m/>
    <m/>
    <m/>
    <n v="53385"/>
    <n v="0"/>
  </r>
  <r>
    <x v="21"/>
    <x v="21"/>
    <x v="1"/>
    <n v="0"/>
    <n v="0"/>
    <s v="CHS"/>
    <m/>
    <n v="53385"/>
    <n v="0"/>
  </r>
  <r>
    <x v="21"/>
    <x v="22"/>
    <x v="2"/>
    <n v="28"/>
    <n v="0"/>
    <s v="CHS"/>
    <m/>
    <n v="53413"/>
    <n v="28"/>
  </r>
  <r>
    <x v="21"/>
    <x v="22"/>
    <x v="3"/>
    <m/>
    <m/>
    <m/>
    <m/>
    <n v="53413"/>
    <n v="0"/>
  </r>
  <r>
    <x v="21"/>
    <x v="22"/>
    <x v="4"/>
    <m/>
    <m/>
    <m/>
    <m/>
    <n v="53413"/>
    <n v="0"/>
  </r>
  <r>
    <x v="21"/>
    <x v="22"/>
    <x v="5"/>
    <m/>
    <m/>
    <m/>
    <m/>
    <n v="53413"/>
    <n v="0"/>
  </r>
  <r>
    <x v="21"/>
    <x v="22"/>
    <x v="0"/>
    <m/>
    <m/>
    <m/>
    <m/>
    <n v="53413"/>
    <n v="0"/>
  </r>
  <r>
    <x v="21"/>
    <x v="22"/>
    <x v="1"/>
    <m/>
    <m/>
    <m/>
    <m/>
    <n v="53413"/>
    <n v="0"/>
  </r>
  <r>
    <x v="21"/>
    <x v="23"/>
    <x v="2"/>
    <n v="32"/>
    <n v="0"/>
    <s v="WK"/>
    <m/>
    <n v="53445"/>
    <n v="32"/>
  </r>
  <r>
    <x v="21"/>
    <x v="23"/>
    <x v="3"/>
    <m/>
    <m/>
    <m/>
    <m/>
    <n v="53445"/>
    <n v="0"/>
  </r>
  <r>
    <x v="21"/>
    <x v="23"/>
    <x v="4"/>
    <m/>
    <m/>
    <m/>
    <m/>
    <n v="53445"/>
    <n v="0"/>
  </r>
  <r>
    <x v="21"/>
    <x v="23"/>
    <x v="5"/>
    <m/>
    <m/>
    <m/>
    <m/>
    <n v="53445"/>
    <n v="0"/>
  </r>
  <r>
    <x v="21"/>
    <x v="23"/>
    <x v="0"/>
    <m/>
    <m/>
    <m/>
    <m/>
    <n v="53445"/>
    <n v="0"/>
  </r>
  <r>
    <x v="21"/>
    <x v="23"/>
    <x v="1"/>
    <n v="38"/>
    <n v="0"/>
    <s v="CHS"/>
    <m/>
    <n v="53483"/>
    <n v="38"/>
  </r>
  <r>
    <x v="21"/>
    <x v="0"/>
    <x v="2"/>
    <n v="24"/>
    <n v="0"/>
    <s v="CHS"/>
    <m/>
    <n v="53507"/>
    <n v="24"/>
  </r>
  <r>
    <x v="21"/>
    <x v="0"/>
    <x v="3"/>
    <m/>
    <m/>
    <m/>
    <m/>
    <n v="53507"/>
    <n v="0"/>
  </r>
  <r>
    <x v="21"/>
    <x v="0"/>
    <x v="4"/>
    <m/>
    <m/>
    <m/>
    <m/>
    <n v="53507"/>
    <n v="0"/>
  </r>
  <r>
    <x v="21"/>
    <x v="0"/>
    <x v="5"/>
    <m/>
    <m/>
    <m/>
    <m/>
    <n v="53507"/>
    <n v="0"/>
  </r>
  <r>
    <x v="21"/>
    <x v="0"/>
    <x v="0"/>
    <m/>
    <m/>
    <m/>
    <m/>
    <n v="53507"/>
    <n v="0"/>
  </r>
  <r>
    <x v="21"/>
    <x v="0"/>
    <x v="1"/>
    <m/>
    <m/>
    <m/>
    <m/>
    <n v="53507"/>
    <n v="0"/>
  </r>
  <r>
    <x v="21"/>
    <x v="1"/>
    <x v="2"/>
    <n v="4"/>
    <n v="0"/>
    <s v="WK"/>
    <m/>
    <n v="53511"/>
    <n v="4"/>
  </r>
  <r>
    <x v="21"/>
    <x v="1"/>
    <x v="3"/>
    <m/>
    <m/>
    <m/>
    <m/>
    <n v="53511"/>
    <n v="0"/>
  </r>
  <r>
    <x v="21"/>
    <x v="1"/>
    <x v="4"/>
    <m/>
    <m/>
    <m/>
    <m/>
    <n v="53511"/>
    <n v="0"/>
  </r>
  <r>
    <x v="21"/>
    <x v="1"/>
    <x v="5"/>
    <m/>
    <m/>
    <m/>
    <m/>
    <n v="53511"/>
    <n v="0"/>
  </r>
  <r>
    <x v="21"/>
    <x v="1"/>
    <x v="0"/>
    <m/>
    <m/>
    <m/>
    <m/>
    <n v="53511"/>
    <n v="0"/>
  </r>
  <r>
    <x v="21"/>
    <x v="1"/>
    <x v="1"/>
    <n v="1"/>
    <n v="0"/>
    <s v="CHS"/>
    <m/>
    <n v="53512"/>
    <n v="1"/>
  </r>
  <r>
    <x v="21"/>
    <x v="2"/>
    <x v="2"/>
    <n v="3"/>
    <n v="0"/>
    <s v="CHS"/>
    <m/>
    <n v="53515"/>
    <n v="3"/>
  </r>
  <r>
    <x v="21"/>
    <x v="2"/>
    <x v="3"/>
    <m/>
    <m/>
    <m/>
    <m/>
    <n v="53515"/>
    <n v="0"/>
  </r>
  <r>
    <x v="21"/>
    <x v="2"/>
    <x v="4"/>
    <m/>
    <m/>
    <m/>
    <m/>
    <n v="53515"/>
    <n v="0"/>
  </r>
  <r>
    <x v="21"/>
    <x v="2"/>
    <x v="5"/>
    <m/>
    <m/>
    <m/>
    <m/>
    <n v="53515"/>
    <n v="0"/>
  </r>
  <r>
    <x v="21"/>
    <x v="2"/>
    <x v="0"/>
    <m/>
    <m/>
    <m/>
    <m/>
    <n v="53515"/>
    <n v="0"/>
  </r>
  <r>
    <x v="21"/>
    <x v="2"/>
    <x v="1"/>
    <m/>
    <m/>
    <m/>
    <m/>
    <n v="53515"/>
    <n v="0"/>
  </r>
  <r>
    <x v="22"/>
    <x v="3"/>
    <x v="2"/>
    <n v="1"/>
    <n v="0"/>
    <s v="CHS"/>
    <m/>
    <n v="53516"/>
    <n v="1"/>
  </r>
  <r>
    <x v="22"/>
    <x v="3"/>
    <x v="3"/>
    <n v="14"/>
    <n v="3"/>
    <s v="CHS"/>
    <m/>
    <n v="53527"/>
    <n v="11"/>
  </r>
  <r>
    <x v="22"/>
    <x v="3"/>
    <x v="4"/>
    <m/>
    <m/>
    <m/>
    <m/>
    <n v="53527"/>
    <n v="0"/>
  </r>
  <r>
    <x v="22"/>
    <x v="3"/>
    <x v="5"/>
    <m/>
    <m/>
    <m/>
    <m/>
    <n v="53527"/>
    <n v="0"/>
  </r>
  <r>
    <x v="22"/>
    <x v="3"/>
    <x v="0"/>
    <m/>
    <m/>
    <m/>
    <m/>
    <n v="53527"/>
    <n v="0"/>
  </r>
  <r>
    <x v="22"/>
    <x v="3"/>
    <x v="1"/>
    <m/>
    <m/>
    <m/>
    <m/>
    <n v="53527"/>
    <n v="0"/>
  </r>
  <r>
    <x v="22"/>
    <x v="4"/>
    <x v="2"/>
    <n v="0"/>
    <n v="0"/>
    <s v="CHS"/>
    <m/>
    <n v="53527"/>
    <n v="0"/>
  </r>
  <r>
    <x v="22"/>
    <x v="4"/>
    <x v="3"/>
    <n v="3"/>
    <n v="0"/>
    <s v="CHS"/>
    <m/>
    <n v="53530"/>
    <n v="3"/>
  </r>
  <r>
    <x v="22"/>
    <x v="4"/>
    <x v="4"/>
    <m/>
    <m/>
    <m/>
    <m/>
    <n v="53530"/>
    <n v="0"/>
  </r>
  <r>
    <x v="22"/>
    <x v="4"/>
    <x v="5"/>
    <m/>
    <m/>
    <m/>
    <m/>
    <n v="53530"/>
    <n v="0"/>
  </r>
  <r>
    <x v="22"/>
    <x v="4"/>
    <x v="0"/>
    <m/>
    <m/>
    <m/>
    <m/>
    <n v="53530"/>
    <n v="0"/>
  </r>
  <r>
    <x v="22"/>
    <x v="4"/>
    <x v="1"/>
    <m/>
    <m/>
    <m/>
    <m/>
    <n v="53530"/>
    <n v="0"/>
  </r>
  <r>
    <x v="22"/>
    <x v="5"/>
    <x v="2"/>
    <n v="2"/>
    <n v="1"/>
    <s v="CHS"/>
    <m/>
    <n v="53531"/>
    <n v="1"/>
  </r>
  <r>
    <x v="22"/>
    <x v="5"/>
    <x v="3"/>
    <n v="1"/>
    <n v="0"/>
    <s v="CHS"/>
    <m/>
    <n v="53532"/>
    <n v="1"/>
  </r>
  <r>
    <x v="22"/>
    <x v="5"/>
    <x v="4"/>
    <m/>
    <m/>
    <m/>
    <m/>
    <n v="53532"/>
    <n v="0"/>
  </r>
  <r>
    <x v="22"/>
    <x v="5"/>
    <x v="5"/>
    <m/>
    <m/>
    <m/>
    <m/>
    <n v="53532"/>
    <n v="0"/>
  </r>
  <r>
    <x v="22"/>
    <x v="5"/>
    <x v="0"/>
    <m/>
    <m/>
    <m/>
    <m/>
    <n v="53532"/>
    <n v="0"/>
  </r>
  <r>
    <x v="22"/>
    <x v="5"/>
    <x v="1"/>
    <m/>
    <m/>
    <m/>
    <m/>
    <n v="53532"/>
    <n v="0"/>
  </r>
  <r>
    <x v="22"/>
    <x v="6"/>
    <x v="2"/>
    <n v="15"/>
    <n v="0"/>
    <s v="CHS"/>
    <m/>
    <n v="53547"/>
    <n v="15"/>
  </r>
  <r>
    <x v="22"/>
    <x v="6"/>
    <x v="3"/>
    <n v="14"/>
    <n v="0"/>
    <s v="CHS"/>
    <m/>
    <n v="53561"/>
    <n v="14"/>
  </r>
  <r>
    <x v="22"/>
    <x v="6"/>
    <x v="4"/>
    <m/>
    <m/>
    <m/>
    <m/>
    <n v="53561"/>
    <n v="0"/>
  </r>
  <r>
    <x v="22"/>
    <x v="6"/>
    <x v="5"/>
    <m/>
    <m/>
    <m/>
    <m/>
    <n v="53561"/>
    <n v="0"/>
  </r>
  <r>
    <x v="22"/>
    <x v="6"/>
    <x v="0"/>
    <m/>
    <m/>
    <m/>
    <m/>
    <n v="53561"/>
    <n v="0"/>
  </r>
  <r>
    <x v="22"/>
    <x v="6"/>
    <x v="1"/>
    <m/>
    <m/>
    <m/>
    <m/>
    <n v="53561"/>
    <n v="0"/>
  </r>
  <r>
    <x v="22"/>
    <x v="7"/>
    <x v="2"/>
    <n v="16"/>
    <n v="0"/>
    <s v="WK"/>
    <m/>
    <n v="53577"/>
    <n v="16"/>
  </r>
  <r>
    <x v="22"/>
    <x v="7"/>
    <x v="3"/>
    <m/>
    <m/>
    <m/>
    <m/>
    <n v="53577"/>
    <n v="0"/>
  </r>
  <r>
    <x v="22"/>
    <x v="7"/>
    <x v="4"/>
    <m/>
    <m/>
    <m/>
    <m/>
    <n v="53577"/>
    <n v="0"/>
  </r>
  <r>
    <x v="22"/>
    <x v="7"/>
    <x v="5"/>
    <m/>
    <m/>
    <m/>
    <m/>
    <n v="53577"/>
    <n v="0"/>
  </r>
  <r>
    <x v="22"/>
    <x v="7"/>
    <x v="0"/>
    <m/>
    <m/>
    <m/>
    <m/>
    <n v="53577"/>
    <n v="0"/>
  </r>
  <r>
    <x v="22"/>
    <x v="7"/>
    <x v="1"/>
    <n v="6"/>
    <n v="0"/>
    <s v="CHS"/>
    <m/>
    <n v="53583"/>
    <n v="6"/>
  </r>
  <r>
    <x v="22"/>
    <x v="8"/>
    <x v="2"/>
    <n v="9"/>
    <n v="1"/>
    <s v="CHS"/>
    <m/>
    <n v="53591"/>
    <n v="8"/>
  </r>
  <r>
    <x v="22"/>
    <x v="8"/>
    <x v="3"/>
    <m/>
    <m/>
    <m/>
    <m/>
    <n v="53591"/>
    <n v="0"/>
  </r>
  <r>
    <x v="22"/>
    <x v="8"/>
    <x v="4"/>
    <m/>
    <m/>
    <m/>
    <m/>
    <n v="53591"/>
    <n v="0"/>
  </r>
  <r>
    <x v="22"/>
    <x v="8"/>
    <x v="5"/>
    <m/>
    <m/>
    <m/>
    <m/>
    <n v="53591"/>
    <n v="0"/>
  </r>
  <r>
    <x v="22"/>
    <x v="8"/>
    <x v="0"/>
    <m/>
    <m/>
    <m/>
    <m/>
    <n v="53591"/>
    <n v="0"/>
  </r>
  <r>
    <x v="22"/>
    <x v="8"/>
    <x v="1"/>
    <m/>
    <m/>
    <m/>
    <m/>
    <n v="53591"/>
    <n v="0"/>
  </r>
  <r>
    <x v="22"/>
    <x v="9"/>
    <x v="2"/>
    <n v="142"/>
    <n v="0"/>
    <s v="WK"/>
    <m/>
    <n v="53733"/>
    <n v="142"/>
  </r>
  <r>
    <x v="22"/>
    <x v="9"/>
    <x v="3"/>
    <m/>
    <m/>
    <m/>
    <m/>
    <n v="53733"/>
    <n v="0"/>
  </r>
  <r>
    <x v="22"/>
    <x v="9"/>
    <x v="4"/>
    <m/>
    <m/>
    <m/>
    <m/>
    <n v="53733"/>
    <n v="0"/>
  </r>
  <r>
    <x v="22"/>
    <x v="9"/>
    <x v="5"/>
    <m/>
    <m/>
    <m/>
    <m/>
    <n v="53733"/>
    <n v="0"/>
  </r>
  <r>
    <x v="22"/>
    <x v="9"/>
    <x v="0"/>
    <m/>
    <m/>
    <m/>
    <m/>
    <n v="53733"/>
    <n v="0"/>
  </r>
  <r>
    <x v="22"/>
    <x v="9"/>
    <x v="1"/>
    <n v="175"/>
    <n v="0"/>
    <s v="CHS"/>
    <m/>
    <n v="53908"/>
    <n v="175"/>
  </r>
  <r>
    <x v="22"/>
    <x v="10"/>
    <x v="2"/>
    <n v="57"/>
    <n v="0"/>
    <s v="CHS"/>
    <m/>
    <n v="53965"/>
    <n v="57"/>
  </r>
  <r>
    <x v="22"/>
    <x v="10"/>
    <x v="3"/>
    <m/>
    <m/>
    <m/>
    <m/>
    <n v="53965"/>
    <n v="0"/>
  </r>
  <r>
    <x v="22"/>
    <x v="10"/>
    <x v="4"/>
    <m/>
    <m/>
    <m/>
    <m/>
    <n v="53965"/>
    <n v="0"/>
  </r>
  <r>
    <x v="22"/>
    <x v="10"/>
    <x v="5"/>
    <m/>
    <m/>
    <m/>
    <m/>
    <n v="53965"/>
    <n v="0"/>
  </r>
  <r>
    <x v="22"/>
    <x v="10"/>
    <x v="0"/>
    <m/>
    <m/>
    <m/>
    <m/>
    <n v="53965"/>
    <n v="0"/>
  </r>
  <r>
    <x v="22"/>
    <x v="10"/>
    <x v="1"/>
    <m/>
    <m/>
    <m/>
    <m/>
    <n v="53965"/>
    <n v="0"/>
  </r>
  <r>
    <x v="22"/>
    <x v="11"/>
    <x v="2"/>
    <n v="24"/>
    <n v="0"/>
    <s v="WK"/>
    <m/>
    <n v="53989"/>
    <n v="24"/>
  </r>
  <r>
    <x v="22"/>
    <x v="11"/>
    <x v="3"/>
    <m/>
    <m/>
    <m/>
    <m/>
    <n v="53989"/>
    <n v="0"/>
  </r>
  <r>
    <x v="22"/>
    <x v="11"/>
    <x v="4"/>
    <m/>
    <m/>
    <m/>
    <m/>
    <n v="53989"/>
    <n v="0"/>
  </r>
  <r>
    <x v="22"/>
    <x v="11"/>
    <x v="5"/>
    <m/>
    <m/>
    <m/>
    <m/>
    <n v="53989"/>
    <n v="0"/>
  </r>
  <r>
    <x v="22"/>
    <x v="11"/>
    <x v="0"/>
    <m/>
    <m/>
    <m/>
    <m/>
    <n v="53989"/>
    <n v="0"/>
  </r>
  <r>
    <x v="22"/>
    <x v="11"/>
    <x v="1"/>
    <n v="13"/>
    <n v="0"/>
    <s v="CHS"/>
    <m/>
    <n v="54002"/>
    <n v="13"/>
  </r>
  <r>
    <x v="22"/>
    <x v="12"/>
    <x v="2"/>
    <n v="58"/>
    <n v="0"/>
    <s v="CHS"/>
    <m/>
    <n v="54060"/>
    <n v="58"/>
  </r>
  <r>
    <x v="22"/>
    <x v="12"/>
    <x v="3"/>
    <m/>
    <m/>
    <m/>
    <m/>
    <n v="54060"/>
    <n v="0"/>
  </r>
  <r>
    <x v="22"/>
    <x v="12"/>
    <x v="4"/>
    <m/>
    <m/>
    <m/>
    <m/>
    <n v="54060"/>
    <n v="0"/>
  </r>
  <r>
    <x v="22"/>
    <x v="12"/>
    <x v="5"/>
    <m/>
    <m/>
    <m/>
    <m/>
    <n v="54060"/>
    <n v="0"/>
  </r>
  <r>
    <x v="22"/>
    <x v="12"/>
    <x v="0"/>
    <m/>
    <m/>
    <m/>
    <m/>
    <n v="54060"/>
    <n v="0"/>
  </r>
  <r>
    <x v="22"/>
    <x v="12"/>
    <x v="1"/>
    <m/>
    <m/>
    <m/>
    <m/>
    <n v="54060"/>
    <n v="0"/>
  </r>
  <r>
    <x v="22"/>
    <x v="13"/>
    <x v="2"/>
    <n v="73"/>
    <n v="1"/>
    <s v="WK"/>
    <m/>
    <n v="54132"/>
    <n v="72"/>
  </r>
  <r>
    <x v="22"/>
    <x v="13"/>
    <x v="3"/>
    <m/>
    <m/>
    <m/>
    <m/>
    <n v="54132"/>
    <n v="0"/>
  </r>
  <r>
    <x v="22"/>
    <x v="13"/>
    <x v="4"/>
    <m/>
    <m/>
    <m/>
    <m/>
    <n v="54132"/>
    <n v="0"/>
  </r>
  <r>
    <x v="22"/>
    <x v="13"/>
    <x v="5"/>
    <m/>
    <m/>
    <m/>
    <m/>
    <n v="54132"/>
    <n v="0"/>
  </r>
  <r>
    <x v="22"/>
    <x v="13"/>
    <x v="0"/>
    <m/>
    <m/>
    <m/>
    <m/>
    <n v="54132"/>
    <n v="0"/>
  </r>
  <r>
    <x v="22"/>
    <x v="13"/>
    <x v="1"/>
    <n v="143"/>
    <n v="0"/>
    <s v="CHS"/>
    <m/>
    <n v="54275"/>
    <n v="143"/>
  </r>
  <r>
    <x v="22"/>
    <x v="14"/>
    <x v="2"/>
    <n v="48"/>
    <n v="0"/>
    <s v="CHS"/>
    <m/>
    <n v="54323"/>
    <n v="48"/>
  </r>
  <r>
    <x v="22"/>
    <x v="14"/>
    <x v="3"/>
    <m/>
    <m/>
    <m/>
    <m/>
    <n v="54323"/>
    <n v="0"/>
  </r>
  <r>
    <x v="22"/>
    <x v="14"/>
    <x v="4"/>
    <m/>
    <m/>
    <m/>
    <m/>
    <n v="54323"/>
    <n v="0"/>
  </r>
  <r>
    <x v="22"/>
    <x v="14"/>
    <x v="5"/>
    <m/>
    <m/>
    <m/>
    <m/>
    <n v="54323"/>
    <n v="0"/>
  </r>
  <r>
    <x v="22"/>
    <x v="14"/>
    <x v="0"/>
    <m/>
    <m/>
    <m/>
    <m/>
    <n v="54323"/>
    <n v="0"/>
  </r>
  <r>
    <x v="22"/>
    <x v="14"/>
    <x v="1"/>
    <m/>
    <m/>
    <m/>
    <m/>
    <n v="54323"/>
    <n v="0"/>
  </r>
  <r>
    <x v="22"/>
    <x v="15"/>
    <x v="2"/>
    <n v="89"/>
    <n v="0"/>
    <s v="WK"/>
    <m/>
    <n v="54412"/>
    <n v="89"/>
  </r>
  <r>
    <x v="22"/>
    <x v="15"/>
    <x v="3"/>
    <m/>
    <m/>
    <m/>
    <m/>
    <n v="54412"/>
    <n v="0"/>
  </r>
  <r>
    <x v="22"/>
    <x v="15"/>
    <x v="4"/>
    <m/>
    <m/>
    <m/>
    <m/>
    <n v="54412"/>
    <n v="0"/>
  </r>
  <r>
    <x v="22"/>
    <x v="15"/>
    <x v="5"/>
    <m/>
    <m/>
    <m/>
    <m/>
    <n v="54412"/>
    <n v="0"/>
  </r>
  <r>
    <x v="22"/>
    <x v="15"/>
    <x v="0"/>
    <m/>
    <m/>
    <m/>
    <m/>
    <n v="54412"/>
    <n v="0"/>
  </r>
  <r>
    <x v="22"/>
    <x v="15"/>
    <x v="1"/>
    <n v="28"/>
    <n v="4"/>
    <s v="CHS"/>
    <m/>
    <n v="54436"/>
    <n v="24"/>
  </r>
  <r>
    <x v="22"/>
    <x v="16"/>
    <x v="2"/>
    <n v="19"/>
    <n v="0"/>
    <s v="CHS"/>
    <m/>
    <n v="54455"/>
    <n v="19"/>
  </r>
  <r>
    <x v="22"/>
    <x v="16"/>
    <x v="3"/>
    <m/>
    <m/>
    <m/>
    <m/>
    <n v="54455"/>
    <n v="0"/>
  </r>
  <r>
    <x v="22"/>
    <x v="16"/>
    <x v="4"/>
    <m/>
    <m/>
    <m/>
    <m/>
    <n v="54455"/>
    <n v="0"/>
  </r>
  <r>
    <x v="22"/>
    <x v="16"/>
    <x v="5"/>
    <m/>
    <m/>
    <m/>
    <m/>
    <n v="54455"/>
    <n v="0"/>
  </r>
  <r>
    <x v="22"/>
    <x v="16"/>
    <x v="0"/>
    <m/>
    <m/>
    <m/>
    <m/>
    <n v="54455"/>
    <n v="0"/>
  </r>
  <r>
    <x v="22"/>
    <x v="16"/>
    <x v="1"/>
    <m/>
    <m/>
    <m/>
    <m/>
    <n v="54455"/>
    <n v="0"/>
  </r>
  <r>
    <x v="22"/>
    <x v="17"/>
    <x v="2"/>
    <n v="42"/>
    <n v="5"/>
    <s v="WK"/>
    <m/>
    <n v="54492"/>
    <n v="37"/>
  </r>
  <r>
    <x v="22"/>
    <x v="17"/>
    <x v="3"/>
    <m/>
    <m/>
    <m/>
    <m/>
    <n v="54492"/>
    <n v="0"/>
  </r>
  <r>
    <x v="22"/>
    <x v="17"/>
    <x v="4"/>
    <m/>
    <m/>
    <m/>
    <m/>
    <n v="54492"/>
    <n v="0"/>
  </r>
  <r>
    <x v="22"/>
    <x v="17"/>
    <x v="5"/>
    <m/>
    <m/>
    <m/>
    <m/>
    <n v="54492"/>
    <n v="0"/>
  </r>
  <r>
    <x v="22"/>
    <x v="17"/>
    <x v="0"/>
    <m/>
    <m/>
    <m/>
    <m/>
    <n v="54492"/>
    <n v="0"/>
  </r>
  <r>
    <x v="22"/>
    <x v="17"/>
    <x v="1"/>
    <n v="96"/>
    <n v="0"/>
    <s v="CHS"/>
    <m/>
    <n v="54588"/>
    <n v="96"/>
  </r>
  <r>
    <x v="22"/>
    <x v="18"/>
    <x v="2"/>
    <n v="12"/>
    <n v="0"/>
    <s v="CHS"/>
    <m/>
    <n v="54600"/>
    <n v="12"/>
  </r>
  <r>
    <x v="22"/>
    <x v="18"/>
    <x v="3"/>
    <m/>
    <m/>
    <m/>
    <m/>
    <n v="54600"/>
    <n v="0"/>
  </r>
  <r>
    <x v="22"/>
    <x v="18"/>
    <x v="4"/>
    <m/>
    <m/>
    <m/>
    <m/>
    <n v="54600"/>
    <n v="0"/>
  </r>
  <r>
    <x v="22"/>
    <x v="18"/>
    <x v="5"/>
    <m/>
    <m/>
    <m/>
    <m/>
    <n v="54600"/>
    <n v="0"/>
  </r>
  <r>
    <x v="22"/>
    <x v="18"/>
    <x v="0"/>
    <m/>
    <m/>
    <m/>
    <m/>
    <n v="54600"/>
    <n v="0"/>
  </r>
  <r>
    <x v="22"/>
    <x v="18"/>
    <x v="1"/>
    <m/>
    <m/>
    <m/>
    <m/>
    <n v="54600"/>
    <n v="0"/>
  </r>
  <r>
    <x v="22"/>
    <x v="19"/>
    <x v="2"/>
    <n v="30"/>
    <n v="0"/>
    <s v="WK"/>
    <m/>
    <n v="54630"/>
    <n v="30"/>
  </r>
  <r>
    <x v="22"/>
    <x v="19"/>
    <x v="3"/>
    <m/>
    <m/>
    <m/>
    <m/>
    <n v="54630"/>
    <n v="0"/>
  </r>
  <r>
    <x v="22"/>
    <x v="19"/>
    <x v="4"/>
    <m/>
    <m/>
    <m/>
    <m/>
    <n v="54630"/>
    <n v="0"/>
  </r>
  <r>
    <x v="22"/>
    <x v="19"/>
    <x v="5"/>
    <m/>
    <m/>
    <m/>
    <m/>
    <n v="54630"/>
    <n v="0"/>
  </r>
  <r>
    <x v="22"/>
    <x v="19"/>
    <x v="0"/>
    <m/>
    <m/>
    <m/>
    <m/>
    <n v="54630"/>
    <n v="0"/>
  </r>
  <r>
    <x v="22"/>
    <x v="19"/>
    <x v="1"/>
    <n v="23"/>
    <n v="0"/>
    <s v="CHS"/>
    <m/>
    <n v="54653"/>
    <n v="23"/>
  </r>
  <r>
    <x v="22"/>
    <x v="20"/>
    <x v="2"/>
    <n v="29"/>
    <n v="0"/>
    <s v="CHS"/>
    <m/>
    <n v="54682"/>
    <n v="29"/>
  </r>
  <r>
    <x v="22"/>
    <x v="20"/>
    <x v="3"/>
    <m/>
    <m/>
    <m/>
    <m/>
    <n v="54682"/>
    <n v="0"/>
  </r>
  <r>
    <x v="22"/>
    <x v="20"/>
    <x v="4"/>
    <m/>
    <m/>
    <m/>
    <m/>
    <n v="54682"/>
    <n v="0"/>
  </r>
  <r>
    <x v="22"/>
    <x v="20"/>
    <x v="5"/>
    <m/>
    <m/>
    <m/>
    <m/>
    <n v="54682"/>
    <n v="0"/>
  </r>
  <r>
    <x v="22"/>
    <x v="20"/>
    <x v="0"/>
    <m/>
    <m/>
    <m/>
    <m/>
    <n v="54682"/>
    <n v="0"/>
  </r>
  <r>
    <x v="22"/>
    <x v="20"/>
    <x v="1"/>
    <m/>
    <m/>
    <m/>
    <m/>
    <n v="54682"/>
    <n v="0"/>
  </r>
  <r>
    <x v="22"/>
    <x v="21"/>
    <x v="2"/>
    <n v="229"/>
    <n v="0"/>
    <s v="WK"/>
    <m/>
    <n v="54911"/>
    <n v="229"/>
  </r>
  <r>
    <x v="22"/>
    <x v="21"/>
    <x v="3"/>
    <m/>
    <m/>
    <m/>
    <m/>
    <n v="54911"/>
    <n v="0"/>
  </r>
  <r>
    <x v="22"/>
    <x v="21"/>
    <x v="4"/>
    <m/>
    <m/>
    <m/>
    <m/>
    <n v="54911"/>
    <n v="0"/>
  </r>
  <r>
    <x v="22"/>
    <x v="21"/>
    <x v="5"/>
    <m/>
    <m/>
    <m/>
    <m/>
    <n v="54911"/>
    <n v="0"/>
  </r>
  <r>
    <x v="22"/>
    <x v="21"/>
    <x v="0"/>
    <m/>
    <m/>
    <m/>
    <m/>
    <n v="54911"/>
    <n v="0"/>
  </r>
  <r>
    <x v="22"/>
    <x v="21"/>
    <x v="1"/>
    <n v="92"/>
    <n v="0"/>
    <s v="CHS"/>
    <m/>
    <n v="55003"/>
    <n v="92"/>
  </r>
  <r>
    <x v="22"/>
    <x v="22"/>
    <x v="2"/>
    <n v="16"/>
    <n v="0"/>
    <s v="CHS"/>
    <m/>
    <n v="55019"/>
    <n v="16"/>
  </r>
  <r>
    <x v="22"/>
    <x v="22"/>
    <x v="3"/>
    <m/>
    <m/>
    <m/>
    <m/>
    <n v="55019"/>
    <n v="0"/>
  </r>
  <r>
    <x v="22"/>
    <x v="22"/>
    <x v="4"/>
    <m/>
    <m/>
    <m/>
    <m/>
    <n v="55019"/>
    <n v="0"/>
  </r>
  <r>
    <x v="22"/>
    <x v="22"/>
    <x v="5"/>
    <m/>
    <m/>
    <m/>
    <m/>
    <n v="55019"/>
    <n v="0"/>
  </r>
  <r>
    <x v="22"/>
    <x v="22"/>
    <x v="0"/>
    <m/>
    <m/>
    <m/>
    <m/>
    <n v="55019"/>
    <n v="0"/>
  </r>
  <r>
    <x v="22"/>
    <x v="22"/>
    <x v="1"/>
    <m/>
    <m/>
    <m/>
    <m/>
    <n v="55019"/>
    <n v="0"/>
  </r>
  <r>
    <x v="22"/>
    <x v="23"/>
    <x v="2"/>
    <n v="75"/>
    <n v="1"/>
    <s v="WK"/>
    <m/>
    <n v="55093"/>
    <n v="74"/>
  </r>
  <r>
    <x v="22"/>
    <x v="23"/>
    <x v="3"/>
    <m/>
    <m/>
    <m/>
    <m/>
    <n v="55093"/>
    <n v="0"/>
  </r>
  <r>
    <x v="22"/>
    <x v="23"/>
    <x v="4"/>
    <m/>
    <m/>
    <m/>
    <m/>
    <n v="55093"/>
    <n v="0"/>
  </r>
  <r>
    <x v="22"/>
    <x v="23"/>
    <x v="5"/>
    <m/>
    <m/>
    <m/>
    <m/>
    <n v="55093"/>
    <n v="0"/>
  </r>
  <r>
    <x v="22"/>
    <x v="23"/>
    <x v="0"/>
    <m/>
    <m/>
    <m/>
    <m/>
    <n v="55093"/>
    <n v="0"/>
  </r>
  <r>
    <x v="22"/>
    <x v="23"/>
    <x v="1"/>
    <n v="39"/>
    <n v="1"/>
    <s v="CHS"/>
    <m/>
    <n v="55131"/>
    <n v="38"/>
  </r>
  <r>
    <x v="22"/>
    <x v="0"/>
    <x v="2"/>
    <n v="55"/>
    <n v="0"/>
    <s v="CHS"/>
    <m/>
    <n v="55186"/>
    <n v="55"/>
  </r>
  <r>
    <x v="22"/>
    <x v="0"/>
    <x v="3"/>
    <m/>
    <m/>
    <m/>
    <m/>
    <n v="55186"/>
    <n v="0"/>
  </r>
  <r>
    <x v="22"/>
    <x v="0"/>
    <x v="4"/>
    <m/>
    <m/>
    <m/>
    <m/>
    <n v="55186"/>
    <n v="0"/>
  </r>
  <r>
    <x v="22"/>
    <x v="0"/>
    <x v="5"/>
    <m/>
    <m/>
    <m/>
    <m/>
    <n v="55186"/>
    <n v="0"/>
  </r>
  <r>
    <x v="22"/>
    <x v="0"/>
    <x v="0"/>
    <m/>
    <m/>
    <m/>
    <m/>
    <n v="55186"/>
    <n v="0"/>
  </r>
  <r>
    <x v="22"/>
    <x v="0"/>
    <x v="1"/>
    <m/>
    <m/>
    <m/>
    <m/>
    <n v="55186"/>
    <n v="0"/>
  </r>
  <r>
    <x v="22"/>
    <x v="1"/>
    <x v="2"/>
    <n v="45"/>
    <n v="0"/>
    <s v="WK"/>
    <m/>
    <n v="55231"/>
    <n v="45"/>
  </r>
  <r>
    <x v="22"/>
    <x v="1"/>
    <x v="3"/>
    <m/>
    <m/>
    <m/>
    <m/>
    <n v="55231"/>
    <n v="0"/>
  </r>
  <r>
    <x v="22"/>
    <x v="1"/>
    <x v="4"/>
    <m/>
    <m/>
    <m/>
    <m/>
    <n v="55231"/>
    <n v="0"/>
  </r>
  <r>
    <x v="22"/>
    <x v="1"/>
    <x v="5"/>
    <m/>
    <m/>
    <m/>
    <m/>
    <n v="55231"/>
    <n v="0"/>
  </r>
  <r>
    <x v="22"/>
    <x v="1"/>
    <x v="0"/>
    <m/>
    <m/>
    <m/>
    <m/>
    <n v="55231"/>
    <n v="0"/>
  </r>
  <r>
    <x v="22"/>
    <x v="1"/>
    <x v="1"/>
    <n v="107"/>
    <n v="0"/>
    <s v="CHS"/>
    <m/>
    <n v="55338"/>
    <n v="107"/>
  </r>
  <r>
    <x v="22"/>
    <x v="2"/>
    <x v="2"/>
    <n v="121"/>
    <n v="0"/>
    <s v="CHS"/>
    <m/>
    <n v="55459"/>
    <n v="121"/>
  </r>
  <r>
    <x v="22"/>
    <x v="2"/>
    <x v="3"/>
    <m/>
    <m/>
    <m/>
    <m/>
    <n v="55459"/>
    <n v="0"/>
  </r>
  <r>
    <x v="22"/>
    <x v="2"/>
    <x v="4"/>
    <m/>
    <m/>
    <m/>
    <m/>
    <n v="55459"/>
    <n v="0"/>
  </r>
  <r>
    <x v="22"/>
    <x v="2"/>
    <x v="5"/>
    <m/>
    <m/>
    <m/>
    <m/>
    <n v="55459"/>
    <n v="0"/>
  </r>
  <r>
    <x v="22"/>
    <x v="2"/>
    <x v="0"/>
    <m/>
    <m/>
    <m/>
    <m/>
    <n v="55459"/>
    <n v="0"/>
  </r>
  <r>
    <x v="22"/>
    <x v="2"/>
    <x v="1"/>
    <m/>
    <m/>
    <m/>
    <m/>
    <n v="55459"/>
    <n v="0"/>
  </r>
  <r>
    <x v="23"/>
    <x v="3"/>
    <x v="2"/>
    <n v="71"/>
    <n v="8"/>
    <s v="JK"/>
    <m/>
    <n v="55522"/>
    <n v="63"/>
  </r>
  <r>
    <x v="23"/>
    <x v="3"/>
    <x v="3"/>
    <n v="42"/>
    <n v="1"/>
    <s v="JK"/>
    <m/>
    <n v="55563"/>
    <n v="41"/>
  </r>
  <r>
    <x v="23"/>
    <x v="3"/>
    <x v="4"/>
    <m/>
    <m/>
    <m/>
    <m/>
    <n v="55563"/>
    <n v="0"/>
  </r>
  <r>
    <x v="23"/>
    <x v="3"/>
    <x v="5"/>
    <m/>
    <m/>
    <m/>
    <m/>
    <n v="55563"/>
    <n v="0"/>
  </r>
  <r>
    <x v="23"/>
    <x v="3"/>
    <x v="0"/>
    <m/>
    <m/>
    <m/>
    <m/>
    <n v="55563"/>
    <n v="0"/>
  </r>
  <r>
    <x v="23"/>
    <x v="3"/>
    <x v="1"/>
    <m/>
    <m/>
    <m/>
    <m/>
    <n v="55563"/>
    <n v="0"/>
  </r>
  <r>
    <x v="23"/>
    <x v="4"/>
    <x v="2"/>
    <n v="48"/>
    <n v="0"/>
    <s v="JK"/>
    <m/>
    <n v="55611"/>
    <n v="48"/>
  </r>
  <r>
    <x v="23"/>
    <x v="4"/>
    <x v="3"/>
    <n v="23"/>
    <n v="0"/>
    <s v="JK"/>
    <m/>
    <n v="55634"/>
    <n v="23"/>
  </r>
  <r>
    <x v="23"/>
    <x v="4"/>
    <x v="4"/>
    <m/>
    <m/>
    <m/>
    <m/>
    <n v="55634"/>
    <n v="0"/>
  </r>
  <r>
    <x v="23"/>
    <x v="4"/>
    <x v="5"/>
    <m/>
    <m/>
    <m/>
    <m/>
    <n v="55634"/>
    <n v="0"/>
  </r>
  <r>
    <x v="23"/>
    <x v="4"/>
    <x v="0"/>
    <m/>
    <m/>
    <m/>
    <m/>
    <n v="55634"/>
    <n v="0"/>
  </r>
  <r>
    <x v="23"/>
    <x v="4"/>
    <x v="1"/>
    <m/>
    <m/>
    <m/>
    <m/>
    <n v="55634"/>
    <n v="0"/>
  </r>
  <r>
    <x v="23"/>
    <x v="5"/>
    <x v="2"/>
    <n v="79"/>
    <n v="0"/>
    <s v="JK"/>
    <m/>
    <n v="55713"/>
    <n v="79"/>
  </r>
  <r>
    <x v="23"/>
    <x v="5"/>
    <x v="3"/>
    <n v="21"/>
    <n v="0"/>
    <s v="JK"/>
    <m/>
    <n v="55734"/>
    <n v="21"/>
  </r>
  <r>
    <x v="23"/>
    <x v="5"/>
    <x v="4"/>
    <m/>
    <m/>
    <m/>
    <m/>
    <n v="55734"/>
    <n v="0"/>
  </r>
  <r>
    <x v="23"/>
    <x v="5"/>
    <x v="5"/>
    <m/>
    <m/>
    <m/>
    <m/>
    <n v="55734"/>
    <n v="0"/>
  </r>
  <r>
    <x v="23"/>
    <x v="5"/>
    <x v="0"/>
    <m/>
    <m/>
    <m/>
    <m/>
    <n v="55734"/>
    <n v="0"/>
  </r>
  <r>
    <x v="23"/>
    <x v="5"/>
    <x v="1"/>
    <m/>
    <m/>
    <m/>
    <m/>
    <n v="55734"/>
    <n v="0"/>
  </r>
  <r>
    <x v="23"/>
    <x v="6"/>
    <x v="2"/>
    <n v="17"/>
    <n v="0"/>
    <s v="JK"/>
    <m/>
    <n v="55751"/>
    <n v="17"/>
  </r>
  <r>
    <x v="23"/>
    <x v="6"/>
    <x v="3"/>
    <n v="6"/>
    <n v="0"/>
    <s v="JK"/>
    <m/>
    <n v="55757"/>
    <n v="6"/>
  </r>
  <r>
    <x v="23"/>
    <x v="6"/>
    <x v="4"/>
    <m/>
    <m/>
    <m/>
    <m/>
    <n v="55757"/>
    <n v="0"/>
  </r>
  <r>
    <x v="23"/>
    <x v="6"/>
    <x v="5"/>
    <m/>
    <m/>
    <m/>
    <m/>
    <n v="55757"/>
    <n v="0"/>
  </r>
  <r>
    <x v="23"/>
    <x v="6"/>
    <x v="0"/>
    <m/>
    <m/>
    <m/>
    <m/>
    <n v="55757"/>
    <n v="0"/>
  </r>
  <r>
    <x v="23"/>
    <x v="6"/>
    <x v="1"/>
    <m/>
    <m/>
    <m/>
    <m/>
    <n v="55757"/>
    <n v="0"/>
  </r>
  <r>
    <x v="23"/>
    <x v="7"/>
    <x v="2"/>
    <n v="68"/>
    <n v="0"/>
    <s v="JK"/>
    <m/>
    <n v="55825"/>
    <n v="68"/>
  </r>
  <r>
    <x v="23"/>
    <x v="7"/>
    <x v="3"/>
    <m/>
    <m/>
    <m/>
    <m/>
    <n v="55825"/>
    <n v="0"/>
  </r>
  <r>
    <x v="23"/>
    <x v="7"/>
    <x v="4"/>
    <m/>
    <m/>
    <m/>
    <m/>
    <n v="55825"/>
    <n v="0"/>
  </r>
  <r>
    <x v="23"/>
    <x v="7"/>
    <x v="5"/>
    <m/>
    <m/>
    <m/>
    <m/>
    <n v="55825"/>
    <n v="0"/>
  </r>
  <r>
    <x v="23"/>
    <x v="7"/>
    <x v="0"/>
    <m/>
    <m/>
    <m/>
    <m/>
    <n v="55825"/>
    <n v="0"/>
  </r>
  <r>
    <x v="23"/>
    <x v="7"/>
    <x v="1"/>
    <n v="32"/>
    <n v="0"/>
    <s v="CHS"/>
    <m/>
    <n v="55857"/>
    <n v="32"/>
  </r>
  <r>
    <x v="23"/>
    <x v="8"/>
    <x v="2"/>
    <n v="10"/>
    <n v="0"/>
    <s v="CHS"/>
    <m/>
    <n v="55867"/>
    <n v="10"/>
  </r>
  <r>
    <x v="23"/>
    <x v="8"/>
    <x v="3"/>
    <m/>
    <m/>
    <m/>
    <m/>
    <n v="55867"/>
    <n v="0"/>
  </r>
  <r>
    <x v="23"/>
    <x v="8"/>
    <x v="4"/>
    <m/>
    <m/>
    <m/>
    <m/>
    <n v="55867"/>
    <n v="0"/>
  </r>
  <r>
    <x v="23"/>
    <x v="8"/>
    <x v="5"/>
    <m/>
    <m/>
    <m/>
    <m/>
    <n v="55867"/>
    <n v="0"/>
  </r>
  <r>
    <x v="23"/>
    <x v="8"/>
    <x v="0"/>
    <m/>
    <m/>
    <m/>
    <m/>
    <n v="55867"/>
    <n v="0"/>
  </r>
  <r>
    <x v="23"/>
    <x v="8"/>
    <x v="1"/>
    <m/>
    <m/>
    <m/>
    <m/>
    <n v="55867"/>
    <n v="0"/>
  </r>
  <r>
    <x v="23"/>
    <x v="9"/>
    <x v="2"/>
    <n v="22"/>
    <n v="2"/>
    <s v="JK"/>
    <m/>
    <n v="55887"/>
    <n v="20"/>
  </r>
  <r>
    <x v="23"/>
    <x v="9"/>
    <x v="3"/>
    <m/>
    <m/>
    <m/>
    <m/>
    <n v="55887"/>
    <n v="0"/>
  </r>
  <r>
    <x v="23"/>
    <x v="9"/>
    <x v="4"/>
    <m/>
    <m/>
    <m/>
    <m/>
    <n v="55887"/>
    <n v="0"/>
  </r>
  <r>
    <x v="23"/>
    <x v="9"/>
    <x v="5"/>
    <m/>
    <m/>
    <m/>
    <m/>
    <n v="55887"/>
    <n v="0"/>
  </r>
  <r>
    <x v="23"/>
    <x v="9"/>
    <x v="0"/>
    <m/>
    <m/>
    <m/>
    <m/>
    <n v="55887"/>
    <n v="0"/>
  </r>
  <r>
    <x v="23"/>
    <x v="9"/>
    <x v="1"/>
    <n v="15"/>
    <n v="0"/>
    <s v="CHS"/>
    <m/>
    <n v="55902"/>
    <n v="15"/>
  </r>
  <r>
    <x v="23"/>
    <x v="10"/>
    <x v="2"/>
    <n v="1"/>
    <n v="2"/>
    <s v="CHS"/>
    <m/>
    <n v="55901"/>
    <n v="-1"/>
  </r>
  <r>
    <x v="23"/>
    <x v="10"/>
    <x v="3"/>
    <m/>
    <m/>
    <m/>
    <m/>
    <n v="55901"/>
    <n v="0"/>
  </r>
  <r>
    <x v="23"/>
    <x v="10"/>
    <x v="4"/>
    <m/>
    <m/>
    <m/>
    <m/>
    <n v="55901"/>
    <n v="0"/>
  </r>
  <r>
    <x v="23"/>
    <x v="10"/>
    <x v="5"/>
    <m/>
    <m/>
    <m/>
    <m/>
    <n v="55901"/>
    <n v="0"/>
  </r>
  <r>
    <x v="23"/>
    <x v="10"/>
    <x v="0"/>
    <m/>
    <m/>
    <m/>
    <m/>
    <n v="55901"/>
    <n v="0"/>
  </r>
  <r>
    <x v="23"/>
    <x v="10"/>
    <x v="1"/>
    <m/>
    <m/>
    <m/>
    <m/>
    <n v="55901"/>
    <n v="0"/>
  </r>
  <r>
    <x v="23"/>
    <x v="11"/>
    <x v="2"/>
    <n v="20"/>
    <n v="0"/>
    <s v="JK"/>
    <m/>
    <n v="55921"/>
    <n v="20"/>
  </r>
  <r>
    <x v="23"/>
    <x v="11"/>
    <x v="3"/>
    <m/>
    <m/>
    <m/>
    <m/>
    <n v="55921"/>
    <n v="0"/>
  </r>
  <r>
    <x v="23"/>
    <x v="11"/>
    <x v="4"/>
    <m/>
    <m/>
    <m/>
    <m/>
    <n v="55921"/>
    <n v="0"/>
  </r>
  <r>
    <x v="23"/>
    <x v="11"/>
    <x v="5"/>
    <m/>
    <m/>
    <m/>
    <m/>
    <n v="55921"/>
    <n v="0"/>
  </r>
  <r>
    <x v="23"/>
    <x v="11"/>
    <x v="0"/>
    <m/>
    <m/>
    <m/>
    <m/>
    <n v="55921"/>
    <n v="0"/>
  </r>
  <r>
    <x v="23"/>
    <x v="11"/>
    <x v="1"/>
    <n v="13"/>
    <n v="0"/>
    <s v="CHS"/>
    <m/>
    <n v="55934"/>
    <n v="13"/>
  </r>
  <r>
    <x v="23"/>
    <x v="12"/>
    <x v="2"/>
    <n v="6"/>
    <n v="0"/>
    <s v="CHS"/>
    <m/>
    <n v="55940"/>
    <n v="6"/>
  </r>
  <r>
    <x v="23"/>
    <x v="12"/>
    <x v="3"/>
    <m/>
    <m/>
    <m/>
    <m/>
    <n v="55940"/>
    <n v="0"/>
  </r>
  <r>
    <x v="23"/>
    <x v="12"/>
    <x v="4"/>
    <m/>
    <m/>
    <m/>
    <m/>
    <n v="55940"/>
    <n v="0"/>
  </r>
  <r>
    <x v="23"/>
    <x v="12"/>
    <x v="5"/>
    <m/>
    <m/>
    <m/>
    <m/>
    <n v="55940"/>
    <n v="0"/>
  </r>
  <r>
    <x v="23"/>
    <x v="12"/>
    <x v="0"/>
    <m/>
    <m/>
    <m/>
    <m/>
    <n v="55940"/>
    <n v="0"/>
  </r>
  <r>
    <x v="23"/>
    <x v="12"/>
    <x v="1"/>
    <m/>
    <m/>
    <m/>
    <m/>
    <n v="55940"/>
    <n v="0"/>
  </r>
  <r>
    <x v="23"/>
    <x v="13"/>
    <x v="2"/>
    <n v="6"/>
    <n v="0"/>
    <s v="JK"/>
    <m/>
    <n v="55946"/>
    <n v="6"/>
  </r>
  <r>
    <x v="23"/>
    <x v="13"/>
    <x v="3"/>
    <m/>
    <m/>
    <m/>
    <m/>
    <n v="55946"/>
    <n v="0"/>
  </r>
  <r>
    <x v="23"/>
    <x v="13"/>
    <x v="4"/>
    <m/>
    <m/>
    <m/>
    <m/>
    <n v="55946"/>
    <n v="0"/>
  </r>
  <r>
    <x v="23"/>
    <x v="13"/>
    <x v="5"/>
    <m/>
    <m/>
    <m/>
    <m/>
    <n v="55946"/>
    <n v="0"/>
  </r>
  <r>
    <x v="23"/>
    <x v="13"/>
    <x v="0"/>
    <m/>
    <m/>
    <m/>
    <m/>
    <n v="55946"/>
    <n v="0"/>
  </r>
  <r>
    <x v="23"/>
    <x v="13"/>
    <x v="1"/>
    <n v="31"/>
    <n v="0"/>
    <s v="CHS"/>
    <m/>
    <n v="55977"/>
    <n v="31"/>
  </r>
  <r>
    <x v="23"/>
    <x v="14"/>
    <x v="2"/>
    <n v="10"/>
    <n v="0"/>
    <s v="CHS"/>
    <m/>
    <n v="55987"/>
    <n v="10"/>
  </r>
  <r>
    <x v="23"/>
    <x v="14"/>
    <x v="3"/>
    <m/>
    <m/>
    <m/>
    <m/>
    <n v="55987"/>
    <n v="0"/>
  </r>
  <r>
    <x v="23"/>
    <x v="14"/>
    <x v="4"/>
    <m/>
    <m/>
    <m/>
    <m/>
    <n v="55987"/>
    <n v="0"/>
  </r>
  <r>
    <x v="23"/>
    <x v="14"/>
    <x v="5"/>
    <m/>
    <m/>
    <m/>
    <m/>
    <n v="55987"/>
    <n v="0"/>
  </r>
  <r>
    <x v="23"/>
    <x v="14"/>
    <x v="0"/>
    <m/>
    <m/>
    <m/>
    <m/>
    <n v="55987"/>
    <n v="0"/>
  </r>
  <r>
    <x v="23"/>
    <x v="14"/>
    <x v="1"/>
    <m/>
    <m/>
    <m/>
    <m/>
    <n v="55987"/>
    <n v="0"/>
  </r>
  <r>
    <x v="23"/>
    <x v="15"/>
    <x v="2"/>
    <n v="36"/>
    <n v="1"/>
    <s v="JK"/>
    <m/>
    <n v="56022"/>
    <n v="35"/>
  </r>
  <r>
    <x v="23"/>
    <x v="15"/>
    <x v="3"/>
    <m/>
    <m/>
    <m/>
    <m/>
    <n v="56022"/>
    <n v="0"/>
  </r>
  <r>
    <x v="23"/>
    <x v="15"/>
    <x v="4"/>
    <m/>
    <m/>
    <m/>
    <m/>
    <n v="56022"/>
    <n v="0"/>
  </r>
  <r>
    <x v="23"/>
    <x v="15"/>
    <x v="5"/>
    <m/>
    <m/>
    <m/>
    <m/>
    <n v="56022"/>
    <n v="0"/>
  </r>
  <r>
    <x v="23"/>
    <x v="15"/>
    <x v="0"/>
    <m/>
    <m/>
    <m/>
    <m/>
    <n v="56022"/>
    <n v="0"/>
  </r>
  <r>
    <x v="23"/>
    <x v="15"/>
    <x v="1"/>
    <n v="45"/>
    <n v="0"/>
    <s v="CHS"/>
    <m/>
    <n v="56067"/>
    <n v="45"/>
  </r>
  <r>
    <x v="23"/>
    <x v="16"/>
    <x v="2"/>
    <n v="93"/>
    <n v="0"/>
    <s v="CHS"/>
    <m/>
    <n v="56160"/>
    <n v="93"/>
  </r>
  <r>
    <x v="23"/>
    <x v="16"/>
    <x v="3"/>
    <m/>
    <m/>
    <m/>
    <m/>
    <n v="56160"/>
    <n v="0"/>
  </r>
  <r>
    <x v="23"/>
    <x v="16"/>
    <x v="4"/>
    <m/>
    <m/>
    <m/>
    <m/>
    <n v="56160"/>
    <n v="0"/>
  </r>
  <r>
    <x v="23"/>
    <x v="16"/>
    <x v="5"/>
    <m/>
    <m/>
    <m/>
    <m/>
    <n v="56160"/>
    <n v="0"/>
  </r>
  <r>
    <x v="23"/>
    <x v="16"/>
    <x v="0"/>
    <m/>
    <m/>
    <m/>
    <m/>
    <n v="56160"/>
    <n v="0"/>
  </r>
  <r>
    <x v="23"/>
    <x v="16"/>
    <x v="1"/>
    <m/>
    <m/>
    <m/>
    <m/>
    <n v="56160"/>
    <n v="0"/>
  </r>
  <r>
    <x v="23"/>
    <x v="17"/>
    <x v="2"/>
    <n v="16"/>
    <n v="0"/>
    <s v="JK"/>
    <m/>
    <n v="56176"/>
    <n v="16"/>
  </r>
  <r>
    <x v="23"/>
    <x v="17"/>
    <x v="3"/>
    <m/>
    <m/>
    <m/>
    <m/>
    <n v="56176"/>
    <n v="0"/>
  </r>
  <r>
    <x v="23"/>
    <x v="17"/>
    <x v="4"/>
    <m/>
    <m/>
    <m/>
    <m/>
    <n v="56176"/>
    <n v="0"/>
  </r>
  <r>
    <x v="23"/>
    <x v="17"/>
    <x v="5"/>
    <m/>
    <m/>
    <m/>
    <m/>
    <n v="56176"/>
    <n v="0"/>
  </r>
  <r>
    <x v="23"/>
    <x v="17"/>
    <x v="0"/>
    <m/>
    <m/>
    <m/>
    <m/>
    <n v="56176"/>
    <n v="0"/>
  </r>
  <r>
    <x v="23"/>
    <x v="17"/>
    <x v="1"/>
    <n v="95"/>
    <n v="0"/>
    <s v="CHS"/>
    <m/>
    <n v="56271"/>
    <n v="95"/>
  </r>
  <r>
    <x v="23"/>
    <x v="18"/>
    <x v="2"/>
    <n v="101"/>
    <n v="0"/>
    <s v="CHS"/>
    <m/>
    <n v="56372"/>
    <n v="101"/>
  </r>
  <r>
    <x v="23"/>
    <x v="18"/>
    <x v="3"/>
    <m/>
    <m/>
    <m/>
    <m/>
    <n v="56372"/>
    <n v="0"/>
  </r>
  <r>
    <x v="23"/>
    <x v="18"/>
    <x v="4"/>
    <m/>
    <m/>
    <m/>
    <m/>
    <n v="56372"/>
    <n v="0"/>
  </r>
  <r>
    <x v="23"/>
    <x v="18"/>
    <x v="5"/>
    <m/>
    <m/>
    <m/>
    <m/>
    <n v="56372"/>
    <n v="0"/>
  </r>
  <r>
    <x v="23"/>
    <x v="18"/>
    <x v="0"/>
    <m/>
    <m/>
    <m/>
    <m/>
    <n v="56372"/>
    <n v="0"/>
  </r>
  <r>
    <x v="23"/>
    <x v="18"/>
    <x v="1"/>
    <m/>
    <m/>
    <m/>
    <m/>
    <n v="56372"/>
    <n v="0"/>
  </r>
  <r>
    <x v="23"/>
    <x v="19"/>
    <x v="2"/>
    <n v="108"/>
    <n v="1"/>
    <s v="JK"/>
    <m/>
    <n v="56479"/>
    <n v="107"/>
  </r>
  <r>
    <x v="23"/>
    <x v="19"/>
    <x v="3"/>
    <m/>
    <m/>
    <m/>
    <m/>
    <n v="56479"/>
    <n v="0"/>
  </r>
  <r>
    <x v="23"/>
    <x v="19"/>
    <x v="4"/>
    <m/>
    <m/>
    <m/>
    <m/>
    <n v="56479"/>
    <n v="0"/>
  </r>
  <r>
    <x v="23"/>
    <x v="19"/>
    <x v="5"/>
    <m/>
    <m/>
    <m/>
    <m/>
    <n v="56479"/>
    <n v="0"/>
  </r>
  <r>
    <x v="23"/>
    <x v="19"/>
    <x v="0"/>
    <m/>
    <m/>
    <m/>
    <m/>
    <n v="56479"/>
    <n v="0"/>
  </r>
  <r>
    <x v="23"/>
    <x v="19"/>
    <x v="1"/>
    <n v="144"/>
    <n v="0"/>
    <s v="CHS"/>
    <m/>
    <n v="56623"/>
    <n v="144"/>
  </r>
  <r>
    <x v="23"/>
    <x v="20"/>
    <x v="2"/>
    <n v="123"/>
    <n v="0"/>
    <s v="CHS"/>
    <m/>
    <n v="56746"/>
    <n v="123"/>
  </r>
  <r>
    <x v="23"/>
    <x v="20"/>
    <x v="3"/>
    <m/>
    <m/>
    <m/>
    <m/>
    <n v="56746"/>
    <n v="0"/>
  </r>
  <r>
    <x v="23"/>
    <x v="20"/>
    <x v="4"/>
    <m/>
    <m/>
    <m/>
    <m/>
    <n v="56746"/>
    <n v="0"/>
  </r>
  <r>
    <x v="23"/>
    <x v="20"/>
    <x v="5"/>
    <m/>
    <m/>
    <m/>
    <m/>
    <n v="56746"/>
    <n v="0"/>
  </r>
  <r>
    <x v="23"/>
    <x v="20"/>
    <x v="0"/>
    <m/>
    <m/>
    <m/>
    <m/>
    <n v="56746"/>
    <n v="0"/>
  </r>
  <r>
    <x v="23"/>
    <x v="20"/>
    <x v="1"/>
    <m/>
    <m/>
    <m/>
    <m/>
    <n v="56746"/>
    <n v="0"/>
  </r>
  <r>
    <x v="23"/>
    <x v="21"/>
    <x v="2"/>
    <n v="138"/>
    <n v="1"/>
    <s v="JK"/>
    <m/>
    <n v="56883"/>
    <n v="137"/>
  </r>
  <r>
    <x v="23"/>
    <x v="21"/>
    <x v="3"/>
    <m/>
    <m/>
    <m/>
    <m/>
    <n v="56883"/>
    <n v="0"/>
  </r>
  <r>
    <x v="23"/>
    <x v="21"/>
    <x v="4"/>
    <m/>
    <m/>
    <m/>
    <m/>
    <n v="56883"/>
    <n v="0"/>
  </r>
  <r>
    <x v="23"/>
    <x v="21"/>
    <x v="5"/>
    <m/>
    <m/>
    <m/>
    <m/>
    <n v="56883"/>
    <n v="0"/>
  </r>
  <r>
    <x v="23"/>
    <x v="21"/>
    <x v="0"/>
    <m/>
    <m/>
    <m/>
    <m/>
    <n v="56883"/>
    <n v="0"/>
  </r>
  <r>
    <x v="23"/>
    <x v="21"/>
    <x v="1"/>
    <n v="50"/>
    <n v="0"/>
    <s v="CHS"/>
    <m/>
    <n v="56933"/>
    <n v="50"/>
  </r>
  <r>
    <x v="23"/>
    <x v="22"/>
    <x v="2"/>
    <n v="34"/>
    <n v="0"/>
    <s v="CHS"/>
    <m/>
    <n v="56967"/>
    <n v="34"/>
  </r>
  <r>
    <x v="23"/>
    <x v="22"/>
    <x v="3"/>
    <m/>
    <m/>
    <m/>
    <m/>
    <n v="56967"/>
    <n v="0"/>
  </r>
  <r>
    <x v="23"/>
    <x v="22"/>
    <x v="4"/>
    <m/>
    <m/>
    <m/>
    <m/>
    <n v="56967"/>
    <n v="0"/>
  </r>
  <r>
    <x v="23"/>
    <x v="22"/>
    <x v="5"/>
    <m/>
    <m/>
    <m/>
    <m/>
    <n v="56967"/>
    <n v="0"/>
  </r>
  <r>
    <x v="23"/>
    <x v="22"/>
    <x v="0"/>
    <m/>
    <m/>
    <m/>
    <m/>
    <n v="56967"/>
    <n v="0"/>
  </r>
  <r>
    <x v="23"/>
    <x v="22"/>
    <x v="1"/>
    <m/>
    <m/>
    <m/>
    <m/>
    <n v="56967"/>
    <n v="0"/>
  </r>
  <r>
    <x v="23"/>
    <x v="23"/>
    <x v="2"/>
    <n v="159"/>
    <n v="0"/>
    <s v="JK"/>
    <m/>
    <n v="57126"/>
    <n v="159"/>
  </r>
  <r>
    <x v="23"/>
    <x v="23"/>
    <x v="3"/>
    <m/>
    <m/>
    <m/>
    <m/>
    <n v="57126"/>
    <n v="0"/>
  </r>
  <r>
    <x v="23"/>
    <x v="23"/>
    <x v="4"/>
    <m/>
    <m/>
    <m/>
    <m/>
    <n v="57126"/>
    <n v="0"/>
  </r>
  <r>
    <x v="23"/>
    <x v="23"/>
    <x v="5"/>
    <m/>
    <m/>
    <m/>
    <m/>
    <n v="57126"/>
    <n v="0"/>
  </r>
  <r>
    <x v="23"/>
    <x v="23"/>
    <x v="0"/>
    <m/>
    <m/>
    <m/>
    <m/>
    <n v="57126"/>
    <n v="0"/>
  </r>
  <r>
    <x v="23"/>
    <x v="23"/>
    <x v="1"/>
    <n v="55"/>
    <n v="0"/>
    <s v="CHS"/>
    <m/>
    <n v="57181"/>
    <n v="55"/>
  </r>
  <r>
    <x v="23"/>
    <x v="0"/>
    <x v="2"/>
    <n v="74"/>
    <n v="0"/>
    <s v="CHS"/>
    <m/>
    <n v="57255"/>
    <n v="74"/>
  </r>
  <r>
    <x v="23"/>
    <x v="0"/>
    <x v="3"/>
    <m/>
    <m/>
    <m/>
    <m/>
    <n v="57255"/>
    <n v="0"/>
  </r>
  <r>
    <x v="23"/>
    <x v="0"/>
    <x v="4"/>
    <m/>
    <m/>
    <m/>
    <m/>
    <n v="57255"/>
    <n v="0"/>
  </r>
  <r>
    <x v="23"/>
    <x v="0"/>
    <x v="5"/>
    <m/>
    <m/>
    <m/>
    <m/>
    <n v="57255"/>
    <n v="0"/>
  </r>
  <r>
    <x v="23"/>
    <x v="0"/>
    <x v="0"/>
    <m/>
    <m/>
    <m/>
    <m/>
    <n v="57255"/>
    <n v="0"/>
  </r>
  <r>
    <x v="23"/>
    <x v="0"/>
    <x v="1"/>
    <m/>
    <m/>
    <m/>
    <m/>
    <n v="57255"/>
    <n v="0"/>
  </r>
  <r>
    <x v="23"/>
    <x v="1"/>
    <x v="2"/>
    <n v="52"/>
    <n v="1"/>
    <s v="JK"/>
    <m/>
    <n v="57306"/>
    <n v="51"/>
  </r>
  <r>
    <x v="23"/>
    <x v="1"/>
    <x v="3"/>
    <m/>
    <m/>
    <m/>
    <m/>
    <n v="57306"/>
    <n v="0"/>
  </r>
  <r>
    <x v="23"/>
    <x v="1"/>
    <x v="4"/>
    <m/>
    <m/>
    <m/>
    <m/>
    <n v="57306"/>
    <n v="0"/>
  </r>
  <r>
    <x v="23"/>
    <x v="1"/>
    <x v="5"/>
    <m/>
    <m/>
    <m/>
    <m/>
    <n v="57306"/>
    <n v="0"/>
  </r>
  <r>
    <x v="23"/>
    <x v="1"/>
    <x v="0"/>
    <m/>
    <m/>
    <m/>
    <m/>
    <n v="57306"/>
    <n v="0"/>
  </r>
  <r>
    <x v="23"/>
    <x v="1"/>
    <x v="1"/>
    <n v="104"/>
    <n v="0"/>
    <s v="CHS"/>
    <m/>
    <n v="57410"/>
    <n v="104"/>
  </r>
  <r>
    <x v="23"/>
    <x v="2"/>
    <x v="2"/>
    <n v="157"/>
    <n v="0"/>
    <s v="CHS"/>
    <m/>
    <n v="57567"/>
    <n v="157"/>
  </r>
  <r>
    <x v="23"/>
    <x v="2"/>
    <x v="3"/>
    <m/>
    <m/>
    <m/>
    <m/>
    <n v="57567"/>
    <n v="0"/>
  </r>
  <r>
    <x v="23"/>
    <x v="2"/>
    <x v="4"/>
    <m/>
    <m/>
    <m/>
    <m/>
    <n v="57567"/>
    <n v="0"/>
  </r>
  <r>
    <x v="23"/>
    <x v="2"/>
    <x v="5"/>
    <m/>
    <m/>
    <m/>
    <m/>
    <n v="57567"/>
    <n v="0"/>
  </r>
  <r>
    <x v="23"/>
    <x v="2"/>
    <x v="0"/>
    <m/>
    <m/>
    <m/>
    <m/>
    <n v="57567"/>
    <n v="0"/>
  </r>
  <r>
    <x v="23"/>
    <x v="2"/>
    <x v="1"/>
    <m/>
    <m/>
    <m/>
    <m/>
    <n v="57567"/>
    <n v="0"/>
  </r>
  <r>
    <x v="24"/>
    <x v="3"/>
    <x v="2"/>
    <n v="73"/>
    <n v="0"/>
    <s v="CHS"/>
    <m/>
    <n v="57640"/>
    <n v="73"/>
  </r>
  <r>
    <x v="24"/>
    <x v="3"/>
    <x v="3"/>
    <n v="70"/>
    <n v="2"/>
    <s v="CHS"/>
    <m/>
    <n v="57708"/>
    <n v="68"/>
  </r>
  <r>
    <x v="24"/>
    <x v="3"/>
    <x v="4"/>
    <m/>
    <m/>
    <m/>
    <m/>
    <n v="57708"/>
    <n v="0"/>
  </r>
  <r>
    <x v="24"/>
    <x v="3"/>
    <x v="5"/>
    <m/>
    <m/>
    <m/>
    <m/>
    <n v="57708"/>
    <n v="0"/>
  </r>
  <r>
    <x v="24"/>
    <x v="3"/>
    <x v="0"/>
    <m/>
    <m/>
    <m/>
    <m/>
    <n v="57708"/>
    <n v="0"/>
  </r>
  <r>
    <x v="24"/>
    <x v="3"/>
    <x v="1"/>
    <m/>
    <m/>
    <m/>
    <m/>
    <n v="57708"/>
    <n v="0"/>
  </r>
  <r>
    <x v="24"/>
    <x v="4"/>
    <x v="2"/>
    <n v="84"/>
    <n v="0"/>
    <s v="CHS"/>
    <m/>
    <n v="57792"/>
    <n v="84"/>
  </r>
  <r>
    <x v="24"/>
    <x v="4"/>
    <x v="3"/>
    <n v="52"/>
    <n v="0"/>
    <s v="CHS"/>
    <m/>
    <n v="57844"/>
    <n v="52"/>
  </r>
  <r>
    <x v="24"/>
    <x v="4"/>
    <x v="4"/>
    <m/>
    <m/>
    <m/>
    <m/>
    <n v="57844"/>
    <n v="0"/>
  </r>
  <r>
    <x v="24"/>
    <x v="4"/>
    <x v="5"/>
    <m/>
    <m/>
    <m/>
    <m/>
    <n v="57844"/>
    <n v="0"/>
  </r>
  <r>
    <x v="24"/>
    <x v="4"/>
    <x v="0"/>
    <m/>
    <m/>
    <m/>
    <m/>
    <n v="57844"/>
    <n v="0"/>
  </r>
  <r>
    <x v="24"/>
    <x v="4"/>
    <x v="1"/>
    <m/>
    <m/>
    <m/>
    <m/>
    <n v="57844"/>
    <n v="0"/>
  </r>
  <r>
    <x v="24"/>
    <x v="5"/>
    <x v="2"/>
    <n v="59"/>
    <n v="0"/>
    <s v="CHS"/>
    <m/>
    <n v="57903"/>
    <n v="59"/>
  </r>
  <r>
    <x v="24"/>
    <x v="5"/>
    <x v="3"/>
    <n v="38"/>
    <n v="0"/>
    <s v="CHS"/>
    <m/>
    <n v="57941"/>
    <n v="38"/>
  </r>
  <r>
    <x v="24"/>
    <x v="5"/>
    <x v="4"/>
    <m/>
    <m/>
    <m/>
    <m/>
    <n v="57941"/>
    <n v="0"/>
  </r>
  <r>
    <x v="24"/>
    <x v="5"/>
    <x v="5"/>
    <m/>
    <m/>
    <m/>
    <m/>
    <n v="57941"/>
    <n v="0"/>
  </r>
  <r>
    <x v="24"/>
    <x v="5"/>
    <x v="0"/>
    <m/>
    <m/>
    <m/>
    <m/>
    <n v="57941"/>
    <n v="0"/>
  </r>
  <r>
    <x v="24"/>
    <x v="5"/>
    <x v="1"/>
    <m/>
    <m/>
    <m/>
    <m/>
    <n v="57941"/>
    <n v="0"/>
  </r>
  <r>
    <x v="24"/>
    <x v="6"/>
    <x v="2"/>
    <n v="68"/>
    <n v="0"/>
    <s v="CHS"/>
    <m/>
    <n v="58009"/>
    <n v="68"/>
  </r>
  <r>
    <x v="24"/>
    <x v="6"/>
    <x v="3"/>
    <n v="80"/>
    <n v="0"/>
    <s v="CHS"/>
    <m/>
    <n v="58089"/>
    <n v="80"/>
  </r>
  <r>
    <x v="24"/>
    <x v="6"/>
    <x v="4"/>
    <m/>
    <m/>
    <m/>
    <m/>
    <n v="58089"/>
    <n v="0"/>
  </r>
  <r>
    <x v="24"/>
    <x v="6"/>
    <x v="5"/>
    <m/>
    <m/>
    <m/>
    <m/>
    <n v="58089"/>
    <n v="0"/>
  </r>
  <r>
    <x v="24"/>
    <x v="6"/>
    <x v="0"/>
    <m/>
    <m/>
    <m/>
    <m/>
    <n v="58089"/>
    <n v="0"/>
  </r>
  <r>
    <x v="24"/>
    <x v="6"/>
    <x v="1"/>
    <m/>
    <m/>
    <m/>
    <m/>
    <n v="58089"/>
    <n v="0"/>
  </r>
  <r>
    <x v="24"/>
    <x v="7"/>
    <x v="2"/>
    <n v="64"/>
    <n v="1"/>
    <s v="WK"/>
    <m/>
    <n v="58152"/>
    <n v="63"/>
  </r>
  <r>
    <x v="24"/>
    <x v="7"/>
    <x v="3"/>
    <m/>
    <m/>
    <m/>
    <m/>
    <n v="58152"/>
    <n v="0"/>
  </r>
  <r>
    <x v="24"/>
    <x v="7"/>
    <x v="4"/>
    <m/>
    <m/>
    <m/>
    <m/>
    <n v="58152"/>
    <n v="0"/>
  </r>
  <r>
    <x v="24"/>
    <x v="7"/>
    <x v="5"/>
    <m/>
    <m/>
    <m/>
    <m/>
    <n v="58152"/>
    <n v="0"/>
  </r>
  <r>
    <x v="24"/>
    <x v="7"/>
    <x v="0"/>
    <m/>
    <m/>
    <m/>
    <m/>
    <n v="58152"/>
    <n v="0"/>
  </r>
  <r>
    <x v="24"/>
    <x v="7"/>
    <x v="1"/>
    <n v="31"/>
    <n v="0"/>
    <s v="CHS"/>
    <m/>
    <n v="58183"/>
    <n v="31"/>
  </r>
  <r>
    <x v="24"/>
    <x v="8"/>
    <x v="2"/>
    <n v="57"/>
    <n v="0"/>
    <s v="CHS"/>
    <m/>
    <n v="58240"/>
    <n v="57"/>
  </r>
  <r>
    <x v="24"/>
    <x v="8"/>
    <x v="3"/>
    <m/>
    <m/>
    <m/>
    <m/>
    <n v="58240"/>
    <n v="0"/>
  </r>
  <r>
    <x v="24"/>
    <x v="8"/>
    <x v="4"/>
    <m/>
    <m/>
    <m/>
    <m/>
    <n v="58240"/>
    <n v="0"/>
  </r>
  <r>
    <x v="24"/>
    <x v="8"/>
    <x v="5"/>
    <m/>
    <m/>
    <m/>
    <m/>
    <n v="58240"/>
    <n v="0"/>
  </r>
  <r>
    <x v="24"/>
    <x v="8"/>
    <x v="0"/>
    <m/>
    <m/>
    <m/>
    <m/>
    <n v="58240"/>
    <n v="0"/>
  </r>
  <r>
    <x v="24"/>
    <x v="8"/>
    <x v="1"/>
    <m/>
    <m/>
    <m/>
    <m/>
    <n v="58240"/>
    <n v="0"/>
  </r>
  <r>
    <x v="24"/>
    <x v="9"/>
    <x v="2"/>
    <n v="98"/>
    <n v="0"/>
    <s v="WK"/>
    <m/>
    <n v="58338"/>
    <n v="98"/>
  </r>
  <r>
    <x v="24"/>
    <x v="9"/>
    <x v="3"/>
    <m/>
    <m/>
    <m/>
    <m/>
    <n v="58338"/>
    <n v="0"/>
  </r>
  <r>
    <x v="24"/>
    <x v="9"/>
    <x v="4"/>
    <m/>
    <m/>
    <m/>
    <m/>
    <n v="58338"/>
    <n v="0"/>
  </r>
  <r>
    <x v="24"/>
    <x v="9"/>
    <x v="5"/>
    <m/>
    <m/>
    <m/>
    <m/>
    <n v="58338"/>
    <n v="0"/>
  </r>
  <r>
    <x v="24"/>
    <x v="9"/>
    <x v="0"/>
    <m/>
    <m/>
    <m/>
    <m/>
    <n v="58338"/>
    <n v="0"/>
  </r>
  <r>
    <x v="24"/>
    <x v="9"/>
    <x v="1"/>
    <n v="106"/>
    <n v="0"/>
    <s v="CHS"/>
    <m/>
    <n v="58444"/>
    <n v="106"/>
  </r>
  <r>
    <x v="24"/>
    <x v="10"/>
    <x v="2"/>
    <n v="74"/>
    <n v="0"/>
    <s v="CHS"/>
    <m/>
    <n v="58518"/>
    <n v="74"/>
  </r>
  <r>
    <x v="24"/>
    <x v="10"/>
    <x v="3"/>
    <m/>
    <m/>
    <m/>
    <m/>
    <n v="58518"/>
    <n v="0"/>
  </r>
  <r>
    <x v="24"/>
    <x v="10"/>
    <x v="4"/>
    <m/>
    <m/>
    <m/>
    <m/>
    <n v="58518"/>
    <n v="0"/>
  </r>
  <r>
    <x v="24"/>
    <x v="10"/>
    <x v="5"/>
    <m/>
    <m/>
    <m/>
    <m/>
    <n v="58518"/>
    <n v="0"/>
  </r>
  <r>
    <x v="24"/>
    <x v="10"/>
    <x v="0"/>
    <m/>
    <m/>
    <m/>
    <m/>
    <n v="58518"/>
    <n v="0"/>
  </r>
  <r>
    <x v="24"/>
    <x v="10"/>
    <x v="1"/>
    <m/>
    <m/>
    <m/>
    <m/>
    <n v="58518"/>
    <n v="0"/>
  </r>
  <r>
    <x v="24"/>
    <x v="11"/>
    <x v="2"/>
    <n v="66"/>
    <n v="0"/>
    <s v="WK"/>
    <m/>
    <n v="58584"/>
    <n v="66"/>
  </r>
  <r>
    <x v="24"/>
    <x v="11"/>
    <x v="3"/>
    <m/>
    <m/>
    <m/>
    <m/>
    <n v="58584"/>
    <n v="0"/>
  </r>
  <r>
    <x v="24"/>
    <x v="11"/>
    <x v="4"/>
    <m/>
    <m/>
    <m/>
    <m/>
    <n v="58584"/>
    <n v="0"/>
  </r>
  <r>
    <x v="24"/>
    <x v="11"/>
    <x v="5"/>
    <m/>
    <m/>
    <m/>
    <m/>
    <n v="58584"/>
    <n v="0"/>
  </r>
  <r>
    <x v="24"/>
    <x v="11"/>
    <x v="0"/>
    <m/>
    <m/>
    <m/>
    <m/>
    <n v="58584"/>
    <n v="0"/>
  </r>
  <r>
    <x v="24"/>
    <x v="11"/>
    <x v="1"/>
    <n v="39"/>
    <n v="1"/>
    <s v="CHS"/>
    <m/>
    <n v="58622"/>
    <n v="38"/>
  </r>
  <r>
    <x v="24"/>
    <x v="12"/>
    <x v="2"/>
    <n v="79"/>
    <n v="0"/>
    <s v="CHS"/>
    <m/>
    <n v="58701"/>
    <n v="79"/>
  </r>
  <r>
    <x v="24"/>
    <x v="12"/>
    <x v="3"/>
    <m/>
    <m/>
    <m/>
    <m/>
    <n v="58701"/>
    <n v="0"/>
  </r>
  <r>
    <x v="24"/>
    <x v="12"/>
    <x v="4"/>
    <m/>
    <m/>
    <m/>
    <m/>
    <n v="58701"/>
    <n v="0"/>
  </r>
  <r>
    <x v="24"/>
    <x v="12"/>
    <x v="5"/>
    <m/>
    <m/>
    <m/>
    <m/>
    <n v="58701"/>
    <n v="0"/>
  </r>
  <r>
    <x v="24"/>
    <x v="12"/>
    <x v="0"/>
    <m/>
    <m/>
    <m/>
    <m/>
    <n v="58701"/>
    <n v="0"/>
  </r>
  <r>
    <x v="24"/>
    <x v="12"/>
    <x v="1"/>
    <m/>
    <m/>
    <m/>
    <m/>
    <n v="58701"/>
    <n v="0"/>
  </r>
  <r>
    <x v="24"/>
    <x v="13"/>
    <x v="2"/>
    <n v="130"/>
    <n v="0"/>
    <s v="WK"/>
    <m/>
    <n v="58831"/>
    <n v="130"/>
  </r>
  <r>
    <x v="24"/>
    <x v="13"/>
    <x v="3"/>
    <m/>
    <m/>
    <m/>
    <m/>
    <n v="58831"/>
    <n v="0"/>
  </r>
  <r>
    <x v="24"/>
    <x v="13"/>
    <x v="4"/>
    <m/>
    <m/>
    <m/>
    <m/>
    <n v="58831"/>
    <n v="0"/>
  </r>
  <r>
    <x v="24"/>
    <x v="13"/>
    <x v="5"/>
    <m/>
    <m/>
    <m/>
    <m/>
    <n v="58831"/>
    <n v="0"/>
  </r>
  <r>
    <x v="24"/>
    <x v="13"/>
    <x v="0"/>
    <m/>
    <m/>
    <m/>
    <m/>
    <n v="58831"/>
    <n v="0"/>
  </r>
  <r>
    <x v="24"/>
    <x v="13"/>
    <x v="1"/>
    <n v="158"/>
    <n v="0"/>
    <s v="CHS"/>
    <m/>
    <n v="58989"/>
    <n v="158"/>
  </r>
  <r>
    <x v="24"/>
    <x v="14"/>
    <x v="2"/>
    <n v="251"/>
    <n v="0"/>
    <s v="CHS"/>
    <m/>
    <n v="59240"/>
    <n v="251"/>
  </r>
  <r>
    <x v="24"/>
    <x v="14"/>
    <x v="3"/>
    <m/>
    <m/>
    <m/>
    <m/>
    <n v="59240"/>
    <n v="0"/>
  </r>
  <r>
    <x v="24"/>
    <x v="14"/>
    <x v="4"/>
    <m/>
    <m/>
    <m/>
    <m/>
    <n v="59240"/>
    <n v="0"/>
  </r>
  <r>
    <x v="24"/>
    <x v="14"/>
    <x v="5"/>
    <m/>
    <m/>
    <m/>
    <m/>
    <n v="59240"/>
    <n v="0"/>
  </r>
  <r>
    <x v="24"/>
    <x v="14"/>
    <x v="0"/>
    <m/>
    <m/>
    <m/>
    <m/>
    <n v="59240"/>
    <n v="0"/>
  </r>
  <r>
    <x v="24"/>
    <x v="14"/>
    <x v="1"/>
    <m/>
    <m/>
    <m/>
    <m/>
    <n v="59240"/>
    <n v="0"/>
  </r>
  <r>
    <x v="24"/>
    <x v="15"/>
    <x v="2"/>
    <n v="93"/>
    <n v="2"/>
    <s v="WK"/>
    <m/>
    <n v="59331"/>
    <n v="91"/>
  </r>
  <r>
    <x v="24"/>
    <x v="15"/>
    <x v="3"/>
    <m/>
    <m/>
    <m/>
    <m/>
    <n v="59331"/>
    <n v="0"/>
  </r>
  <r>
    <x v="24"/>
    <x v="15"/>
    <x v="4"/>
    <m/>
    <m/>
    <m/>
    <m/>
    <n v="59331"/>
    <n v="0"/>
  </r>
  <r>
    <x v="24"/>
    <x v="15"/>
    <x v="5"/>
    <m/>
    <m/>
    <m/>
    <m/>
    <n v="59331"/>
    <n v="0"/>
  </r>
  <r>
    <x v="24"/>
    <x v="15"/>
    <x v="0"/>
    <m/>
    <m/>
    <m/>
    <m/>
    <n v="59331"/>
    <n v="0"/>
  </r>
  <r>
    <x v="24"/>
    <x v="15"/>
    <x v="1"/>
    <n v="187"/>
    <n v="0"/>
    <s v="CHS"/>
    <m/>
    <n v="59518"/>
    <n v="187"/>
  </r>
  <r>
    <x v="24"/>
    <x v="16"/>
    <x v="2"/>
    <n v="344"/>
    <n v="0"/>
    <s v="CHS"/>
    <m/>
    <n v="59862"/>
    <n v="344"/>
  </r>
  <r>
    <x v="24"/>
    <x v="16"/>
    <x v="3"/>
    <m/>
    <m/>
    <m/>
    <m/>
    <n v="59862"/>
    <n v="0"/>
  </r>
  <r>
    <x v="24"/>
    <x v="16"/>
    <x v="4"/>
    <m/>
    <m/>
    <m/>
    <m/>
    <n v="59862"/>
    <n v="0"/>
  </r>
  <r>
    <x v="24"/>
    <x v="16"/>
    <x v="5"/>
    <m/>
    <m/>
    <m/>
    <m/>
    <n v="59862"/>
    <n v="0"/>
  </r>
  <r>
    <x v="24"/>
    <x v="16"/>
    <x v="0"/>
    <m/>
    <m/>
    <m/>
    <m/>
    <n v="59862"/>
    <n v="0"/>
  </r>
  <r>
    <x v="24"/>
    <x v="16"/>
    <x v="1"/>
    <m/>
    <m/>
    <m/>
    <m/>
    <n v="59862"/>
    <n v="0"/>
  </r>
  <r>
    <x v="24"/>
    <x v="17"/>
    <x v="2"/>
    <n v="440"/>
    <n v="0"/>
    <s v="WK"/>
    <m/>
    <n v="60302"/>
    <n v="440"/>
  </r>
  <r>
    <x v="24"/>
    <x v="17"/>
    <x v="3"/>
    <m/>
    <m/>
    <m/>
    <m/>
    <n v="60302"/>
    <n v="0"/>
  </r>
  <r>
    <x v="24"/>
    <x v="17"/>
    <x v="4"/>
    <m/>
    <m/>
    <m/>
    <m/>
    <n v="60302"/>
    <n v="0"/>
  </r>
  <r>
    <x v="24"/>
    <x v="17"/>
    <x v="5"/>
    <m/>
    <m/>
    <m/>
    <m/>
    <n v="60302"/>
    <n v="0"/>
  </r>
  <r>
    <x v="24"/>
    <x v="17"/>
    <x v="0"/>
    <m/>
    <m/>
    <m/>
    <m/>
    <n v="60302"/>
    <n v="0"/>
  </r>
  <r>
    <x v="24"/>
    <x v="17"/>
    <x v="1"/>
    <n v="326"/>
    <n v="0"/>
    <s v="CHS"/>
    <m/>
    <n v="60628"/>
    <n v="326"/>
  </r>
  <r>
    <x v="24"/>
    <x v="18"/>
    <x v="2"/>
    <n v="404"/>
    <n v="0"/>
    <s v="CHS"/>
    <m/>
    <n v="61032"/>
    <n v="404"/>
  </r>
  <r>
    <x v="24"/>
    <x v="18"/>
    <x v="3"/>
    <m/>
    <m/>
    <m/>
    <m/>
    <n v="61032"/>
    <n v="0"/>
  </r>
  <r>
    <x v="24"/>
    <x v="18"/>
    <x v="4"/>
    <m/>
    <m/>
    <m/>
    <m/>
    <n v="61032"/>
    <n v="0"/>
  </r>
  <r>
    <x v="24"/>
    <x v="18"/>
    <x v="5"/>
    <m/>
    <m/>
    <m/>
    <m/>
    <n v="61032"/>
    <n v="0"/>
  </r>
  <r>
    <x v="24"/>
    <x v="18"/>
    <x v="0"/>
    <m/>
    <m/>
    <m/>
    <m/>
    <n v="61032"/>
    <n v="0"/>
  </r>
  <r>
    <x v="24"/>
    <x v="18"/>
    <x v="1"/>
    <m/>
    <m/>
    <m/>
    <m/>
    <n v="61032"/>
    <n v="0"/>
  </r>
  <r>
    <x v="24"/>
    <x v="19"/>
    <x v="2"/>
    <n v="453"/>
    <n v="1"/>
    <s v="WK"/>
    <m/>
    <n v="61484"/>
    <n v="452"/>
  </r>
  <r>
    <x v="24"/>
    <x v="19"/>
    <x v="3"/>
    <m/>
    <m/>
    <m/>
    <m/>
    <n v="61484"/>
    <n v="0"/>
  </r>
  <r>
    <x v="24"/>
    <x v="19"/>
    <x v="4"/>
    <m/>
    <m/>
    <m/>
    <m/>
    <n v="61484"/>
    <n v="0"/>
  </r>
  <r>
    <x v="24"/>
    <x v="19"/>
    <x v="5"/>
    <m/>
    <m/>
    <m/>
    <m/>
    <n v="61484"/>
    <n v="0"/>
  </r>
  <r>
    <x v="24"/>
    <x v="19"/>
    <x v="0"/>
    <m/>
    <m/>
    <m/>
    <m/>
    <n v="61484"/>
    <n v="0"/>
  </r>
  <r>
    <x v="24"/>
    <x v="19"/>
    <x v="1"/>
    <n v="419"/>
    <n v="0"/>
    <s v="CHS"/>
    <m/>
    <n v="61903"/>
    <n v="419"/>
  </r>
  <r>
    <x v="24"/>
    <x v="20"/>
    <x v="2"/>
    <n v="344"/>
    <n v="0"/>
    <s v="CHS"/>
    <m/>
    <n v="62247"/>
    <n v="344"/>
  </r>
  <r>
    <x v="24"/>
    <x v="20"/>
    <x v="3"/>
    <m/>
    <m/>
    <m/>
    <m/>
    <n v="62247"/>
    <n v="0"/>
  </r>
  <r>
    <x v="24"/>
    <x v="20"/>
    <x v="4"/>
    <m/>
    <m/>
    <m/>
    <m/>
    <n v="62247"/>
    <n v="0"/>
  </r>
  <r>
    <x v="24"/>
    <x v="20"/>
    <x v="5"/>
    <m/>
    <m/>
    <m/>
    <m/>
    <n v="62247"/>
    <n v="0"/>
  </r>
  <r>
    <x v="24"/>
    <x v="20"/>
    <x v="0"/>
    <m/>
    <m/>
    <m/>
    <m/>
    <n v="62247"/>
    <n v="0"/>
  </r>
  <r>
    <x v="24"/>
    <x v="20"/>
    <x v="1"/>
    <m/>
    <m/>
    <m/>
    <m/>
    <n v="62247"/>
    <n v="0"/>
  </r>
  <r>
    <x v="24"/>
    <x v="21"/>
    <x v="2"/>
    <n v="335"/>
    <n v="0"/>
    <s v="WK"/>
    <m/>
    <n v="62582"/>
    <n v="335"/>
  </r>
  <r>
    <x v="24"/>
    <x v="21"/>
    <x v="3"/>
    <m/>
    <m/>
    <m/>
    <m/>
    <n v="62582"/>
    <n v="0"/>
  </r>
  <r>
    <x v="24"/>
    <x v="21"/>
    <x v="4"/>
    <m/>
    <m/>
    <m/>
    <m/>
    <n v="62582"/>
    <n v="0"/>
  </r>
  <r>
    <x v="24"/>
    <x v="21"/>
    <x v="5"/>
    <m/>
    <m/>
    <m/>
    <m/>
    <n v="62582"/>
    <n v="0"/>
  </r>
  <r>
    <x v="24"/>
    <x v="21"/>
    <x v="0"/>
    <m/>
    <m/>
    <m/>
    <m/>
    <n v="62582"/>
    <n v="0"/>
  </r>
  <r>
    <x v="24"/>
    <x v="21"/>
    <x v="1"/>
    <n v="293"/>
    <n v="0"/>
    <s v="CHS"/>
    <m/>
    <n v="62875"/>
    <n v="293"/>
  </r>
  <r>
    <x v="24"/>
    <x v="22"/>
    <x v="2"/>
    <n v="311"/>
    <n v="0"/>
    <s v="CHS"/>
    <m/>
    <n v="63186"/>
    <n v="311"/>
  </r>
  <r>
    <x v="24"/>
    <x v="22"/>
    <x v="3"/>
    <m/>
    <m/>
    <m/>
    <m/>
    <n v="63186"/>
    <n v="0"/>
  </r>
  <r>
    <x v="24"/>
    <x v="22"/>
    <x v="4"/>
    <m/>
    <m/>
    <m/>
    <m/>
    <n v="63186"/>
    <n v="0"/>
  </r>
  <r>
    <x v="24"/>
    <x v="22"/>
    <x v="5"/>
    <m/>
    <m/>
    <m/>
    <m/>
    <n v="63186"/>
    <n v="0"/>
  </r>
  <r>
    <x v="24"/>
    <x v="22"/>
    <x v="0"/>
    <m/>
    <m/>
    <m/>
    <m/>
    <n v="63186"/>
    <n v="0"/>
  </r>
  <r>
    <x v="24"/>
    <x v="22"/>
    <x v="1"/>
    <m/>
    <m/>
    <m/>
    <m/>
    <n v="63186"/>
    <n v="0"/>
  </r>
  <r>
    <x v="24"/>
    <x v="23"/>
    <x v="2"/>
    <n v="277"/>
    <n v="0"/>
    <s v="WK"/>
    <m/>
    <n v="63463"/>
    <n v="277"/>
  </r>
  <r>
    <x v="24"/>
    <x v="23"/>
    <x v="3"/>
    <m/>
    <m/>
    <m/>
    <m/>
    <n v="63463"/>
    <n v="0"/>
  </r>
  <r>
    <x v="24"/>
    <x v="23"/>
    <x v="4"/>
    <m/>
    <m/>
    <m/>
    <m/>
    <n v="63463"/>
    <n v="0"/>
  </r>
  <r>
    <x v="24"/>
    <x v="23"/>
    <x v="5"/>
    <m/>
    <m/>
    <m/>
    <m/>
    <n v="63463"/>
    <n v="0"/>
  </r>
  <r>
    <x v="24"/>
    <x v="23"/>
    <x v="0"/>
    <m/>
    <m/>
    <m/>
    <m/>
    <n v="63463"/>
    <n v="0"/>
  </r>
  <r>
    <x v="24"/>
    <x v="23"/>
    <x v="1"/>
    <n v="376"/>
    <n v="0"/>
    <s v="CHS"/>
    <m/>
    <n v="63839"/>
    <n v="376"/>
  </r>
  <r>
    <x v="24"/>
    <x v="0"/>
    <x v="2"/>
    <n v="297"/>
    <n v="0"/>
    <s v="CHS"/>
    <m/>
    <n v="64136"/>
    <n v="297"/>
  </r>
  <r>
    <x v="24"/>
    <x v="0"/>
    <x v="3"/>
    <m/>
    <m/>
    <m/>
    <m/>
    <n v="64136"/>
    <n v="0"/>
  </r>
  <r>
    <x v="24"/>
    <x v="0"/>
    <x v="4"/>
    <m/>
    <m/>
    <m/>
    <m/>
    <n v="64136"/>
    <n v="0"/>
  </r>
  <r>
    <x v="24"/>
    <x v="0"/>
    <x v="5"/>
    <m/>
    <m/>
    <m/>
    <m/>
    <n v="64136"/>
    <n v="0"/>
  </r>
  <r>
    <x v="24"/>
    <x v="0"/>
    <x v="0"/>
    <m/>
    <m/>
    <m/>
    <m/>
    <n v="64136"/>
    <n v="0"/>
  </r>
  <r>
    <x v="24"/>
    <x v="0"/>
    <x v="1"/>
    <m/>
    <m/>
    <m/>
    <m/>
    <n v="64136"/>
    <n v="0"/>
  </r>
  <r>
    <x v="24"/>
    <x v="1"/>
    <x v="2"/>
    <n v="216"/>
    <n v="0"/>
    <s v="WK"/>
    <s v="22:02 Background noise starts to wildly fluctuate in the file. In ceratin areas fish would be indiscernable from background"/>
    <n v="64352"/>
    <n v="216"/>
  </r>
  <r>
    <x v="24"/>
    <x v="1"/>
    <x v="3"/>
    <m/>
    <m/>
    <m/>
    <m/>
    <n v="64352"/>
    <n v="0"/>
  </r>
  <r>
    <x v="24"/>
    <x v="1"/>
    <x v="4"/>
    <m/>
    <m/>
    <m/>
    <m/>
    <n v="64352"/>
    <n v="0"/>
  </r>
  <r>
    <x v="24"/>
    <x v="1"/>
    <x v="5"/>
    <m/>
    <m/>
    <m/>
    <m/>
    <n v="64352"/>
    <n v="0"/>
  </r>
  <r>
    <x v="24"/>
    <x v="1"/>
    <x v="0"/>
    <m/>
    <m/>
    <m/>
    <m/>
    <n v="64352"/>
    <n v="0"/>
  </r>
  <r>
    <x v="24"/>
    <x v="1"/>
    <x v="1"/>
    <n v="62"/>
    <n v="0"/>
    <s v="CHS"/>
    <m/>
    <n v="64414"/>
    <n v="62"/>
  </r>
  <r>
    <x v="24"/>
    <x v="2"/>
    <x v="2"/>
    <n v="196"/>
    <n v="0"/>
    <s v="CHS"/>
    <m/>
    <n v="64610"/>
    <n v="196"/>
  </r>
  <r>
    <x v="24"/>
    <x v="2"/>
    <x v="3"/>
    <m/>
    <m/>
    <m/>
    <m/>
    <n v="64610"/>
    <n v="0"/>
  </r>
  <r>
    <x v="24"/>
    <x v="2"/>
    <x v="4"/>
    <m/>
    <m/>
    <m/>
    <m/>
    <n v="64610"/>
    <n v="0"/>
  </r>
  <r>
    <x v="24"/>
    <x v="2"/>
    <x v="5"/>
    <m/>
    <m/>
    <m/>
    <m/>
    <n v="64610"/>
    <n v="0"/>
  </r>
  <r>
    <x v="24"/>
    <x v="2"/>
    <x v="0"/>
    <m/>
    <m/>
    <m/>
    <m/>
    <n v="64610"/>
    <n v="0"/>
  </r>
  <r>
    <x v="24"/>
    <x v="2"/>
    <x v="1"/>
    <m/>
    <m/>
    <m/>
    <m/>
    <n v="64610"/>
    <n v="0"/>
  </r>
  <r>
    <x v="25"/>
    <x v="3"/>
    <x v="2"/>
    <n v="54"/>
    <n v="1"/>
    <s v="JK"/>
    <m/>
    <n v="64663"/>
    <n v="53"/>
  </r>
  <r>
    <x v="25"/>
    <x v="3"/>
    <x v="3"/>
    <n v="56"/>
    <n v="0"/>
    <s v="JK"/>
    <m/>
    <n v="64719"/>
    <n v="56"/>
  </r>
  <r>
    <x v="25"/>
    <x v="3"/>
    <x v="4"/>
    <m/>
    <m/>
    <m/>
    <m/>
    <n v="64719"/>
    <n v="0"/>
  </r>
  <r>
    <x v="25"/>
    <x v="3"/>
    <x v="5"/>
    <m/>
    <m/>
    <m/>
    <m/>
    <n v="64719"/>
    <n v="0"/>
  </r>
  <r>
    <x v="25"/>
    <x v="3"/>
    <x v="0"/>
    <m/>
    <m/>
    <m/>
    <m/>
    <n v="64719"/>
    <n v="0"/>
  </r>
  <r>
    <x v="25"/>
    <x v="3"/>
    <x v="1"/>
    <m/>
    <m/>
    <m/>
    <m/>
    <n v="64719"/>
    <n v="0"/>
  </r>
  <r>
    <x v="25"/>
    <x v="4"/>
    <x v="2"/>
    <n v="13"/>
    <n v="0"/>
    <s v="JK"/>
    <m/>
    <n v="64732"/>
    <n v="13"/>
  </r>
  <r>
    <x v="25"/>
    <x v="4"/>
    <x v="3"/>
    <n v="36"/>
    <n v="2"/>
    <s v="JK"/>
    <m/>
    <n v="64766"/>
    <n v="34"/>
  </r>
  <r>
    <x v="25"/>
    <x v="4"/>
    <x v="4"/>
    <m/>
    <m/>
    <m/>
    <m/>
    <n v="64766"/>
    <n v="0"/>
  </r>
  <r>
    <x v="25"/>
    <x v="4"/>
    <x v="5"/>
    <m/>
    <m/>
    <m/>
    <m/>
    <n v="64766"/>
    <n v="0"/>
  </r>
  <r>
    <x v="25"/>
    <x v="4"/>
    <x v="0"/>
    <m/>
    <m/>
    <m/>
    <m/>
    <n v="64766"/>
    <n v="0"/>
  </r>
  <r>
    <x v="25"/>
    <x v="4"/>
    <x v="1"/>
    <m/>
    <m/>
    <m/>
    <m/>
    <n v="64766"/>
    <n v="0"/>
  </r>
  <r>
    <x v="25"/>
    <x v="5"/>
    <x v="2"/>
    <n v="27"/>
    <n v="0"/>
    <s v="JK"/>
    <m/>
    <n v="64793"/>
    <n v="27"/>
  </r>
  <r>
    <x v="25"/>
    <x v="5"/>
    <x v="3"/>
    <n v="54"/>
    <n v="0"/>
    <s v="JK"/>
    <m/>
    <n v="64847"/>
    <n v="54"/>
  </r>
  <r>
    <x v="25"/>
    <x v="5"/>
    <x v="4"/>
    <m/>
    <m/>
    <m/>
    <m/>
    <n v="64847"/>
    <n v="0"/>
  </r>
  <r>
    <x v="25"/>
    <x v="5"/>
    <x v="5"/>
    <m/>
    <m/>
    <m/>
    <m/>
    <n v="64847"/>
    <n v="0"/>
  </r>
  <r>
    <x v="25"/>
    <x v="5"/>
    <x v="0"/>
    <m/>
    <m/>
    <m/>
    <m/>
    <n v="64847"/>
    <n v="0"/>
  </r>
  <r>
    <x v="25"/>
    <x v="5"/>
    <x v="1"/>
    <m/>
    <m/>
    <m/>
    <m/>
    <n v="64847"/>
    <n v="0"/>
  </r>
  <r>
    <x v="25"/>
    <x v="6"/>
    <x v="2"/>
    <n v="31"/>
    <n v="1"/>
    <s v="JK"/>
    <m/>
    <n v="64877"/>
    <n v="30"/>
  </r>
  <r>
    <x v="25"/>
    <x v="6"/>
    <x v="3"/>
    <n v="28"/>
    <n v="0"/>
    <s v="JK"/>
    <m/>
    <n v="64905"/>
    <n v="28"/>
  </r>
  <r>
    <x v="25"/>
    <x v="6"/>
    <x v="4"/>
    <m/>
    <m/>
    <m/>
    <m/>
    <n v="64905"/>
    <n v="0"/>
  </r>
  <r>
    <x v="25"/>
    <x v="6"/>
    <x v="5"/>
    <m/>
    <m/>
    <m/>
    <m/>
    <n v="64905"/>
    <n v="0"/>
  </r>
  <r>
    <x v="25"/>
    <x v="6"/>
    <x v="0"/>
    <m/>
    <m/>
    <m/>
    <m/>
    <n v="64905"/>
    <n v="0"/>
  </r>
  <r>
    <x v="25"/>
    <x v="6"/>
    <x v="1"/>
    <m/>
    <m/>
    <m/>
    <m/>
    <n v="64905"/>
    <n v="0"/>
  </r>
  <r>
    <x v="25"/>
    <x v="7"/>
    <x v="2"/>
    <n v="33"/>
    <n v="0"/>
    <s v="JK"/>
    <m/>
    <n v="64938"/>
    <n v="33"/>
  </r>
  <r>
    <x v="25"/>
    <x v="7"/>
    <x v="3"/>
    <m/>
    <m/>
    <m/>
    <m/>
    <n v="64938"/>
    <n v="0"/>
  </r>
  <r>
    <x v="25"/>
    <x v="7"/>
    <x v="4"/>
    <m/>
    <m/>
    <m/>
    <m/>
    <n v="64938"/>
    <n v="0"/>
  </r>
  <r>
    <x v="25"/>
    <x v="7"/>
    <x v="5"/>
    <m/>
    <m/>
    <m/>
    <m/>
    <n v="64938"/>
    <n v="0"/>
  </r>
  <r>
    <x v="25"/>
    <x v="7"/>
    <x v="0"/>
    <m/>
    <m/>
    <m/>
    <m/>
    <n v="64938"/>
    <n v="0"/>
  </r>
  <r>
    <x v="25"/>
    <x v="7"/>
    <x v="1"/>
    <n v="28"/>
    <n v="0"/>
    <s v="CHS"/>
    <m/>
    <n v="64966"/>
    <n v="28"/>
  </r>
  <r>
    <x v="25"/>
    <x v="8"/>
    <x v="2"/>
    <n v="91"/>
    <n v="0"/>
    <s v="CHS"/>
    <m/>
    <n v="65057"/>
    <n v="91"/>
  </r>
  <r>
    <x v="25"/>
    <x v="8"/>
    <x v="3"/>
    <m/>
    <m/>
    <m/>
    <m/>
    <n v="65057"/>
    <n v="0"/>
  </r>
  <r>
    <x v="25"/>
    <x v="8"/>
    <x v="4"/>
    <m/>
    <m/>
    <m/>
    <m/>
    <n v="65057"/>
    <n v="0"/>
  </r>
  <r>
    <x v="25"/>
    <x v="8"/>
    <x v="5"/>
    <m/>
    <m/>
    <m/>
    <m/>
    <n v="65057"/>
    <n v="0"/>
  </r>
  <r>
    <x v="25"/>
    <x v="8"/>
    <x v="0"/>
    <m/>
    <m/>
    <m/>
    <m/>
    <n v="65057"/>
    <n v="0"/>
  </r>
  <r>
    <x v="25"/>
    <x v="8"/>
    <x v="1"/>
    <m/>
    <m/>
    <m/>
    <m/>
    <n v="65057"/>
    <n v="0"/>
  </r>
  <r>
    <x v="25"/>
    <x v="9"/>
    <x v="2"/>
    <n v="227"/>
    <n v="0"/>
    <s v="JK"/>
    <m/>
    <n v="65284"/>
    <n v="227"/>
  </r>
  <r>
    <x v="25"/>
    <x v="9"/>
    <x v="3"/>
    <m/>
    <m/>
    <m/>
    <m/>
    <n v="65284"/>
    <n v="0"/>
  </r>
  <r>
    <x v="25"/>
    <x v="9"/>
    <x v="4"/>
    <m/>
    <m/>
    <m/>
    <m/>
    <n v="65284"/>
    <n v="0"/>
  </r>
  <r>
    <x v="25"/>
    <x v="9"/>
    <x v="5"/>
    <m/>
    <m/>
    <m/>
    <m/>
    <n v="65284"/>
    <n v="0"/>
  </r>
  <r>
    <x v="25"/>
    <x v="9"/>
    <x v="0"/>
    <m/>
    <m/>
    <m/>
    <m/>
    <n v="65284"/>
    <n v="0"/>
  </r>
  <r>
    <x v="25"/>
    <x v="9"/>
    <x v="1"/>
    <n v="215"/>
    <n v="0"/>
    <s v="CHS"/>
    <m/>
    <n v="65499"/>
    <n v="215"/>
  </r>
  <r>
    <x v="25"/>
    <x v="10"/>
    <x v="2"/>
    <n v="193"/>
    <n v="1"/>
    <s v="CHS"/>
    <m/>
    <n v="65691"/>
    <n v="192"/>
  </r>
  <r>
    <x v="25"/>
    <x v="10"/>
    <x v="3"/>
    <m/>
    <m/>
    <m/>
    <m/>
    <n v="65691"/>
    <n v="0"/>
  </r>
  <r>
    <x v="25"/>
    <x v="10"/>
    <x v="4"/>
    <m/>
    <m/>
    <m/>
    <m/>
    <n v="65691"/>
    <n v="0"/>
  </r>
  <r>
    <x v="25"/>
    <x v="10"/>
    <x v="5"/>
    <m/>
    <m/>
    <m/>
    <m/>
    <n v="65691"/>
    <n v="0"/>
  </r>
  <r>
    <x v="25"/>
    <x v="10"/>
    <x v="0"/>
    <m/>
    <m/>
    <m/>
    <m/>
    <n v="65691"/>
    <n v="0"/>
  </r>
  <r>
    <x v="25"/>
    <x v="10"/>
    <x v="1"/>
    <m/>
    <m/>
    <m/>
    <m/>
    <n v="65691"/>
    <n v="0"/>
  </r>
  <r>
    <x v="25"/>
    <x v="11"/>
    <x v="2"/>
    <n v="329"/>
    <n v="0"/>
    <s v="JK"/>
    <m/>
    <n v="66020"/>
    <n v="329"/>
  </r>
  <r>
    <x v="25"/>
    <x v="11"/>
    <x v="3"/>
    <m/>
    <m/>
    <m/>
    <m/>
    <n v="66020"/>
    <n v="0"/>
  </r>
  <r>
    <x v="25"/>
    <x v="11"/>
    <x v="4"/>
    <m/>
    <m/>
    <m/>
    <m/>
    <n v="66020"/>
    <n v="0"/>
  </r>
  <r>
    <x v="25"/>
    <x v="11"/>
    <x v="5"/>
    <m/>
    <m/>
    <m/>
    <m/>
    <n v="66020"/>
    <n v="0"/>
  </r>
  <r>
    <x v="25"/>
    <x v="11"/>
    <x v="0"/>
    <m/>
    <m/>
    <m/>
    <m/>
    <n v="66020"/>
    <n v="0"/>
  </r>
  <r>
    <x v="25"/>
    <x v="11"/>
    <x v="1"/>
    <n v="482"/>
    <n v="0"/>
    <s v="CHS"/>
    <m/>
    <n v="66502"/>
    <n v="482"/>
  </r>
  <r>
    <x v="25"/>
    <x v="12"/>
    <x v="2"/>
    <n v="389"/>
    <n v="0"/>
    <s v="CHS"/>
    <m/>
    <n v="66891"/>
    <n v="389"/>
  </r>
  <r>
    <x v="25"/>
    <x v="12"/>
    <x v="3"/>
    <m/>
    <m/>
    <m/>
    <m/>
    <n v="66891"/>
    <n v="0"/>
  </r>
  <r>
    <x v="25"/>
    <x v="12"/>
    <x v="4"/>
    <m/>
    <m/>
    <m/>
    <m/>
    <n v="66891"/>
    <n v="0"/>
  </r>
  <r>
    <x v="25"/>
    <x v="12"/>
    <x v="5"/>
    <m/>
    <m/>
    <m/>
    <m/>
    <n v="66891"/>
    <n v="0"/>
  </r>
  <r>
    <x v="25"/>
    <x v="12"/>
    <x v="0"/>
    <m/>
    <m/>
    <m/>
    <m/>
    <n v="66891"/>
    <n v="0"/>
  </r>
  <r>
    <x v="25"/>
    <x v="12"/>
    <x v="1"/>
    <m/>
    <m/>
    <m/>
    <m/>
    <n v="66891"/>
    <n v="0"/>
  </r>
  <r>
    <x v="25"/>
    <x v="13"/>
    <x v="2"/>
    <n v="574"/>
    <n v="0"/>
    <s v="JK"/>
    <m/>
    <n v="67465"/>
    <n v="574"/>
  </r>
  <r>
    <x v="25"/>
    <x v="13"/>
    <x v="3"/>
    <m/>
    <m/>
    <m/>
    <m/>
    <n v="67465"/>
    <n v="0"/>
  </r>
  <r>
    <x v="25"/>
    <x v="13"/>
    <x v="4"/>
    <m/>
    <m/>
    <m/>
    <m/>
    <n v="67465"/>
    <n v="0"/>
  </r>
  <r>
    <x v="25"/>
    <x v="13"/>
    <x v="5"/>
    <m/>
    <m/>
    <m/>
    <m/>
    <n v="67465"/>
    <n v="0"/>
  </r>
  <r>
    <x v="25"/>
    <x v="13"/>
    <x v="0"/>
    <m/>
    <m/>
    <m/>
    <m/>
    <n v="67465"/>
    <n v="0"/>
  </r>
  <r>
    <x v="25"/>
    <x v="13"/>
    <x v="1"/>
    <n v="388"/>
    <n v="0"/>
    <s v="CHS"/>
    <m/>
    <n v="67853"/>
    <n v="388"/>
  </r>
  <r>
    <x v="25"/>
    <x v="14"/>
    <x v="2"/>
    <n v="368"/>
    <n v="0"/>
    <s v="CHS"/>
    <m/>
    <n v="68221"/>
    <n v="368"/>
  </r>
  <r>
    <x v="25"/>
    <x v="14"/>
    <x v="3"/>
    <m/>
    <m/>
    <m/>
    <m/>
    <n v="68221"/>
    <n v="0"/>
  </r>
  <r>
    <x v="25"/>
    <x v="14"/>
    <x v="4"/>
    <m/>
    <m/>
    <m/>
    <m/>
    <n v="68221"/>
    <n v="0"/>
  </r>
  <r>
    <x v="25"/>
    <x v="14"/>
    <x v="5"/>
    <m/>
    <m/>
    <m/>
    <m/>
    <n v="68221"/>
    <n v="0"/>
  </r>
  <r>
    <x v="25"/>
    <x v="14"/>
    <x v="0"/>
    <m/>
    <m/>
    <m/>
    <m/>
    <n v="68221"/>
    <n v="0"/>
  </r>
  <r>
    <x v="25"/>
    <x v="14"/>
    <x v="1"/>
    <m/>
    <m/>
    <m/>
    <m/>
    <n v="68221"/>
    <n v="0"/>
  </r>
  <r>
    <x v="25"/>
    <x v="15"/>
    <x v="2"/>
    <n v="246"/>
    <n v="1"/>
    <s v="JK"/>
    <m/>
    <n v="68466"/>
    <n v="245"/>
  </r>
  <r>
    <x v="25"/>
    <x v="15"/>
    <x v="3"/>
    <m/>
    <m/>
    <m/>
    <m/>
    <n v="68466"/>
    <n v="0"/>
  </r>
  <r>
    <x v="25"/>
    <x v="15"/>
    <x v="4"/>
    <m/>
    <m/>
    <m/>
    <m/>
    <n v="68466"/>
    <n v="0"/>
  </r>
  <r>
    <x v="25"/>
    <x v="15"/>
    <x v="5"/>
    <m/>
    <m/>
    <m/>
    <m/>
    <n v="68466"/>
    <n v="0"/>
  </r>
  <r>
    <x v="25"/>
    <x v="15"/>
    <x v="0"/>
    <m/>
    <m/>
    <m/>
    <m/>
    <n v="68466"/>
    <n v="0"/>
  </r>
  <r>
    <x v="25"/>
    <x v="15"/>
    <x v="1"/>
    <n v="325"/>
    <n v="0"/>
    <s v="CHS"/>
    <m/>
    <n v="68791"/>
    <n v="325"/>
  </r>
  <r>
    <x v="25"/>
    <x v="16"/>
    <x v="2"/>
    <n v="243"/>
    <n v="0"/>
    <s v="CHS"/>
    <m/>
    <n v="69034"/>
    <n v="243"/>
  </r>
  <r>
    <x v="25"/>
    <x v="16"/>
    <x v="3"/>
    <m/>
    <m/>
    <m/>
    <m/>
    <n v="69034"/>
    <n v="0"/>
  </r>
  <r>
    <x v="25"/>
    <x v="16"/>
    <x v="4"/>
    <m/>
    <m/>
    <m/>
    <m/>
    <n v="69034"/>
    <n v="0"/>
  </r>
  <r>
    <x v="25"/>
    <x v="16"/>
    <x v="5"/>
    <m/>
    <m/>
    <m/>
    <m/>
    <n v="69034"/>
    <n v="0"/>
  </r>
  <r>
    <x v="25"/>
    <x v="16"/>
    <x v="0"/>
    <m/>
    <m/>
    <m/>
    <m/>
    <n v="69034"/>
    <n v="0"/>
  </r>
  <r>
    <x v="25"/>
    <x v="16"/>
    <x v="1"/>
    <m/>
    <m/>
    <m/>
    <m/>
    <n v="69034"/>
    <n v="0"/>
  </r>
  <r>
    <x v="25"/>
    <x v="17"/>
    <x v="2"/>
    <n v="391"/>
    <n v="5"/>
    <s v="JK"/>
    <m/>
    <n v="69420"/>
    <n v="386"/>
  </r>
  <r>
    <x v="25"/>
    <x v="17"/>
    <x v="3"/>
    <m/>
    <m/>
    <m/>
    <m/>
    <n v="69420"/>
    <n v="0"/>
  </r>
  <r>
    <x v="25"/>
    <x v="17"/>
    <x v="4"/>
    <m/>
    <m/>
    <m/>
    <m/>
    <n v="69420"/>
    <n v="0"/>
  </r>
  <r>
    <x v="25"/>
    <x v="17"/>
    <x v="5"/>
    <m/>
    <m/>
    <m/>
    <m/>
    <n v="69420"/>
    <n v="0"/>
  </r>
  <r>
    <x v="25"/>
    <x v="17"/>
    <x v="0"/>
    <m/>
    <m/>
    <m/>
    <m/>
    <n v="69420"/>
    <n v="0"/>
  </r>
  <r>
    <x v="25"/>
    <x v="17"/>
    <x v="1"/>
    <n v="653"/>
    <n v="0"/>
    <s v="CHS"/>
    <m/>
    <n v="70073"/>
    <n v="653"/>
  </r>
  <r>
    <x v="25"/>
    <x v="18"/>
    <x v="2"/>
    <n v="301"/>
    <n v="0"/>
    <s v="CHS"/>
    <m/>
    <n v="70374"/>
    <n v="301"/>
  </r>
  <r>
    <x v="25"/>
    <x v="18"/>
    <x v="3"/>
    <m/>
    <m/>
    <m/>
    <m/>
    <n v="70374"/>
    <n v="0"/>
  </r>
  <r>
    <x v="25"/>
    <x v="18"/>
    <x v="4"/>
    <m/>
    <m/>
    <m/>
    <m/>
    <n v="70374"/>
    <n v="0"/>
  </r>
  <r>
    <x v="25"/>
    <x v="18"/>
    <x v="5"/>
    <m/>
    <m/>
    <m/>
    <m/>
    <n v="70374"/>
    <n v="0"/>
  </r>
  <r>
    <x v="25"/>
    <x v="18"/>
    <x v="0"/>
    <m/>
    <m/>
    <m/>
    <m/>
    <n v="70374"/>
    <n v="0"/>
  </r>
  <r>
    <x v="25"/>
    <x v="18"/>
    <x v="1"/>
    <m/>
    <m/>
    <m/>
    <m/>
    <n v="70374"/>
    <n v="0"/>
  </r>
  <r>
    <x v="25"/>
    <x v="19"/>
    <x v="2"/>
    <n v="340"/>
    <n v="0"/>
    <s v="JK"/>
    <m/>
    <n v="70714"/>
    <n v="340"/>
  </r>
  <r>
    <x v="25"/>
    <x v="19"/>
    <x v="3"/>
    <m/>
    <m/>
    <m/>
    <m/>
    <n v="70714"/>
    <n v="0"/>
  </r>
  <r>
    <x v="25"/>
    <x v="19"/>
    <x v="4"/>
    <m/>
    <m/>
    <m/>
    <m/>
    <n v="70714"/>
    <n v="0"/>
  </r>
  <r>
    <x v="25"/>
    <x v="19"/>
    <x v="5"/>
    <m/>
    <m/>
    <m/>
    <m/>
    <n v="70714"/>
    <n v="0"/>
  </r>
  <r>
    <x v="25"/>
    <x v="19"/>
    <x v="0"/>
    <m/>
    <m/>
    <m/>
    <m/>
    <n v="70714"/>
    <n v="0"/>
  </r>
  <r>
    <x v="25"/>
    <x v="19"/>
    <x v="1"/>
    <n v="403"/>
    <n v="0"/>
    <s v="CHS"/>
    <m/>
    <n v="71117"/>
    <n v="403"/>
  </r>
  <r>
    <x v="25"/>
    <x v="20"/>
    <x v="2"/>
    <n v="307"/>
    <n v="0"/>
    <s v="CHS"/>
    <m/>
    <n v="71424"/>
    <n v="307"/>
  </r>
  <r>
    <x v="25"/>
    <x v="20"/>
    <x v="3"/>
    <m/>
    <m/>
    <m/>
    <m/>
    <n v="71424"/>
    <n v="0"/>
  </r>
  <r>
    <x v="25"/>
    <x v="20"/>
    <x v="4"/>
    <m/>
    <m/>
    <m/>
    <m/>
    <n v="71424"/>
    <n v="0"/>
  </r>
  <r>
    <x v="25"/>
    <x v="20"/>
    <x v="5"/>
    <m/>
    <m/>
    <m/>
    <m/>
    <n v="71424"/>
    <n v="0"/>
  </r>
  <r>
    <x v="25"/>
    <x v="20"/>
    <x v="0"/>
    <m/>
    <m/>
    <m/>
    <m/>
    <n v="71424"/>
    <n v="0"/>
  </r>
  <r>
    <x v="25"/>
    <x v="20"/>
    <x v="1"/>
    <m/>
    <m/>
    <m/>
    <m/>
    <n v="71424"/>
    <n v="0"/>
  </r>
  <r>
    <x v="25"/>
    <x v="21"/>
    <x v="2"/>
    <n v="341"/>
    <n v="0"/>
    <s v="JK"/>
    <m/>
    <n v="71765"/>
    <n v="341"/>
  </r>
  <r>
    <x v="25"/>
    <x v="21"/>
    <x v="3"/>
    <m/>
    <m/>
    <m/>
    <m/>
    <n v="71765"/>
    <n v="0"/>
  </r>
  <r>
    <x v="25"/>
    <x v="21"/>
    <x v="4"/>
    <m/>
    <m/>
    <m/>
    <m/>
    <n v="71765"/>
    <n v="0"/>
  </r>
  <r>
    <x v="25"/>
    <x v="21"/>
    <x v="5"/>
    <m/>
    <m/>
    <m/>
    <m/>
    <n v="71765"/>
    <n v="0"/>
  </r>
  <r>
    <x v="25"/>
    <x v="21"/>
    <x v="0"/>
    <m/>
    <m/>
    <m/>
    <m/>
    <n v="71765"/>
    <n v="0"/>
  </r>
  <r>
    <x v="25"/>
    <x v="21"/>
    <x v="1"/>
    <n v="296"/>
    <n v="0"/>
    <s v="CHS"/>
    <m/>
    <n v="72061"/>
    <n v="296"/>
  </r>
  <r>
    <x v="25"/>
    <x v="22"/>
    <x v="2"/>
    <n v="161"/>
    <n v="0"/>
    <s v="CHS"/>
    <m/>
    <n v="72222"/>
    <n v="161"/>
  </r>
  <r>
    <x v="25"/>
    <x v="22"/>
    <x v="3"/>
    <m/>
    <m/>
    <m/>
    <m/>
    <n v="72222"/>
    <n v="0"/>
  </r>
  <r>
    <x v="25"/>
    <x v="22"/>
    <x v="4"/>
    <m/>
    <m/>
    <m/>
    <m/>
    <n v="72222"/>
    <n v="0"/>
  </r>
  <r>
    <x v="25"/>
    <x v="22"/>
    <x v="5"/>
    <m/>
    <m/>
    <m/>
    <m/>
    <n v="72222"/>
    <n v="0"/>
  </r>
  <r>
    <x v="25"/>
    <x v="22"/>
    <x v="0"/>
    <m/>
    <m/>
    <m/>
    <m/>
    <n v="72222"/>
    <n v="0"/>
  </r>
  <r>
    <x v="25"/>
    <x v="22"/>
    <x v="1"/>
    <m/>
    <m/>
    <m/>
    <m/>
    <n v="72222"/>
    <n v="0"/>
  </r>
  <r>
    <x v="25"/>
    <x v="23"/>
    <x v="2"/>
    <n v="278"/>
    <n v="0"/>
    <s v="JK"/>
    <m/>
    <n v="72500"/>
    <n v="278"/>
  </r>
  <r>
    <x v="25"/>
    <x v="23"/>
    <x v="3"/>
    <m/>
    <m/>
    <m/>
    <m/>
    <n v="72500"/>
    <n v="0"/>
  </r>
  <r>
    <x v="25"/>
    <x v="23"/>
    <x v="4"/>
    <m/>
    <m/>
    <m/>
    <m/>
    <n v="72500"/>
    <n v="0"/>
  </r>
  <r>
    <x v="25"/>
    <x v="23"/>
    <x v="5"/>
    <m/>
    <m/>
    <m/>
    <m/>
    <n v="72500"/>
    <n v="0"/>
  </r>
  <r>
    <x v="25"/>
    <x v="23"/>
    <x v="0"/>
    <m/>
    <m/>
    <m/>
    <m/>
    <n v="72500"/>
    <n v="0"/>
  </r>
  <r>
    <x v="25"/>
    <x v="23"/>
    <x v="1"/>
    <n v="325"/>
    <n v="0"/>
    <s v="CHS"/>
    <m/>
    <n v="72825"/>
    <n v="325"/>
  </r>
  <r>
    <x v="25"/>
    <x v="0"/>
    <x v="2"/>
    <n v="283"/>
    <n v="1"/>
    <s v="CHS"/>
    <m/>
    <n v="73107"/>
    <n v="282"/>
  </r>
  <r>
    <x v="25"/>
    <x v="0"/>
    <x v="3"/>
    <m/>
    <m/>
    <m/>
    <m/>
    <n v="73107"/>
    <n v="0"/>
  </r>
  <r>
    <x v="25"/>
    <x v="0"/>
    <x v="4"/>
    <m/>
    <m/>
    <m/>
    <m/>
    <n v="73107"/>
    <n v="0"/>
  </r>
  <r>
    <x v="25"/>
    <x v="0"/>
    <x v="5"/>
    <m/>
    <m/>
    <m/>
    <m/>
    <n v="73107"/>
    <n v="0"/>
  </r>
  <r>
    <x v="25"/>
    <x v="0"/>
    <x v="0"/>
    <m/>
    <m/>
    <m/>
    <m/>
    <n v="73107"/>
    <n v="0"/>
  </r>
  <r>
    <x v="25"/>
    <x v="0"/>
    <x v="1"/>
    <m/>
    <m/>
    <m/>
    <m/>
    <n v="73107"/>
    <n v="0"/>
  </r>
  <r>
    <x v="25"/>
    <x v="1"/>
    <x v="2"/>
    <n v="115"/>
    <n v="0"/>
    <s v="JK"/>
    <m/>
    <n v="73222"/>
    <n v="115"/>
  </r>
  <r>
    <x v="25"/>
    <x v="1"/>
    <x v="3"/>
    <m/>
    <m/>
    <m/>
    <m/>
    <n v="73222"/>
    <n v="0"/>
  </r>
  <r>
    <x v="25"/>
    <x v="1"/>
    <x v="4"/>
    <m/>
    <m/>
    <m/>
    <m/>
    <n v="73222"/>
    <n v="0"/>
  </r>
  <r>
    <x v="25"/>
    <x v="1"/>
    <x v="5"/>
    <m/>
    <m/>
    <m/>
    <m/>
    <n v="73222"/>
    <n v="0"/>
  </r>
  <r>
    <x v="25"/>
    <x v="1"/>
    <x v="0"/>
    <m/>
    <m/>
    <m/>
    <m/>
    <n v="73222"/>
    <n v="0"/>
  </r>
  <r>
    <x v="25"/>
    <x v="1"/>
    <x v="1"/>
    <n v="98"/>
    <n v="1"/>
    <s v="CHS"/>
    <m/>
    <n v="73319"/>
    <n v="97"/>
  </r>
  <r>
    <x v="25"/>
    <x v="2"/>
    <x v="2"/>
    <n v="70"/>
    <n v="0"/>
    <s v="CHS"/>
    <m/>
    <n v="73389"/>
    <n v="70"/>
  </r>
  <r>
    <x v="25"/>
    <x v="2"/>
    <x v="3"/>
    <m/>
    <m/>
    <m/>
    <m/>
    <n v="73389"/>
    <n v="0"/>
  </r>
  <r>
    <x v="25"/>
    <x v="2"/>
    <x v="4"/>
    <m/>
    <m/>
    <m/>
    <m/>
    <n v="73389"/>
    <n v="0"/>
  </r>
  <r>
    <x v="25"/>
    <x v="2"/>
    <x v="5"/>
    <m/>
    <m/>
    <m/>
    <m/>
    <n v="73389"/>
    <n v="0"/>
  </r>
  <r>
    <x v="25"/>
    <x v="2"/>
    <x v="0"/>
    <m/>
    <m/>
    <m/>
    <m/>
    <n v="73389"/>
    <n v="0"/>
  </r>
  <r>
    <x v="25"/>
    <x v="2"/>
    <x v="1"/>
    <m/>
    <m/>
    <m/>
    <m/>
    <n v="73389"/>
    <n v="0"/>
  </r>
  <r>
    <x v="26"/>
    <x v="3"/>
    <x v="2"/>
    <n v="31"/>
    <n v="1"/>
    <s v="CHS"/>
    <m/>
    <n v="73419"/>
    <n v="30"/>
  </r>
  <r>
    <x v="26"/>
    <x v="3"/>
    <x v="3"/>
    <n v="50"/>
    <n v="0"/>
    <s v="CHS"/>
    <m/>
    <n v="73469"/>
    <n v="50"/>
  </r>
  <r>
    <x v="26"/>
    <x v="3"/>
    <x v="4"/>
    <m/>
    <m/>
    <m/>
    <m/>
    <n v="73469"/>
    <n v="0"/>
  </r>
  <r>
    <x v="26"/>
    <x v="3"/>
    <x v="5"/>
    <m/>
    <m/>
    <m/>
    <m/>
    <n v="73469"/>
    <n v="0"/>
  </r>
  <r>
    <x v="26"/>
    <x v="3"/>
    <x v="0"/>
    <m/>
    <m/>
    <m/>
    <m/>
    <n v="73469"/>
    <n v="0"/>
  </r>
  <r>
    <x v="26"/>
    <x v="3"/>
    <x v="1"/>
    <m/>
    <m/>
    <m/>
    <m/>
    <n v="73469"/>
    <n v="0"/>
  </r>
  <r>
    <x v="26"/>
    <x v="4"/>
    <x v="2"/>
    <n v="20"/>
    <n v="0"/>
    <s v="CHS"/>
    <m/>
    <n v="73489"/>
    <n v="20"/>
  </r>
  <r>
    <x v="26"/>
    <x v="4"/>
    <x v="3"/>
    <n v="29"/>
    <n v="0"/>
    <s v="CHS"/>
    <m/>
    <n v="73518"/>
    <n v="29"/>
  </r>
  <r>
    <x v="26"/>
    <x v="4"/>
    <x v="4"/>
    <m/>
    <m/>
    <m/>
    <m/>
    <n v="73518"/>
    <n v="0"/>
  </r>
  <r>
    <x v="26"/>
    <x v="4"/>
    <x v="5"/>
    <m/>
    <m/>
    <m/>
    <m/>
    <n v="73518"/>
    <n v="0"/>
  </r>
  <r>
    <x v="26"/>
    <x v="4"/>
    <x v="0"/>
    <m/>
    <m/>
    <m/>
    <m/>
    <n v="73518"/>
    <n v="0"/>
  </r>
  <r>
    <x v="26"/>
    <x v="4"/>
    <x v="1"/>
    <m/>
    <m/>
    <m/>
    <m/>
    <n v="73518"/>
    <n v="0"/>
  </r>
  <r>
    <x v="26"/>
    <x v="5"/>
    <x v="2"/>
    <n v="27"/>
    <n v="2"/>
    <s v="CHS"/>
    <m/>
    <n v="73543"/>
    <n v="25"/>
  </r>
  <r>
    <x v="26"/>
    <x v="5"/>
    <x v="3"/>
    <n v="19"/>
    <n v="0"/>
    <s v="CHS"/>
    <m/>
    <n v="73562"/>
    <n v="19"/>
  </r>
  <r>
    <x v="26"/>
    <x v="5"/>
    <x v="4"/>
    <m/>
    <m/>
    <m/>
    <m/>
    <n v="73562"/>
    <n v="0"/>
  </r>
  <r>
    <x v="26"/>
    <x v="5"/>
    <x v="5"/>
    <m/>
    <m/>
    <m/>
    <m/>
    <n v="73562"/>
    <n v="0"/>
  </r>
  <r>
    <x v="26"/>
    <x v="5"/>
    <x v="0"/>
    <m/>
    <m/>
    <m/>
    <m/>
    <n v="73562"/>
    <n v="0"/>
  </r>
  <r>
    <x v="26"/>
    <x v="5"/>
    <x v="1"/>
    <m/>
    <m/>
    <m/>
    <m/>
    <n v="73562"/>
    <n v="0"/>
  </r>
  <r>
    <x v="26"/>
    <x v="6"/>
    <x v="2"/>
    <n v="45"/>
    <n v="0"/>
    <s v="CHS"/>
    <m/>
    <n v="73607"/>
    <n v="45"/>
  </r>
  <r>
    <x v="26"/>
    <x v="6"/>
    <x v="3"/>
    <n v="32"/>
    <n v="0"/>
    <s v="CHS"/>
    <m/>
    <n v="73639"/>
    <n v="32"/>
  </r>
  <r>
    <x v="26"/>
    <x v="6"/>
    <x v="4"/>
    <m/>
    <m/>
    <m/>
    <m/>
    <n v="73639"/>
    <n v="0"/>
  </r>
  <r>
    <x v="26"/>
    <x v="6"/>
    <x v="5"/>
    <m/>
    <m/>
    <m/>
    <m/>
    <n v="73639"/>
    <n v="0"/>
  </r>
  <r>
    <x v="26"/>
    <x v="6"/>
    <x v="0"/>
    <m/>
    <m/>
    <m/>
    <m/>
    <n v="73639"/>
    <n v="0"/>
  </r>
  <r>
    <x v="26"/>
    <x v="6"/>
    <x v="1"/>
    <m/>
    <m/>
    <m/>
    <m/>
    <n v="73639"/>
    <n v="0"/>
  </r>
  <r>
    <x v="26"/>
    <x v="7"/>
    <x v="2"/>
    <n v="63"/>
    <n v="0"/>
    <s v="WK"/>
    <m/>
    <n v="73702"/>
    <n v="63"/>
  </r>
  <r>
    <x v="26"/>
    <x v="7"/>
    <x v="3"/>
    <m/>
    <m/>
    <m/>
    <m/>
    <n v="73702"/>
    <n v="0"/>
  </r>
  <r>
    <x v="26"/>
    <x v="7"/>
    <x v="4"/>
    <m/>
    <m/>
    <m/>
    <m/>
    <n v="73702"/>
    <n v="0"/>
  </r>
  <r>
    <x v="26"/>
    <x v="7"/>
    <x v="5"/>
    <m/>
    <m/>
    <m/>
    <m/>
    <n v="73702"/>
    <n v="0"/>
  </r>
  <r>
    <x v="26"/>
    <x v="7"/>
    <x v="0"/>
    <m/>
    <m/>
    <m/>
    <m/>
    <n v="73702"/>
    <n v="0"/>
  </r>
  <r>
    <x v="26"/>
    <x v="7"/>
    <x v="1"/>
    <n v="96"/>
    <n v="0"/>
    <s v="CHS"/>
    <m/>
    <n v="73798"/>
    <n v="96"/>
  </r>
  <r>
    <x v="26"/>
    <x v="8"/>
    <x v="2"/>
    <n v="171"/>
    <n v="0"/>
    <s v="CHS"/>
    <m/>
    <n v="73969"/>
    <n v="171"/>
  </r>
  <r>
    <x v="26"/>
    <x v="8"/>
    <x v="3"/>
    <m/>
    <m/>
    <m/>
    <m/>
    <n v="73969"/>
    <n v="0"/>
  </r>
  <r>
    <x v="26"/>
    <x v="8"/>
    <x v="4"/>
    <m/>
    <m/>
    <m/>
    <m/>
    <n v="73969"/>
    <n v="0"/>
  </r>
  <r>
    <x v="26"/>
    <x v="8"/>
    <x v="5"/>
    <m/>
    <m/>
    <m/>
    <m/>
    <n v="73969"/>
    <n v="0"/>
  </r>
  <r>
    <x v="26"/>
    <x v="8"/>
    <x v="0"/>
    <m/>
    <m/>
    <m/>
    <m/>
    <n v="73969"/>
    <n v="0"/>
  </r>
  <r>
    <x v="26"/>
    <x v="8"/>
    <x v="1"/>
    <m/>
    <m/>
    <m/>
    <m/>
    <n v="73969"/>
    <n v="0"/>
  </r>
  <r>
    <x v="26"/>
    <x v="9"/>
    <x v="2"/>
    <n v="114"/>
    <n v="0"/>
    <s v="WK"/>
    <m/>
    <n v="74083"/>
    <n v="114"/>
  </r>
  <r>
    <x v="26"/>
    <x v="9"/>
    <x v="3"/>
    <m/>
    <m/>
    <m/>
    <m/>
    <n v="74083"/>
    <n v="0"/>
  </r>
  <r>
    <x v="26"/>
    <x v="9"/>
    <x v="4"/>
    <m/>
    <m/>
    <m/>
    <m/>
    <n v="74083"/>
    <n v="0"/>
  </r>
  <r>
    <x v="26"/>
    <x v="9"/>
    <x v="5"/>
    <m/>
    <m/>
    <m/>
    <m/>
    <n v="74083"/>
    <n v="0"/>
  </r>
  <r>
    <x v="26"/>
    <x v="9"/>
    <x v="0"/>
    <m/>
    <m/>
    <m/>
    <m/>
    <n v="74083"/>
    <n v="0"/>
  </r>
  <r>
    <x v="26"/>
    <x v="9"/>
    <x v="1"/>
    <n v="284"/>
    <n v="1"/>
    <s v="CHS"/>
    <m/>
    <n v="74366"/>
    <n v="283"/>
  </r>
  <r>
    <x v="26"/>
    <x v="10"/>
    <x v="2"/>
    <n v="240"/>
    <n v="0"/>
    <s v="CHS"/>
    <m/>
    <n v="74606"/>
    <n v="240"/>
  </r>
  <r>
    <x v="26"/>
    <x v="10"/>
    <x v="3"/>
    <m/>
    <m/>
    <m/>
    <m/>
    <n v="74606"/>
    <n v="0"/>
  </r>
  <r>
    <x v="26"/>
    <x v="10"/>
    <x v="4"/>
    <m/>
    <m/>
    <m/>
    <m/>
    <n v="74606"/>
    <n v="0"/>
  </r>
  <r>
    <x v="26"/>
    <x v="10"/>
    <x v="5"/>
    <m/>
    <m/>
    <m/>
    <m/>
    <n v="74606"/>
    <n v="0"/>
  </r>
  <r>
    <x v="26"/>
    <x v="10"/>
    <x v="0"/>
    <m/>
    <m/>
    <m/>
    <m/>
    <n v="74606"/>
    <n v="0"/>
  </r>
  <r>
    <x v="26"/>
    <x v="10"/>
    <x v="1"/>
    <m/>
    <m/>
    <m/>
    <m/>
    <n v="74606"/>
    <n v="0"/>
  </r>
  <r>
    <x v="26"/>
    <x v="11"/>
    <x v="2"/>
    <n v="310"/>
    <n v="0"/>
    <s v="WK"/>
    <m/>
    <n v="74916"/>
    <n v="310"/>
  </r>
  <r>
    <x v="26"/>
    <x v="11"/>
    <x v="3"/>
    <m/>
    <m/>
    <m/>
    <m/>
    <n v="74916"/>
    <n v="0"/>
  </r>
  <r>
    <x v="26"/>
    <x v="11"/>
    <x v="4"/>
    <m/>
    <m/>
    <m/>
    <m/>
    <n v="74916"/>
    <n v="0"/>
  </r>
  <r>
    <x v="26"/>
    <x v="11"/>
    <x v="5"/>
    <m/>
    <m/>
    <m/>
    <m/>
    <n v="74916"/>
    <n v="0"/>
  </r>
  <r>
    <x v="26"/>
    <x v="11"/>
    <x v="0"/>
    <m/>
    <m/>
    <m/>
    <m/>
    <n v="74916"/>
    <n v="0"/>
  </r>
  <r>
    <x v="26"/>
    <x v="11"/>
    <x v="1"/>
    <n v="321"/>
    <n v="0"/>
    <s v="CHS"/>
    <m/>
    <n v="75237"/>
    <n v="321"/>
  </r>
  <r>
    <x v="26"/>
    <x v="12"/>
    <x v="2"/>
    <n v="327"/>
    <n v="3"/>
    <s v="CHS"/>
    <m/>
    <n v="75561"/>
    <n v="324"/>
  </r>
  <r>
    <x v="26"/>
    <x v="12"/>
    <x v="3"/>
    <m/>
    <m/>
    <m/>
    <m/>
    <n v="75561"/>
    <n v="0"/>
  </r>
  <r>
    <x v="26"/>
    <x v="12"/>
    <x v="4"/>
    <m/>
    <m/>
    <m/>
    <m/>
    <n v="75561"/>
    <n v="0"/>
  </r>
  <r>
    <x v="26"/>
    <x v="12"/>
    <x v="5"/>
    <m/>
    <m/>
    <m/>
    <m/>
    <n v="75561"/>
    <n v="0"/>
  </r>
  <r>
    <x v="26"/>
    <x v="12"/>
    <x v="0"/>
    <m/>
    <m/>
    <m/>
    <m/>
    <n v="75561"/>
    <n v="0"/>
  </r>
  <r>
    <x v="26"/>
    <x v="12"/>
    <x v="1"/>
    <m/>
    <m/>
    <m/>
    <m/>
    <n v="75561"/>
    <n v="0"/>
  </r>
  <r>
    <x v="26"/>
    <x v="13"/>
    <x v="2"/>
    <n v="522"/>
    <n v="0"/>
    <s v="WK"/>
    <m/>
    <n v="76083"/>
    <n v="522"/>
  </r>
  <r>
    <x v="26"/>
    <x v="13"/>
    <x v="3"/>
    <m/>
    <m/>
    <m/>
    <m/>
    <n v="76083"/>
    <n v="0"/>
  </r>
  <r>
    <x v="26"/>
    <x v="13"/>
    <x v="4"/>
    <m/>
    <m/>
    <m/>
    <m/>
    <n v="76083"/>
    <n v="0"/>
  </r>
  <r>
    <x v="26"/>
    <x v="13"/>
    <x v="5"/>
    <m/>
    <m/>
    <m/>
    <m/>
    <n v="76083"/>
    <n v="0"/>
  </r>
  <r>
    <x v="26"/>
    <x v="13"/>
    <x v="0"/>
    <m/>
    <m/>
    <m/>
    <m/>
    <n v="76083"/>
    <n v="0"/>
  </r>
  <r>
    <x v="26"/>
    <x v="13"/>
    <x v="1"/>
    <n v="259"/>
    <n v="0"/>
    <s v="CHS"/>
    <m/>
    <n v="76342"/>
    <n v="259"/>
  </r>
  <r>
    <x v="26"/>
    <x v="14"/>
    <x v="2"/>
    <n v="369"/>
    <n v="0"/>
    <s v="CHS"/>
    <m/>
    <n v="76711"/>
    <n v="369"/>
  </r>
  <r>
    <x v="26"/>
    <x v="14"/>
    <x v="3"/>
    <m/>
    <m/>
    <m/>
    <m/>
    <n v="76711"/>
    <n v="0"/>
  </r>
  <r>
    <x v="26"/>
    <x v="14"/>
    <x v="4"/>
    <m/>
    <m/>
    <m/>
    <m/>
    <n v="76711"/>
    <n v="0"/>
  </r>
  <r>
    <x v="26"/>
    <x v="14"/>
    <x v="5"/>
    <m/>
    <m/>
    <m/>
    <m/>
    <n v="76711"/>
    <n v="0"/>
  </r>
  <r>
    <x v="26"/>
    <x v="14"/>
    <x v="0"/>
    <m/>
    <m/>
    <m/>
    <m/>
    <n v="76711"/>
    <n v="0"/>
  </r>
  <r>
    <x v="26"/>
    <x v="14"/>
    <x v="1"/>
    <m/>
    <m/>
    <m/>
    <m/>
    <n v="76711"/>
    <n v="0"/>
  </r>
  <r>
    <x v="26"/>
    <x v="15"/>
    <x v="2"/>
    <n v="135"/>
    <n v="0"/>
    <s v="WK"/>
    <m/>
    <n v="76846"/>
    <n v="135"/>
  </r>
  <r>
    <x v="26"/>
    <x v="15"/>
    <x v="3"/>
    <m/>
    <m/>
    <m/>
    <m/>
    <n v="76846"/>
    <n v="0"/>
  </r>
  <r>
    <x v="26"/>
    <x v="15"/>
    <x v="4"/>
    <m/>
    <m/>
    <m/>
    <m/>
    <n v="76846"/>
    <n v="0"/>
  </r>
  <r>
    <x v="26"/>
    <x v="15"/>
    <x v="5"/>
    <m/>
    <m/>
    <m/>
    <m/>
    <n v="76846"/>
    <n v="0"/>
  </r>
  <r>
    <x v="26"/>
    <x v="15"/>
    <x v="0"/>
    <m/>
    <m/>
    <m/>
    <m/>
    <n v="76846"/>
    <n v="0"/>
  </r>
  <r>
    <x v="26"/>
    <x v="15"/>
    <x v="1"/>
    <n v="370"/>
    <n v="0"/>
    <s v="CHS"/>
    <m/>
    <n v="77216"/>
    <n v="370"/>
  </r>
  <r>
    <x v="26"/>
    <x v="16"/>
    <x v="2"/>
    <n v="304"/>
    <n v="0"/>
    <s v="CHS"/>
    <m/>
    <n v="77520"/>
    <n v="304"/>
  </r>
  <r>
    <x v="26"/>
    <x v="16"/>
    <x v="3"/>
    <m/>
    <m/>
    <m/>
    <m/>
    <n v="77520"/>
    <n v="0"/>
  </r>
  <r>
    <x v="26"/>
    <x v="16"/>
    <x v="4"/>
    <m/>
    <m/>
    <m/>
    <m/>
    <n v="77520"/>
    <n v="0"/>
  </r>
  <r>
    <x v="26"/>
    <x v="16"/>
    <x v="5"/>
    <m/>
    <m/>
    <m/>
    <m/>
    <n v="77520"/>
    <n v="0"/>
  </r>
  <r>
    <x v="26"/>
    <x v="16"/>
    <x v="0"/>
    <m/>
    <m/>
    <m/>
    <m/>
    <n v="77520"/>
    <n v="0"/>
  </r>
  <r>
    <x v="26"/>
    <x v="16"/>
    <x v="1"/>
    <m/>
    <m/>
    <m/>
    <m/>
    <n v="77520"/>
    <n v="0"/>
  </r>
  <r>
    <x v="26"/>
    <x v="17"/>
    <x v="2"/>
    <n v="273"/>
    <n v="0"/>
    <s v="WK"/>
    <m/>
    <n v="77793"/>
    <n v="273"/>
  </r>
  <r>
    <x v="26"/>
    <x v="17"/>
    <x v="3"/>
    <m/>
    <m/>
    <m/>
    <m/>
    <n v="77793"/>
    <n v="0"/>
  </r>
  <r>
    <x v="26"/>
    <x v="17"/>
    <x v="4"/>
    <m/>
    <m/>
    <m/>
    <m/>
    <n v="77793"/>
    <n v="0"/>
  </r>
  <r>
    <x v="26"/>
    <x v="17"/>
    <x v="5"/>
    <m/>
    <m/>
    <m/>
    <m/>
    <n v="77793"/>
    <n v="0"/>
  </r>
  <r>
    <x v="26"/>
    <x v="17"/>
    <x v="0"/>
    <m/>
    <m/>
    <m/>
    <m/>
    <n v="77793"/>
    <n v="0"/>
  </r>
  <r>
    <x v="26"/>
    <x v="17"/>
    <x v="1"/>
    <n v="363"/>
    <n v="0"/>
    <s v="CHS"/>
    <m/>
    <n v="78156"/>
    <n v="363"/>
  </r>
  <r>
    <x v="26"/>
    <x v="18"/>
    <x v="2"/>
    <n v="374"/>
    <n v="0"/>
    <s v="CHS"/>
    <m/>
    <n v="78530"/>
    <n v="374"/>
  </r>
  <r>
    <x v="26"/>
    <x v="18"/>
    <x v="3"/>
    <m/>
    <m/>
    <m/>
    <m/>
    <n v="78530"/>
    <n v="0"/>
  </r>
  <r>
    <x v="26"/>
    <x v="18"/>
    <x v="4"/>
    <m/>
    <m/>
    <m/>
    <m/>
    <n v="78530"/>
    <n v="0"/>
  </r>
  <r>
    <x v="26"/>
    <x v="18"/>
    <x v="5"/>
    <m/>
    <m/>
    <m/>
    <m/>
    <n v="78530"/>
    <n v="0"/>
  </r>
  <r>
    <x v="26"/>
    <x v="18"/>
    <x v="0"/>
    <m/>
    <m/>
    <m/>
    <m/>
    <n v="78530"/>
    <n v="0"/>
  </r>
  <r>
    <x v="26"/>
    <x v="18"/>
    <x v="1"/>
    <m/>
    <m/>
    <m/>
    <m/>
    <n v="78530"/>
    <n v="0"/>
  </r>
  <r>
    <x v="26"/>
    <x v="19"/>
    <x v="2"/>
    <n v="510"/>
    <n v="0"/>
    <s v="WK"/>
    <m/>
    <n v="79040"/>
    <n v="510"/>
  </r>
  <r>
    <x v="26"/>
    <x v="19"/>
    <x v="3"/>
    <m/>
    <m/>
    <m/>
    <m/>
    <n v="79040"/>
    <n v="0"/>
  </r>
  <r>
    <x v="26"/>
    <x v="19"/>
    <x v="4"/>
    <m/>
    <m/>
    <m/>
    <m/>
    <n v="79040"/>
    <n v="0"/>
  </r>
  <r>
    <x v="26"/>
    <x v="19"/>
    <x v="5"/>
    <m/>
    <m/>
    <m/>
    <m/>
    <n v="79040"/>
    <n v="0"/>
  </r>
  <r>
    <x v="26"/>
    <x v="19"/>
    <x v="0"/>
    <m/>
    <m/>
    <m/>
    <m/>
    <n v="79040"/>
    <n v="0"/>
  </r>
  <r>
    <x v="26"/>
    <x v="19"/>
    <x v="1"/>
    <n v="332"/>
    <n v="0"/>
    <s v="CHS"/>
    <m/>
    <n v="79372"/>
    <n v="332"/>
  </r>
  <r>
    <x v="26"/>
    <x v="20"/>
    <x v="2"/>
    <n v="280"/>
    <n v="0"/>
    <s v="CHS"/>
    <m/>
    <n v="79652"/>
    <n v="280"/>
  </r>
  <r>
    <x v="26"/>
    <x v="20"/>
    <x v="3"/>
    <m/>
    <m/>
    <m/>
    <m/>
    <n v="79652"/>
    <n v="0"/>
  </r>
  <r>
    <x v="26"/>
    <x v="20"/>
    <x v="4"/>
    <m/>
    <m/>
    <m/>
    <m/>
    <n v="79652"/>
    <n v="0"/>
  </r>
  <r>
    <x v="26"/>
    <x v="20"/>
    <x v="5"/>
    <m/>
    <m/>
    <m/>
    <m/>
    <n v="79652"/>
    <n v="0"/>
  </r>
  <r>
    <x v="26"/>
    <x v="20"/>
    <x v="0"/>
    <m/>
    <m/>
    <m/>
    <m/>
    <n v="79652"/>
    <n v="0"/>
  </r>
  <r>
    <x v="26"/>
    <x v="20"/>
    <x v="1"/>
    <m/>
    <m/>
    <m/>
    <m/>
    <n v="79652"/>
    <n v="0"/>
  </r>
  <r>
    <x v="26"/>
    <x v="21"/>
    <x v="2"/>
    <n v="220"/>
    <n v="1"/>
    <s v="WK"/>
    <m/>
    <n v="79871"/>
    <n v="219"/>
  </r>
  <r>
    <x v="26"/>
    <x v="21"/>
    <x v="3"/>
    <m/>
    <m/>
    <m/>
    <m/>
    <n v="79871"/>
    <n v="0"/>
  </r>
  <r>
    <x v="26"/>
    <x v="21"/>
    <x v="4"/>
    <m/>
    <m/>
    <m/>
    <m/>
    <n v="79871"/>
    <n v="0"/>
  </r>
  <r>
    <x v="26"/>
    <x v="21"/>
    <x v="5"/>
    <m/>
    <m/>
    <m/>
    <m/>
    <n v="79871"/>
    <n v="0"/>
  </r>
  <r>
    <x v="26"/>
    <x v="21"/>
    <x v="0"/>
    <m/>
    <m/>
    <m/>
    <m/>
    <n v="79871"/>
    <n v="0"/>
  </r>
  <r>
    <x v="26"/>
    <x v="21"/>
    <x v="1"/>
    <n v="210"/>
    <n v="0"/>
    <s v="CHS"/>
    <m/>
    <n v="80081"/>
    <n v="210"/>
  </r>
  <r>
    <x v="26"/>
    <x v="22"/>
    <x v="2"/>
    <n v="212"/>
    <n v="0"/>
    <s v="CHS"/>
    <m/>
    <n v="80293"/>
    <n v="212"/>
  </r>
  <r>
    <x v="26"/>
    <x v="22"/>
    <x v="3"/>
    <m/>
    <m/>
    <m/>
    <m/>
    <n v="80293"/>
    <n v="0"/>
  </r>
  <r>
    <x v="26"/>
    <x v="22"/>
    <x v="4"/>
    <m/>
    <m/>
    <m/>
    <m/>
    <n v="80293"/>
    <n v="0"/>
  </r>
  <r>
    <x v="26"/>
    <x v="22"/>
    <x v="5"/>
    <m/>
    <m/>
    <m/>
    <m/>
    <n v="80293"/>
    <n v="0"/>
  </r>
  <r>
    <x v="26"/>
    <x v="22"/>
    <x v="0"/>
    <m/>
    <m/>
    <m/>
    <m/>
    <n v="80293"/>
    <n v="0"/>
  </r>
  <r>
    <x v="26"/>
    <x v="22"/>
    <x v="1"/>
    <m/>
    <m/>
    <m/>
    <m/>
    <n v="80293"/>
    <n v="0"/>
  </r>
  <r>
    <x v="26"/>
    <x v="23"/>
    <x v="2"/>
    <n v="260"/>
    <n v="0"/>
    <s v="WK"/>
    <m/>
    <n v="80553"/>
    <n v="260"/>
  </r>
  <r>
    <x v="26"/>
    <x v="23"/>
    <x v="3"/>
    <m/>
    <m/>
    <m/>
    <m/>
    <n v="80553"/>
    <n v="0"/>
  </r>
  <r>
    <x v="26"/>
    <x v="23"/>
    <x v="4"/>
    <m/>
    <m/>
    <m/>
    <m/>
    <n v="80553"/>
    <n v="0"/>
  </r>
  <r>
    <x v="26"/>
    <x v="23"/>
    <x v="5"/>
    <m/>
    <m/>
    <m/>
    <m/>
    <n v="80553"/>
    <n v="0"/>
  </r>
  <r>
    <x v="26"/>
    <x v="23"/>
    <x v="0"/>
    <m/>
    <m/>
    <m/>
    <m/>
    <n v="80553"/>
    <n v="0"/>
  </r>
  <r>
    <x v="26"/>
    <x v="23"/>
    <x v="1"/>
    <n v="345"/>
    <n v="0"/>
    <s v="CHS"/>
    <m/>
    <n v="80898"/>
    <n v="345"/>
  </r>
  <r>
    <x v="26"/>
    <x v="0"/>
    <x v="2"/>
    <n v="328"/>
    <n v="0"/>
    <s v="CHS"/>
    <m/>
    <n v="81226"/>
    <n v="328"/>
  </r>
  <r>
    <x v="26"/>
    <x v="0"/>
    <x v="3"/>
    <m/>
    <m/>
    <m/>
    <m/>
    <n v="81226"/>
    <n v="0"/>
  </r>
  <r>
    <x v="26"/>
    <x v="0"/>
    <x v="4"/>
    <m/>
    <m/>
    <m/>
    <m/>
    <n v="81226"/>
    <n v="0"/>
  </r>
  <r>
    <x v="26"/>
    <x v="0"/>
    <x v="5"/>
    <m/>
    <m/>
    <m/>
    <m/>
    <n v="81226"/>
    <n v="0"/>
  </r>
  <r>
    <x v="26"/>
    <x v="0"/>
    <x v="0"/>
    <m/>
    <m/>
    <m/>
    <m/>
    <n v="81226"/>
    <n v="0"/>
  </r>
  <r>
    <x v="26"/>
    <x v="0"/>
    <x v="1"/>
    <m/>
    <m/>
    <m/>
    <m/>
    <n v="81226"/>
    <n v="0"/>
  </r>
  <r>
    <x v="26"/>
    <x v="1"/>
    <x v="2"/>
    <n v="226"/>
    <n v="0"/>
    <s v="WK"/>
    <m/>
    <n v="81452"/>
    <n v="226"/>
  </r>
  <r>
    <x v="26"/>
    <x v="1"/>
    <x v="3"/>
    <m/>
    <m/>
    <m/>
    <m/>
    <n v="81452"/>
    <n v="0"/>
  </r>
  <r>
    <x v="26"/>
    <x v="1"/>
    <x v="4"/>
    <m/>
    <m/>
    <m/>
    <m/>
    <n v="81452"/>
    <n v="0"/>
  </r>
  <r>
    <x v="26"/>
    <x v="1"/>
    <x v="5"/>
    <m/>
    <m/>
    <m/>
    <m/>
    <n v="81452"/>
    <n v="0"/>
  </r>
  <r>
    <x v="26"/>
    <x v="1"/>
    <x v="0"/>
    <m/>
    <m/>
    <m/>
    <m/>
    <n v="81452"/>
    <n v="0"/>
  </r>
  <r>
    <x v="26"/>
    <x v="1"/>
    <x v="1"/>
    <n v="136"/>
    <n v="0"/>
    <s v="CHS"/>
    <m/>
    <n v="81588"/>
    <n v="136"/>
  </r>
  <r>
    <x v="26"/>
    <x v="2"/>
    <x v="2"/>
    <n v="79"/>
    <n v="0"/>
    <s v="CHS"/>
    <m/>
    <n v="81667"/>
    <n v="79"/>
  </r>
  <r>
    <x v="26"/>
    <x v="2"/>
    <x v="3"/>
    <m/>
    <m/>
    <m/>
    <m/>
    <n v="81667"/>
    <n v="0"/>
  </r>
  <r>
    <x v="26"/>
    <x v="2"/>
    <x v="4"/>
    <m/>
    <m/>
    <m/>
    <m/>
    <n v="81667"/>
    <n v="0"/>
  </r>
  <r>
    <x v="26"/>
    <x v="2"/>
    <x v="5"/>
    <m/>
    <m/>
    <m/>
    <m/>
    <n v="81667"/>
    <n v="0"/>
  </r>
  <r>
    <x v="26"/>
    <x v="2"/>
    <x v="0"/>
    <m/>
    <m/>
    <m/>
    <m/>
    <n v="81667"/>
    <n v="0"/>
  </r>
  <r>
    <x v="26"/>
    <x v="2"/>
    <x v="1"/>
    <m/>
    <m/>
    <m/>
    <m/>
    <n v="81667"/>
    <n v="0"/>
  </r>
  <r>
    <x v="27"/>
    <x v="3"/>
    <x v="2"/>
    <n v="66"/>
    <n v="0"/>
    <s v="JK"/>
    <m/>
    <n v="81733"/>
    <n v="66"/>
  </r>
  <r>
    <x v="27"/>
    <x v="3"/>
    <x v="3"/>
    <n v="73"/>
    <n v="1"/>
    <s v="JK"/>
    <m/>
    <n v="81805"/>
    <n v="72"/>
  </r>
  <r>
    <x v="27"/>
    <x v="3"/>
    <x v="4"/>
    <m/>
    <m/>
    <m/>
    <m/>
    <n v="81805"/>
    <n v="0"/>
  </r>
  <r>
    <x v="27"/>
    <x v="3"/>
    <x v="5"/>
    <m/>
    <m/>
    <m/>
    <m/>
    <n v="81805"/>
    <n v="0"/>
  </r>
  <r>
    <x v="27"/>
    <x v="3"/>
    <x v="0"/>
    <m/>
    <m/>
    <m/>
    <m/>
    <n v="81805"/>
    <n v="0"/>
  </r>
  <r>
    <x v="27"/>
    <x v="3"/>
    <x v="1"/>
    <m/>
    <m/>
    <m/>
    <m/>
    <n v="81805"/>
    <n v="0"/>
  </r>
  <r>
    <x v="27"/>
    <x v="4"/>
    <x v="2"/>
    <n v="68"/>
    <n v="0"/>
    <s v="JK"/>
    <m/>
    <n v="81873"/>
    <n v="68"/>
  </r>
  <r>
    <x v="27"/>
    <x v="4"/>
    <x v="3"/>
    <n v="46"/>
    <n v="1"/>
    <s v="JK"/>
    <m/>
    <n v="81918"/>
    <n v="45"/>
  </r>
  <r>
    <x v="27"/>
    <x v="4"/>
    <x v="4"/>
    <m/>
    <m/>
    <m/>
    <m/>
    <n v="81918"/>
    <n v="0"/>
  </r>
  <r>
    <x v="27"/>
    <x v="4"/>
    <x v="5"/>
    <m/>
    <m/>
    <m/>
    <m/>
    <n v="81918"/>
    <n v="0"/>
  </r>
  <r>
    <x v="27"/>
    <x v="4"/>
    <x v="0"/>
    <m/>
    <m/>
    <m/>
    <m/>
    <n v="81918"/>
    <n v="0"/>
  </r>
  <r>
    <x v="27"/>
    <x v="4"/>
    <x v="1"/>
    <m/>
    <m/>
    <m/>
    <m/>
    <n v="81918"/>
    <n v="0"/>
  </r>
  <r>
    <x v="27"/>
    <x v="5"/>
    <x v="2"/>
    <n v="41"/>
    <n v="1"/>
    <s v="JK"/>
    <m/>
    <n v="81958"/>
    <n v="40"/>
  </r>
  <r>
    <x v="27"/>
    <x v="5"/>
    <x v="3"/>
    <n v="39"/>
    <n v="1"/>
    <s v="JK"/>
    <m/>
    <n v="81996"/>
    <n v="38"/>
  </r>
  <r>
    <x v="27"/>
    <x v="5"/>
    <x v="4"/>
    <m/>
    <m/>
    <m/>
    <m/>
    <n v="81996"/>
    <n v="0"/>
  </r>
  <r>
    <x v="27"/>
    <x v="5"/>
    <x v="5"/>
    <m/>
    <m/>
    <m/>
    <m/>
    <n v="81996"/>
    <n v="0"/>
  </r>
  <r>
    <x v="27"/>
    <x v="5"/>
    <x v="0"/>
    <m/>
    <m/>
    <m/>
    <m/>
    <n v="81996"/>
    <n v="0"/>
  </r>
  <r>
    <x v="27"/>
    <x v="5"/>
    <x v="1"/>
    <m/>
    <m/>
    <m/>
    <m/>
    <n v="81996"/>
    <n v="0"/>
  </r>
  <r>
    <x v="27"/>
    <x v="6"/>
    <x v="2"/>
    <n v="22"/>
    <n v="1"/>
    <s v="JK"/>
    <m/>
    <n v="82017"/>
    <n v="21"/>
  </r>
  <r>
    <x v="27"/>
    <x v="6"/>
    <x v="3"/>
    <n v="14"/>
    <n v="0"/>
    <s v="JK"/>
    <m/>
    <n v="82031"/>
    <n v="14"/>
  </r>
  <r>
    <x v="27"/>
    <x v="6"/>
    <x v="4"/>
    <m/>
    <m/>
    <m/>
    <m/>
    <n v="82031"/>
    <n v="0"/>
  </r>
  <r>
    <x v="27"/>
    <x v="6"/>
    <x v="5"/>
    <m/>
    <m/>
    <m/>
    <m/>
    <n v="82031"/>
    <n v="0"/>
  </r>
  <r>
    <x v="27"/>
    <x v="6"/>
    <x v="0"/>
    <m/>
    <m/>
    <m/>
    <m/>
    <n v="82031"/>
    <n v="0"/>
  </r>
  <r>
    <x v="27"/>
    <x v="6"/>
    <x v="1"/>
    <m/>
    <m/>
    <m/>
    <m/>
    <n v="82031"/>
    <n v="0"/>
  </r>
  <r>
    <x v="27"/>
    <x v="7"/>
    <x v="2"/>
    <n v="34"/>
    <n v="0"/>
    <s v="WK"/>
    <m/>
    <n v="82065"/>
    <n v="34"/>
  </r>
  <r>
    <x v="27"/>
    <x v="7"/>
    <x v="3"/>
    <m/>
    <m/>
    <m/>
    <m/>
    <n v="82065"/>
    <n v="0"/>
  </r>
  <r>
    <x v="27"/>
    <x v="7"/>
    <x v="4"/>
    <m/>
    <m/>
    <m/>
    <m/>
    <n v="82065"/>
    <n v="0"/>
  </r>
  <r>
    <x v="27"/>
    <x v="7"/>
    <x v="5"/>
    <m/>
    <m/>
    <m/>
    <m/>
    <n v="82065"/>
    <n v="0"/>
  </r>
  <r>
    <x v="27"/>
    <x v="7"/>
    <x v="0"/>
    <m/>
    <m/>
    <m/>
    <m/>
    <n v="82065"/>
    <n v="0"/>
  </r>
  <r>
    <x v="27"/>
    <x v="7"/>
    <x v="1"/>
    <n v="27"/>
    <n v="0"/>
    <s v="CHS"/>
    <m/>
    <n v="82092"/>
    <n v="27"/>
  </r>
  <r>
    <x v="27"/>
    <x v="8"/>
    <x v="2"/>
    <n v="66"/>
    <n v="0"/>
    <s v="CHS"/>
    <m/>
    <n v="82158"/>
    <n v="66"/>
  </r>
  <r>
    <x v="27"/>
    <x v="8"/>
    <x v="3"/>
    <m/>
    <m/>
    <m/>
    <m/>
    <n v="82158"/>
    <n v="0"/>
  </r>
  <r>
    <x v="27"/>
    <x v="8"/>
    <x v="4"/>
    <m/>
    <m/>
    <m/>
    <m/>
    <n v="82158"/>
    <n v="0"/>
  </r>
  <r>
    <x v="27"/>
    <x v="8"/>
    <x v="5"/>
    <m/>
    <m/>
    <m/>
    <m/>
    <n v="82158"/>
    <n v="0"/>
  </r>
  <r>
    <x v="27"/>
    <x v="8"/>
    <x v="0"/>
    <m/>
    <m/>
    <m/>
    <m/>
    <n v="82158"/>
    <n v="0"/>
  </r>
  <r>
    <x v="27"/>
    <x v="8"/>
    <x v="1"/>
    <m/>
    <m/>
    <m/>
    <m/>
    <n v="82158"/>
    <n v="0"/>
  </r>
  <r>
    <x v="27"/>
    <x v="9"/>
    <x v="2"/>
    <n v="46"/>
    <n v="2"/>
    <s v="WK"/>
    <m/>
    <n v="82202"/>
    <n v="44"/>
  </r>
  <r>
    <x v="27"/>
    <x v="9"/>
    <x v="3"/>
    <m/>
    <m/>
    <m/>
    <m/>
    <n v="82202"/>
    <n v="0"/>
  </r>
  <r>
    <x v="27"/>
    <x v="9"/>
    <x v="4"/>
    <m/>
    <m/>
    <m/>
    <m/>
    <n v="82202"/>
    <n v="0"/>
  </r>
  <r>
    <x v="27"/>
    <x v="9"/>
    <x v="5"/>
    <m/>
    <m/>
    <m/>
    <m/>
    <n v="82202"/>
    <n v="0"/>
  </r>
  <r>
    <x v="27"/>
    <x v="9"/>
    <x v="0"/>
    <m/>
    <m/>
    <m/>
    <m/>
    <n v="82202"/>
    <n v="0"/>
  </r>
  <r>
    <x v="27"/>
    <x v="9"/>
    <x v="1"/>
    <n v="89"/>
    <n v="0"/>
    <s v="CHS"/>
    <m/>
    <n v="82291"/>
    <n v="89"/>
  </r>
  <r>
    <x v="27"/>
    <x v="10"/>
    <x v="2"/>
    <n v="47"/>
    <n v="0"/>
    <s v="CHS"/>
    <m/>
    <n v="82338"/>
    <n v="47"/>
  </r>
  <r>
    <x v="27"/>
    <x v="10"/>
    <x v="3"/>
    <m/>
    <m/>
    <m/>
    <m/>
    <n v="82338"/>
    <n v="0"/>
  </r>
  <r>
    <x v="27"/>
    <x v="10"/>
    <x v="4"/>
    <m/>
    <m/>
    <m/>
    <m/>
    <n v="82338"/>
    <n v="0"/>
  </r>
  <r>
    <x v="27"/>
    <x v="10"/>
    <x v="5"/>
    <m/>
    <m/>
    <m/>
    <m/>
    <n v="82338"/>
    <n v="0"/>
  </r>
  <r>
    <x v="27"/>
    <x v="10"/>
    <x v="0"/>
    <m/>
    <m/>
    <m/>
    <m/>
    <n v="82338"/>
    <n v="0"/>
  </r>
  <r>
    <x v="27"/>
    <x v="10"/>
    <x v="1"/>
    <m/>
    <m/>
    <m/>
    <m/>
    <n v="82338"/>
    <n v="0"/>
  </r>
  <r>
    <x v="27"/>
    <x v="11"/>
    <x v="2"/>
    <n v="359"/>
    <n v="0"/>
    <s v="WK"/>
    <m/>
    <n v="82697"/>
    <n v="359"/>
  </r>
  <r>
    <x v="27"/>
    <x v="11"/>
    <x v="3"/>
    <m/>
    <m/>
    <m/>
    <m/>
    <n v="82697"/>
    <n v="0"/>
  </r>
  <r>
    <x v="27"/>
    <x v="11"/>
    <x v="4"/>
    <m/>
    <m/>
    <m/>
    <m/>
    <n v="82697"/>
    <n v="0"/>
  </r>
  <r>
    <x v="27"/>
    <x v="11"/>
    <x v="5"/>
    <m/>
    <m/>
    <m/>
    <m/>
    <n v="82697"/>
    <n v="0"/>
  </r>
  <r>
    <x v="27"/>
    <x v="11"/>
    <x v="0"/>
    <m/>
    <m/>
    <m/>
    <m/>
    <n v="82697"/>
    <n v="0"/>
  </r>
  <r>
    <x v="27"/>
    <x v="11"/>
    <x v="1"/>
    <n v="258"/>
    <n v="0"/>
    <s v="CHS"/>
    <m/>
    <n v="82955"/>
    <n v="258"/>
  </r>
  <r>
    <x v="27"/>
    <x v="12"/>
    <x v="2"/>
    <n v="390"/>
    <n v="0"/>
    <s v="CHS"/>
    <m/>
    <n v="83345"/>
    <n v="390"/>
  </r>
  <r>
    <x v="27"/>
    <x v="12"/>
    <x v="3"/>
    <m/>
    <m/>
    <m/>
    <m/>
    <n v="83345"/>
    <n v="0"/>
  </r>
  <r>
    <x v="27"/>
    <x v="12"/>
    <x v="4"/>
    <m/>
    <m/>
    <m/>
    <m/>
    <n v="83345"/>
    <n v="0"/>
  </r>
  <r>
    <x v="27"/>
    <x v="12"/>
    <x v="5"/>
    <m/>
    <m/>
    <m/>
    <m/>
    <n v="83345"/>
    <n v="0"/>
  </r>
  <r>
    <x v="27"/>
    <x v="12"/>
    <x v="0"/>
    <m/>
    <m/>
    <m/>
    <m/>
    <n v="83345"/>
    <n v="0"/>
  </r>
  <r>
    <x v="27"/>
    <x v="12"/>
    <x v="1"/>
    <m/>
    <m/>
    <m/>
    <m/>
    <n v="83345"/>
    <n v="0"/>
  </r>
  <r>
    <x v="27"/>
    <x v="13"/>
    <x v="2"/>
    <n v="385"/>
    <n v="5"/>
    <s v="WK"/>
    <m/>
    <n v="83725"/>
    <n v="380"/>
  </r>
  <r>
    <x v="27"/>
    <x v="13"/>
    <x v="3"/>
    <m/>
    <m/>
    <m/>
    <m/>
    <n v="83725"/>
    <n v="0"/>
  </r>
  <r>
    <x v="27"/>
    <x v="13"/>
    <x v="4"/>
    <m/>
    <m/>
    <m/>
    <m/>
    <n v="83725"/>
    <n v="0"/>
  </r>
  <r>
    <x v="27"/>
    <x v="13"/>
    <x v="5"/>
    <m/>
    <m/>
    <m/>
    <m/>
    <n v="83725"/>
    <n v="0"/>
  </r>
  <r>
    <x v="27"/>
    <x v="13"/>
    <x v="0"/>
    <m/>
    <m/>
    <m/>
    <m/>
    <n v="83725"/>
    <n v="0"/>
  </r>
  <r>
    <x v="27"/>
    <x v="13"/>
    <x v="1"/>
    <n v="329"/>
    <n v="0"/>
    <s v="CHS"/>
    <m/>
    <n v="84054"/>
    <n v="329"/>
  </r>
  <r>
    <x v="27"/>
    <x v="14"/>
    <x v="2"/>
    <n v="360"/>
    <n v="2"/>
    <s v="CHS"/>
    <m/>
    <n v="84412"/>
    <n v="358"/>
  </r>
  <r>
    <x v="27"/>
    <x v="14"/>
    <x v="3"/>
    <m/>
    <m/>
    <m/>
    <m/>
    <n v="84412"/>
    <n v="0"/>
  </r>
  <r>
    <x v="27"/>
    <x v="14"/>
    <x v="4"/>
    <m/>
    <m/>
    <m/>
    <m/>
    <n v="84412"/>
    <n v="0"/>
  </r>
  <r>
    <x v="27"/>
    <x v="14"/>
    <x v="5"/>
    <m/>
    <m/>
    <m/>
    <m/>
    <n v="84412"/>
    <n v="0"/>
  </r>
  <r>
    <x v="27"/>
    <x v="14"/>
    <x v="0"/>
    <m/>
    <m/>
    <m/>
    <m/>
    <n v="84412"/>
    <n v="0"/>
  </r>
  <r>
    <x v="27"/>
    <x v="14"/>
    <x v="1"/>
    <m/>
    <m/>
    <m/>
    <m/>
    <n v="84412"/>
    <n v="0"/>
  </r>
  <r>
    <x v="27"/>
    <x v="15"/>
    <x v="2"/>
    <n v="281"/>
    <n v="0"/>
    <s v="WK"/>
    <m/>
    <n v="84693"/>
    <n v="281"/>
  </r>
  <r>
    <x v="27"/>
    <x v="15"/>
    <x v="3"/>
    <m/>
    <m/>
    <m/>
    <m/>
    <n v="84693"/>
    <n v="0"/>
  </r>
  <r>
    <x v="27"/>
    <x v="15"/>
    <x v="4"/>
    <m/>
    <m/>
    <m/>
    <m/>
    <n v="84693"/>
    <n v="0"/>
  </r>
  <r>
    <x v="27"/>
    <x v="15"/>
    <x v="5"/>
    <m/>
    <m/>
    <m/>
    <m/>
    <n v="84693"/>
    <n v="0"/>
  </r>
  <r>
    <x v="27"/>
    <x v="15"/>
    <x v="0"/>
    <m/>
    <m/>
    <m/>
    <m/>
    <n v="84693"/>
    <n v="0"/>
  </r>
  <r>
    <x v="27"/>
    <x v="15"/>
    <x v="1"/>
    <n v="265"/>
    <n v="0"/>
    <s v="CHS"/>
    <m/>
    <n v="84958"/>
    <n v="265"/>
  </r>
  <r>
    <x v="27"/>
    <x v="16"/>
    <x v="2"/>
    <n v="243"/>
    <n v="0"/>
    <s v="CHS"/>
    <m/>
    <n v="85201"/>
    <n v="243"/>
  </r>
  <r>
    <x v="27"/>
    <x v="16"/>
    <x v="3"/>
    <m/>
    <m/>
    <m/>
    <m/>
    <n v="85201"/>
    <n v="0"/>
  </r>
  <r>
    <x v="27"/>
    <x v="16"/>
    <x v="4"/>
    <m/>
    <m/>
    <m/>
    <m/>
    <n v="85201"/>
    <n v="0"/>
  </r>
  <r>
    <x v="27"/>
    <x v="16"/>
    <x v="5"/>
    <m/>
    <m/>
    <m/>
    <m/>
    <n v="85201"/>
    <n v="0"/>
  </r>
  <r>
    <x v="27"/>
    <x v="16"/>
    <x v="0"/>
    <m/>
    <m/>
    <m/>
    <m/>
    <n v="85201"/>
    <n v="0"/>
  </r>
  <r>
    <x v="27"/>
    <x v="16"/>
    <x v="1"/>
    <m/>
    <m/>
    <m/>
    <m/>
    <n v="85201"/>
    <n v="0"/>
  </r>
  <r>
    <x v="27"/>
    <x v="17"/>
    <x v="2"/>
    <n v="337"/>
    <n v="1"/>
    <s v="WK"/>
    <m/>
    <n v="85537"/>
    <n v="336"/>
  </r>
  <r>
    <x v="27"/>
    <x v="17"/>
    <x v="3"/>
    <m/>
    <m/>
    <m/>
    <m/>
    <n v="85537"/>
    <n v="0"/>
  </r>
  <r>
    <x v="27"/>
    <x v="17"/>
    <x v="4"/>
    <m/>
    <m/>
    <m/>
    <m/>
    <n v="85537"/>
    <n v="0"/>
  </r>
  <r>
    <x v="27"/>
    <x v="17"/>
    <x v="5"/>
    <m/>
    <m/>
    <m/>
    <m/>
    <n v="85537"/>
    <n v="0"/>
  </r>
  <r>
    <x v="27"/>
    <x v="17"/>
    <x v="0"/>
    <m/>
    <m/>
    <m/>
    <m/>
    <n v="85537"/>
    <n v="0"/>
  </r>
  <r>
    <x v="27"/>
    <x v="17"/>
    <x v="1"/>
    <n v="565"/>
    <n v="0"/>
    <s v="CHS"/>
    <m/>
    <n v="86102"/>
    <n v="565"/>
  </r>
  <r>
    <x v="27"/>
    <x v="18"/>
    <x v="2"/>
    <n v="409"/>
    <n v="4"/>
    <s v="CHS"/>
    <m/>
    <n v="86507"/>
    <n v="405"/>
  </r>
  <r>
    <x v="27"/>
    <x v="18"/>
    <x v="3"/>
    <m/>
    <m/>
    <m/>
    <m/>
    <n v="86507"/>
    <n v="0"/>
  </r>
  <r>
    <x v="27"/>
    <x v="18"/>
    <x v="4"/>
    <m/>
    <m/>
    <m/>
    <m/>
    <n v="86507"/>
    <n v="0"/>
  </r>
  <r>
    <x v="27"/>
    <x v="18"/>
    <x v="5"/>
    <m/>
    <m/>
    <m/>
    <m/>
    <n v="86507"/>
    <n v="0"/>
  </r>
  <r>
    <x v="27"/>
    <x v="18"/>
    <x v="0"/>
    <m/>
    <m/>
    <m/>
    <m/>
    <n v="86507"/>
    <n v="0"/>
  </r>
  <r>
    <x v="27"/>
    <x v="18"/>
    <x v="1"/>
    <m/>
    <m/>
    <m/>
    <m/>
    <n v="86507"/>
    <n v="0"/>
  </r>
  <r>
    <x v="27"/>
    <x v="19"/>
    <x v="2"/>
    <n v="408"/>
    <n v="2"/>
    <s v="WK"/>
    <m/>
    <n v="86913"/>
    <n v="406"/>
  </r>
  <r>
    <x v="27"/>
    <x v="19"/>
    <x v="3"/>
    <m/>
    <m/>
    <m/>
    <m/>
    <n v="86913"/>
    <n v="0"/>
  </r>
  <r>
    <x v="27"/>
    <x v="19"/>
    <x v="4"/>
    <m/>
    <m/>
    <m/>
    <m/>
    <n v="86913"/>
    <n v="0"/>
  </r>
  <r>
    <x v="27"/>
    <x v="19"/>
    <x v="5"/>
    <m/>
    <m/>
    <m/>
    <m/>
    <n v="86913"/>
    <n v="0"/>
  </r>
  <r>
    <x v="27"/>
    <x v="19"/>
    <x v="0"/>
    <m/>
    <m/>
    <m/>
    <m/>
    <n v="86913"/>
    <n v="0"/>
  </r>
  <r>
    <x v="27"/>
    <x v="19"/>
    <x v="1"/>
    <n v="249"/>
    <n v="0"/>
    <s v="CHS"/>
    <m/>
    <n v="87162"/>
    <n v="249"/>
  </r>
  <r>
    <x v="27"/>
    <x v="20"/>
    <x v="2"/>
    <n v="160"/>
    <n v="0"/>
    <s v="CHS"/>
    <m/>
    <n v="87322"/>
    <n v="160"/>
  </r>
  <r>
    <x v="27"/>
    <x v="20"/>
    <x v="3"/>
    <m/>
    <m/>
    <m/>
    <m/>
    <n v="87322"/>
    <n v="0"/>
  </r>
  <r>
    <x v="27"/>
    <x v="20"/>
    <x v="4"/>
    <m/>
    <m/>
    <m/>
    <m/>
    <n v="87322"/>
    <n v="0"/>
  </r>
  <r>
    <x v="27"/>
    <x v="20"/>
    <x v="5"/>
    <m/>
    <m/>
    <m/>
    <m/>
    <n v="87322"/>
    <n v="0"/>
  </r>
  <r>
    <x v="27"/>
    <x v="20"/>
    <x v="0"/>
    <m/>
    <m/>
    <m/>
    <m/>
    <n v="87322"/>
    <n v="0"/>
  </r>
  <r>
    <x v="27"/>
    <x v="20"/>
    <x v="1"/>
    <m/>
    <m/>
    <m/>
    <m/>
    <n v="87322"/>
    <n v="0"/>
  </r>
  <r>
    <x v="27"/>
    <x v="21"/>
    <x v="2"/>
    <n v="169"/>
    <n v="2"/>
    <s v="WK"/>
    <m/>
    <n v="87489"/>
    <n v="167"/>
  </r>
  <r>
    <x v="27"/>
    <x v="21"/>
    <x v="3"/>
    <m/>
    <m/>
    <m/>
    <m/>
    <n v="87489"/>
    <n v="0"/>
  </r>
  <r>
    <x v="27"/>
    <x v="21"/>
    <x v="4"/>
    <m/>
    <m/>
    <m/>
    <m/>
    <n v="87489"/>
    <n v="0"/>
  </r>
  <r>
    <x v="27"/>
    <x v="21"/>
    <x v="5"/>
    <m/>
    <m/>
    <m/>
    <m/>
    <n v="87489"/>
    <n v="0"/>
  </r>
  <r>
    <x v="27"/>
    <x v="21"/>
    <x v="0"/>
    <m/>
    <m/>
    <m/>
    <m/>
    <n v="87489"/>
    <n v="0"/>
  </r>
  <r>
    <x v="27"/>
    <x v="21"/>
    <x v="1"/>
    <n v="234"/>
    <n v="0"/>
    <s v="CHS"/>
    <m/>
    <n v="87723"/>
    <n v="234"/>
  </r>
  <r>
    <x v="27"/>
    <x v="22"/>
    <x v="2"/>
    <n v="310"/>
    <n v="0"/>
    <s v="CHS"/>
    <m/>
    <n v="88033"/>
    <n v="310"/>
  </r>
  <r>
    <x v="27"/>
    <x v="22"/>
    <x v="3"/>
    <m/>
    <m/>
    <m/>
    <m/>
    <n v="88033"/>
    <n v="0"/>
  </r>
  <r>
    <x v="27"/>
    <x v="22"/>
    <x v="4"/>
    <m/>
    <m/>
    <m/>
    <m/>
    <n v="88033"/>
    <n v="0"/>
  </r>
  <r>
    <x v="27"/>
    <x v="22"/>
    <x v="5"/>
    <m/>
    <m/>
    <m/>
    <m/>
    <n v="88033"/>
    <n v="0"/>
  </r>
  <r>
    <x v="27"/>
    <x v="22"/>
    <x v="0"/>
    <m/>
    <m/>
    <m/>
    <m/>
    <n v="88033"/>
    <n v="0"/>
  </r>
  <r>
    <x v="27"/>
    <x v="22"/>
    <x v="1"/>
    <m/>
    <m/>
    <m/>
    <m/>
    <n v="88033"/>
    <n v="0"/>
  </r>
  <r>
    <x v="27"/>
    <x v="23"/>
    <x v="2"/>
    <n v="141"/>
    <n v="1"/>
    <s v="WK"/>
    <m/>
    <n v="88173"/>
    <n v="140"/>
  </r>
  <r>
    <x v="27"/>
    <x v="23"/>
    <x v="3"/>
    <m/>
    <m/>
    <m/>
    <m/>
    <n v="88173"/>
    <n v="0"/>
  </r>
  <r>
    <x v="27"/>
    <x v="23"/>
    <x v="4"/>
    <m/>
    <m/>
    <m/>
    <m/>
    <n v="88173"/>
    <n v="0"/>
  </r>
  <r>
    <x v="27"/>
    <x v="23"/>
    <x v="5"/>
    <m/>
    <m/>
    <m/>
    <m/>
    <n v="88173"/>
    <n v="0"/>
  </r>
  <r>
    <x v="27"/>
    <x v="23"/>
    <x v="0"/>
    <m/>
    <m/>
    <m/>
    <m/>
    <n v="88173"/>
    <n v="0"/>
  </r>
  <r>
    <x v="27"/>
    <x v="23"/>
    <x v="1"/>
    <n v="383"/>
    <n v="0"/>
    <s v="CHS"/>
    <m/>
    <n v="88556"/>
    <n v="383"/>
  </r>
  <r>
    <x v="27"/>
    <x v="0"/>
    <x v="2"/>
    <n v="263"/>
    <n v="0"/>
    <s v="CHS"/>
    <m/>
    <n v="88819"/>
    <n v="263"/>
  </r>
  <r>
    <x v="27"/>
    <x v="0"/>
    <x v="3"/>
    <m/>
    <m/>
    <m/>
    <m/>
    <n v="88819"/>
    <n v="0"/>
  </r>
  <r>
    <x v="27"/>
    <x v="0"/>
    <x v="4"/>
    <m/>
    <m/>
    <m/>
    <m/>
    <n v="88819"/>
    <n v="0"/>
  </r>
  <r>
    <x v="27"/>
    <x v="0"/>
    <x v="5"/>
    <m/>
    <m/>
    <m/>
    <m/>
    <n v="88819"/>
    <n v="0"/>
  </r>
  <r>
    <x v="27"/>
    <x v="0"/>
    <x v="0"/>
    <m/>
    <m/>
    <m/>
    <m/>
    <n v="88819"/>
    <n v="0"/>
  </r>
  <r>
    <x v="27"/>
    <x v="0"/>
    <x v="1"/>
    <m/>
    <m/>
    <m/>
    <m/>
    <n v="88819"/>
    <n v="0"/>
  </r>
  <r>
    <x v="27"/>
    <x v="1"/>
    <x v="2"/>
    <n v="379"/>
    <n v="0"/>
    <s v="WK"/>
    <m/>
    <n v="89198"/>
    <n v="379"/>
  </r>
  <r>
    <x v="27"/>
    <x v="1"/>
    <x v="3"/>
    <m/>
    <m/>
    <m/>
    <m/>
    <n v="89198"/>
    <n v="0"/>
  </r>
  <r>
    <x v="27"/>
    <x v="1"/>
    <x v="4"/>
    <m/>
    <m/>
    <m/>
    <m/>
    <n v="89198"/>
    <n v="0"/>
  </r>
  <r>
    <x v="27"/>
    <x v="1"/>
    <x v="5"/>
    <m/>
    <m/>
    <m/>
    <m/>
    <n v="89198"/>
    <n v="0"/>
  </r>
  <r>
    <x v="27"/>
    <x v="1"/>
    <x v="0"/>
    <m/>
    <m/>
    <m/>
    <m/>
    <n v="89198"/>
    <n v="0"/>
  </r>
  <r>
    <x v="27"/>
    <x v="1"/>
    <x v="1"/>
    <n v="119"/>
    <n v="0"/>
    <s v="CHS"/>
    <m/>
    <n v="89317"/>
    <n v="119"/>
  </r>
  <r>
    <x v="27"/>
    <x v="2"/>
    <x v="2"/>
    <n v="79"/>
    <n v="0"/>
    <s v="CHS"/>
    <m/>
    <n v="89396"/>
    <n v="79"/>
  </r>
  <r>
    <x v="27"/>
    <x v="2"/>
    <x v="3"/>
    <m/>
    <m/>
    <m/>
    <m/>
    <n v="89396"/>
    <n v="0"/>
  </r>
  <r>
    <x v="27"/>
    <x v="2"/>
    <x v="4"/>
    <m/>
    <m/>
    <m/>
    <m/>
    <n v="89396"/>
    <n v="0"/>
  </r>
  <r>
    <x v="27"/>
    <x v="2"/>
    <x v="5"/>
    <m/>
    <m/>
    <m/>
    <m/>
    <n v="89396"/>
    <n v="0"/>
  </r>
  <r>
    <x v="27"/>
    <x v="2"/>
    <x v="0"/>
    <m/>
    <m/>
    <m/>
    <m/>
    <n v="89396"/>
    <n v="0"/>
  </r>
  <r>
    <x v="27"/>
    <x v="2"/>
    <x v="1"/>
    <m/>
    <m/>
    <m/>
    <m/>
    <n v="89396"/>
    <n v="0"/>
  </r>
  <r>
    <x v="28"/>
    <x v="3"/>
    <x v="2"/>
    <n v="44"/>
    <n v="0"/>
    <s v="CHS"/>
    <m/>
    <n v="89440"/>
    <n v="44"/>
  </r>
  <r>
    <x v="28"/>
    <x v="3"/>
    <x v="3"/>
    <n v="65"/>
    <n v="1"/>
    <s v="CHS"/>
    <m/>
    <n v="89504"/>
    <n v="64"/>
  </r>
  <r>
    <x v="28"/>
    <x v="3"/>
    <x v="4"/>
    <m/>
    <m/>
    <m/>
    <m/>
    <n v="89504"/>
    <n v="0"/>
  </r>
  <r>
    <x v="28"/>
    <x v="3"/>
    <x v="5"/>
    <m/>
    <m/>
    <m/>
    <m/>
    <n v="89504"/>
    <n v="0"/>
  </r>
  <r>
    <x v="28"/>
    <x v="3"/>
    <x v="0"/>
    <m/>
    <m/>
    <m/>
    <m/>
    <n v="89504"/>
    <n v="0"/>
  </r>
  <r>
    <x v="28"/>
    <x v="3"/>
    <x v="1"/>
    <m/>
    <m/>
    <m/>
    <m/>
    <n v="89504"/>
    <n v="0"/>
  </r>
  <r>
    <x v="28"/>
    <x v="4"/>
    <x v="2"/>
    <n v="33"/>
    <n v="1"/>
    <s v="CHS"/>
    <m/>
    <n v="89536"/>
    <n v="32"/>
  </r>
  <r>
    <x v="28"/>
    <x v="4"/>
    <x v="3"/>
    <n v="22"/>
    <n v="1"/>
    <s v="CHS"/>
    <m/>
    <n v="89557"/>
    <n v="21"/>
  </r>
  <r>
    <x v="28"/>
    <x v="4"/>
    <x v="4"/>
    <m/>
    <m/>
    <m/>
    <m/>
    <n v="89557"/>
    <n v="0"/>
  </r>
  <r>
    <x v="28"/>
    <x v="4"/>
    <x v="5"/>
    <m/>
    <m/>
    <m/>
    <m/>
    <n v="89557"/>
    <n v="0"/>
  </r>
  <r>
    <x v="28"/>
    <x v="4"/>
    <x v="0"/>
    <m/>
    <m/>
    <m/>
    <m/>
    <n v="89557"/>
    <n v="0"/>
  </r>
  <r>
    <x v="28"/>
    <x v="4"/>
    <x v="1"/>
    <m/>
    <m/>
    <m/>
    <m/>
    <n v="89557"/>
    <n v="0"/>
  </r>
  <r>
    <x v="28"/>
    <x v="5"/>
    <x v="2"/>
    <n v="24"/>
    <n v="0"/>
    <s v="CHS"/>
    <m/>
    <n v="89581"/>
    <n v="24"/>
  </r>
  <r>
    <x v="28"/>
    <x v="5"/>
    <x v="3"/>
    <n v="26"/>
    <n v="0"/>
    <s v="CHS"/>
    <m/>
    <n v="89607"/>
    <n v="26"/>
  </r>
  <r>
    <x v="28"/>
    <x v="5"/>
    <x v="4"/>
    <m/>
    <m/>
    <m/>
    <m/>
    <n v="89607"/>
    <n v="0"/>
  </r>
  <r>
    <x v="28"/>
    <x v="5"/>
    <x v="5"/>
    <m/>
    <m/>
    <m/>
    <m/>
    <n v="89607"/>
    <n v="0"/>
  </r>
  <r>
    <x v="28"/>
    <x v="5"/>
    <x v="0"/>
    <m/>
    <m/>
    <m/>
    <m/>
    <n v="89607"/>
    <n v="0"/>
  </r>
  <r>
    <x v="28"/>
    <x v="5"/>
    <x v="1"/>
    <m/>
    <m/>
    <m/>
    <m/>
    <n v="89607"/>
    <n v="0"/>
  </r>
  <r>
    <x v="28"/>
    <x v="6"/>
    <x v="2"/>
    <n v="15"/>
    <n v="3"/>
    <s v="CHS"/>
    <m/>
    <n v="89619"/>
    <n v="12"/>
  </r>
  <r>
    <x v="28"/>
    <x v="6"/>
    <x v="3"/>
    <n v="4"/>
    <n v="1"/>
    <s v="CHS"/>
    <m/>
    <n v="89622"/>
    <n v="3"/>
  </r>
  <r>
    <x v="28"/>
    <x v="6"/>
    <x v="4"/>
    <m/>
    <m/>
    <m/>
    <m/>
    <n v="89622"/>
    <n v="0"/>
  </r>
  <r>
    <x v="28"/>
    <x v="6"/>
    <x v="5"/>
    <m/>
    <m/>
    <m/>
    <m/>
    <n v="89622"/>
    <n v="0"/>
  </r>
  <r>
    <x v="28"/>
    <x v="6"/>
    <x v="0"/>
    <m/>
    <m/>
    <m/>
    <m/>
    <n v="89622"/>
    <n v="0"/>
  </r>
  <r>
    <x v="28"/>
    <x v="6"/>
    <x v="1"/>
    <m/>
    <m/>
    <m/>
    <m/>
    <n v="89622"/>
    <n v="0"/>
  </r>
  <r>
    <x v="28"/>
    <x v="7"/>
    <x v="2"/>
    <n v="31"/>
    <n v="1"/>
    <s v="JK"/>
    <m/>
    <n v="89652"/>
    <n v="30"/>
  </r>
  <r>
    <x v="28"/>
    <x v="7"/>
    <x v="3"/>
    <m/>
    <m/>
    <m/>
    <m/>
    <n v="89652"/>
    <n v="0"/>
  </r>
  <r>
    <x v="28"/>
    <x v="7"/>
    <x v="4"/>
    <m/>
    <m/>
    <m/>
    <m/>
    <n v="89652"/>
    <n v="0"/>
  </r>
  <r>
    <x v="28"/>
    <x v="7"/>
    <x v="5"/>
    <m/>
    <m/>
    <m/>
    <m/>
    <n v="89652"/>
    <n v="0"/>
  </r>
  <r>
    <x v="28"/>
    <x v="7"/>
    <x v="0"/>
    <m/>
    <m/>
    <m/>
    <m/>
    <n v="89652"/>
    <n v="0"/>
  </r>
  <r>
    <x v="28"/>
    <x v="7"/>
    <x v="1"/>
    <n v="50"/>
    <n v="2"/>
    <s v="JK"/>
    <m/>
    <n v="89700"/>
    <n v="48"/>
  </r>
  <r>
    <x v="28"/>
    <x v="8"/>
    <x v="2"/>
    <n v="61"/>
    <n v="1"/>
    <s v="JK"/>
    <m/>
    <n v="89760"/>
    <n v="60"/>
  </r>
  <r>
    <x v="28"/>
    <x v="8"/>
    <x v="3"/>
    <m/>
    <m/>
    <m/>
    <m/>
    <n v="89760"/>
    <n v="0"/>
  </r>
  <r>
    <x v="28"/>
    <x v="8"/>
    <x v="4"/>
    <m/>
    <m/>
    <m/>
    <m/>
    <n v="89760"/>
    <n v="0"/>
  </r>
  <r>
    <x v="28"/>
    <x v="8"/>
    <x v="5"/>
    <m/>
    <m/>
    <m/>
    <m/>
    <n v="89760"/>
    <n v="0"/>
  </r>
  <r>
    <x v="28"/>
    <x v="8"/>
    <x v="0"/>
    <m/>
    <m/>
    <m/>
    <m/>
    <n v="89760"/>
    <n v="0"/>
  </r>
  <r>
    <x v="28"/>
    <x v="8"/>
    <x v="1"/>
    <m/>
    <m/>
    <m/>
    <m/>
    <n v="89760"/>
    <n v="0"/>
  </r>
  <r>
    <x v="28"/>
    <x v="9"/>
    <x v="2"/>
    <n v="37"/>
    <n v="0"/>
    <s v="JK"/>
    <m/>
    <n v="89797"/>
    <n v="37"/>
  </r>
  <r>
    <x v="28"/>
    <x v="9"/>
    <x v="3"/>
    <m/>
    <m/>
    <m/>
    <m/>
    <n v="89797"/>
    <n v="0"/>
  </r>
  <r>
    <x v="28"/>
    <x v="9"/>
    <x v="4"/>
    <m/>
    <m/>
    <m/>
    <m/>
    <n v="89797"/>
    <n v="0"/>
  </r>
  <r>
    <x v="28"/>
    <x v="9"/>
    <x v="5"/>
    <m/>
    <m/>
    <m/>
    <m/>
    <n v="89797"/>
    <n v="0"/>
  </r>
  <r>
    <x v="28"/>
    <x v="9"/>
    <x v="0"/>
    <m/>
    <m/>
    <m/>
    <m/>
    <n v="89797"/>
    <n v="0"/>
  </r>
  <r>
    <x v="28"/>
    <x v="9"/>
    <x v="1"/>
    <n v="117"/>
    <n v="16"/>
    <s v="JK"/>
    <m/>
    <n v="89898"/>
    <n v="101"/>
  </r>
  <r>
    <x v="28"/>
    <x v="10"/>
    <x v="2"/>
    <n v="126"/>
    <n v="5"/>
    <s v="JK"/>
    <m/>
    <n v="90019"/>
    <n v="121"/>
  </r>
  <r>
    <x v="28"/>
    <x v="10"/>
    <x v="3"/>
    <m/>
    <m/>
    <m/>
    <m/>
    <n v="90019"/>
    <n v="0"/>
  </r>
  <r>
    <x v="28"/>
    <x v="10"/>
    <x v="4"/>
    <m/>
    <m/>
    <m/>
    <m/>
    <n v="90019"/>
    <n v="0"/>
  </r>
  <r>
    <x v="28"/>
    <x v="10"/>
    <x v="5"/>
    <m/>
    <m/>
    <m/>
    <m/>
    <n v="90019"/>
    <n v="0"/>
  </r>
  <r>
    <x v="28"/>
    <x v="10"/>
    <x v="0"/>
    <m/>
    <m/>
    <m/>
    <m/>
    <n v="90019"/>
    <n v="0"/>
  </r>
  <r>
    <x v="28"/>
    <x v="10"/>
    <x v="1"/>
    <m/>
    <m/>
    <m/>
    <m/>
    <n v="90019"/>
    <n v="0"/>
  </r>
  <r>
    <x v="28"/>
    <x v="11"/>
    <x v="2"/>
    <n v="301"/>
    <n v="0"/>
    <s v="JK"/>
    <m/>
    <n v="90320"/>
    <n v="301"/>
  </r>
  <r>
    <x v="28"/>
    <x v="11"/>
    <x v="3"/>
    <m/>
    <m/>
    <m/>
    <m/>
    <n v="90320"/>
    <n v="0"/>
  </r>
  <r>
    <x v="28"/>
    <x v="11"/>
    <x v="4"/>
    <m/>
    <m/>
    <m/>
    <m/>
    <n v="90320"/>
    <n v="0"/>
  </r>
  <r>
    <x v="28"/>
    <x v="11"/>
    <x v="5"/>
    <m/>
    <m/>
    <m/>
    <m/>
    <n v="90320"/>
    <n v="0"/>
  </r>
  <r>
    <x v="28"/>
    <x v="11"/>
    <x v="0"/>
    <m/>
    <m/>
    <m/>
    <m/>
    <n v="90320"/>
    <n v="0"/>
  </r>
  <r>
    <x v="28"/>
    <x v="11"/>
    <x v="1"/>
    <n v="223"/>
    <n v="1"/>
    <s v="JK"/>
    <m/>
    <n v="90542"/>
    <n v="222"/>
  </r>
  <r>
    <x v="28"/>
    <x v="12"/>
    <x v="2"/>
    <n v="255"/>
    <n v="0"/>
    <s v="JK"/>
    <m/>
    <n v="90797"/>
    <n v="255"/>
  </r>
  <r>
    <x v="28"/>
    <x v="12"/>
    <x v="3"/>
    <m/>
    <m/>
    <m/>
    <m/>
    <n v="90797"/>
    <n v="0"/>
  </r>
  <r>
    <x v="28"/>
    <x v="12"/>
    <x v="4"/>
    <m/>
    <m/>
    <m/>
    <m/>
    <n v="90797"/>
    <n v="0"/>
  </r>
  <r>
    <x v="28"/>
    <x v="12"/>
    <x v="5"/>
    <m/>
    <m/>
    <m/>
    <m/>
    <n v="90797"/>
    <n v="0"/>
  </r>
  <r>
    <x v="28"/>
    <x v="12"/>
    <x v="0"/>
    <m/>
    <m/>
    <m/>
    <m/>
    <n v="90797"/>
    <n v="0"/>
  </r>
  <r>
    <x v="28"/>
    <x v="12"/>
    <x v="1"/>
    <m/>
    <m/>
    <m/>
    <m/>
    <n v="90797"/>
    <n v="0"/>
  </r>
  <r>
    <x v="28"/>
    <x v="13"/>
    <x v="2"/>
    <n v="318"/>
    <n v="0"/>
    <s v="JK"/>
    <m/>
    <n v="91115"/>
    <n v="318"/>
  </r>
  <r>
    <x v="28"/>
    <x v="13"/>
    <x v="3"/>
    <m/>
    <m/>
    <m/>
    <m/>
    <n v="91115"/>
    <n v="0"/>
  </r>
  <r>
    <x v="28"/>
    <x v="13"/>
    <x v="4"/>
    <m/>
    <m/>
    <m/>
    <m/>
    <n v="91115"/>
    <n v="0"/>
  </r>
  <r>
    <x v="28"/>
    <x v="13"/>
    <x v="5"/>
    <m/>
    <m/>
    <m/>
    <m/>
    <n v="91115"/>
    <n v="0"/>
  </r>
  <r>
    <x v="28"/>
    <x v="13"/>
    <x v="0"/>
    <m/>
    <m/>
    <m/>
    <m/>
    <n v="91115"/>
    <n v="0"/>
  </r>
  <r>
    <x v="28"/>
    <x v="13"/>
    <x v="1"/>
    <n v="518"/>
    <n v="6"/>
    <s v="JK"/>
    <m/>
    <n v="91627"/>
    <n v="512"/>
  </r>
  <r>
    <x v="28"/>
    <x v="14"/>
    <x v="2"/>
    <n v="259"/>
    <n v="0"/>
    <s v="JK"/>
    <m/>
    <n v="91886"/>
    <n v="259"/>
  </r>
  <r>
    <x v="28"/>
    <x v="14"/>
    <x v="3"/>
    <m/>
    <m/>
    <m/>
    <m/>
    <n v="91886"/>
    <n v="0"/>
  </r>
  <r>
    <x v="28"/>
    <x v="14"/>
    <x v="4"/>
    <m/>
    <m/>
    <m/>
    <m/>
    <n v="91886"/>
    <n v="0"/>
  </r>
  <r>
    <x v="28"/>
    <x v="14"/>
    <x v="5"/>
    <m/>
    <m/>
    <m/>
    <m/>
    <n v="91886"/>
    <n v="0"/>
  </r>
  <r>
    <x v="28"/>
    <x v="14"/>
    <x v="0"/>
    <m/>
    <m/>
    <m/>
    <m/>
    <n v="91886"/>
    <n v="0"/>
  </r>
  <r>
    <x v="28"/>
    <x v="14"/>
    <x v="1"/>
    <m/>
    <m/>
    <m/>
    <m/>
    <n v="91886"/>
    <n v="0"/>
  </r>
  <r>
    <x v="28"/>
    <x v="15"/>
    <x v="2"/>
    <n v="159"/>
    <n v="0"/>
    <s v="WK"/>
    <m/>
    <n v="92045"/>
    <n v="159"/>
  </r>
  <r>
    <x v="28"/>
    <x v="15"/>
    <x v="3"/>
    <m/>
    <m/>
    <m/>
    <m/>
    <n v="92045"/>
    <n v="0"/>
  </r>
  <r>
    <x v="28"/>
    <x v="15"/>
    <x v="4"/>
    <m/>
    <m/>
    <m/>
    <m/>
    <n v="92045"/>
    <n v="0"/>
  </r>
  <r>
    <x v="28"/>
    <x v="15"/>
    <x v="5"/>
    <m/>
    <m/>
    <m/>
    <m/>
    <n v="92045"/>
    <n v="0"/>
  </r>
  <r>
    <x v="28"/>
    <x v="15"/>
    <x v="0"/>
    <m/>
    <m/>
    <m/>
    <m/>
    <n v="92045"/>
    <n v="0"/>
  </r>
  <r>
    <x v="28"/>
    <x v="15"/>
    <x v="1"/>
    <n v="129"/>
    <n v="2"/>
    <s v="JK"/>
    <m/>
    <n v="92172"/>
    <n v="127"/>
  </r>
  <r>
    <x v="28"/>
    <x v="16"/>
    <x v="2"/>
    <n v="131"/>
    <n v="0"/>
    <s v="CHS"/>
    <m/>
    <n v="92303"/>
    <n v="131"/>
  </r>
  <r>
    <x v="28"/>
    <x v="16"/>
    <x v="3"/>
    <m/>
    <m/>
    <m/>
    <m/>
    <n v="92303"/>
    <n v="0"/>
  </r>
  <r>
    <x v="28"/>
    <x v="16"/>
    <x v="4"/>
    <m/>
    <m/>
    <m/>
    <m/>
    <n v="92303"/>
    <n v="0"/>
  </r>
  <r>
    <x v="28"/>
    <x v="16"/>
    <x v="5"/>
    <m/>
    <m/>
    <m/>
    <m/>
    <n v="92303"/>
    <n v="0"/>
  </r>
  <r>
    <x v="28"/>
    <x v="16"/>
    <x v="0"/>
    <m/>
    <m/>
    <m/>
    <m/>
    <n v="92303"/>
    <n v="0"/>
  </r>
  <r>
    <x v="28"/>
    <x v="16"/>
    <x v="1"/>
    <m/>
    <m/>
    <m/>
    <m/>
    <n v="92303"/>
    <n v="0"/>
  </r>
  <r>
    <x v="28"/>
    <x v="17"/>
    <x v="2"/>
    <n v="246"/>
    <n v="3"/>
    <s v="WK"/>
    <m/>
    <n v="92546"/>
    <n v="243"/>
  </r>
  <r>
    <x v="28"/>
    <x v="17"/>
    <x v="3"/>
    <m/>
    <m/>
    <m/>
    <m/>
    <n v="92546"/>
    <n v="0"/>
  </r>
  <r>
    <x v="28"/>
    <x v="17"/>
    <x v="4"/>
    <m/>
    <m/>
    <m/>
    <m/>
    <n v="92546"/>
    <n v="0"/>
  </r>
  <r>
    <x v="28"/>
    <x v="17"/>
    <x v="5"/>
    <m/>
    <m/>
    <m/>
    <m/>
    <n v="92546"/>
    <n v="0"/>
  </r>
  <r>
    <x v="28"/>
    <x v="17"/>
    <x v="0"/>
    <m/>
    <m/>
    <m/>
    <m/>
    <n v="92546"/>
    <n v="0"/>
  </r>
  <r>
    <x v="28"/>
    <x v="17"/>
    <x v="1"/>
    <n v="345"/>
    <n v="0"/>
    <s v="CHS"/>
    <m/>
    <n v="92891"/>
    <n v="345"/>
  </r>
  <r>
    <x v="28"/>
    <x v="18"/>
    <x v="2"/>
    <n v="368"/>
    <n v="0"/>
    <s v="CHS"/>
    <m/>
    <n v="93259"/>
    <n v="368"/>
  </r>
  <r>
    <x v="28"/>
    <x v="18"/>
    <x v="3"/>
    <m/>
    <m/>
    <m/>
    <m/>
    <n v="93259"/>
    <n v="0"/>
  </r>
  <r>
    <x v="28"/>
    <x v="18"/>
    <x v="4"/>
    <m/>
    <m/>
    <m/>
    <m/>
    <n v="93259"/>
    <n v="0"/>
  </r>
  <r>
    <x v="28"/>
    <x v="18"/>
    <x v="5"/>
    <m/>
    <m/>
    <m/>
    <m/>
    <n v="93259"/>
    <n v="0"/>
  </r>
  <r>
    <x v="28"/>
    <x v="18"/>
    <x v="0"/>
    <m/>
    <m/>
    <m/>
    <m/>
    <n v="93259"/>
    <n v="0"/>
  </r>
  <r>
    <x v="28"/>
    <x v="18"/>
    <x v="1"/>
    <m/>
    <m/>
    <m/>
    <m/>
    <n v="93259"/>
    <n v="0"/>
  </r>
  <r>
    <x v="28"/>
    <x v="19"/>
    <x v="2"/>
    <n v="232"/>
    <n v="0"/>
    <s v="WK"/>
    <m/>
    <n v="93491"/>
    <n v="232"/>
  </r>
  <r>
    <x v="28"/>
    <x v="19"/>
    <x v="3"/>
    <m/>
    <m/>
    <m/>
    <m/>
    <n v="93491"/>
    <n v="0"/>
  </r>
  <r>
    <x v="28"/>
    <x v="19"/>
    <x v="4"/>
    <m/>
    <m/>
    <m/>
    <m/>
    <n v="93491"/>
    <n v="0"/>
  </r>
  <r>
    <x v="28"/>
    <x v="19"/>
    <x v="5"/>
    <m/>
    <m/>
    <m/>
    <m/>
    <n v="93491"/>
    <n v="0"/>
  </r>
  <r>
    <x v="28"/>
    <x v="19"/>
    <x v="0"/>
    <m/>
    <m/>
    <m/>
    <m/>
    <n v="93491"/>
    <n v="0"/>
  </r>
  <r>
    <x v="28"/>
    <x v="19"/>
    <x v="1"/>
    <n v="282"/>
    <n v="1"/>
    <s v="CHS"/>
    <m/>
    <n v="93772"/>
    <n v="281"/>
  </r>
  <r>
    <x v="28"/>
    <x v="20"/>
    <x v="2"/>
    <n v="347"/>
    <n v="0"/>
    <s v="CHS"/>
    <m/>
    <n v="94119"/>
    <n v="347"/>
  </r>
  <r>
    <x v="28"/>
    <x v="20"/>
    <x v="3"/>
    <m/>
    <m/>
    <m/>
    <m/>
    <n v="94119"/>
    <n v="0"/>
  </r>
  <r>
    <x v="28"/>
    <x v="20"/>
    <x v="4"/>
    <m/>
    <m/>
    <m/>
    <m/>
    <n v="94119"/>
    <n v="0"/>
  </r>
  <r>
    <x v="28"/>
    <x v="20"/>
    <x v="5"/>
    <m/>
    <m/>
    <m/>
    <m/>
    <n v="94119"/>
    <n v="0"/>
  </r>
  <r>
    <x v="28"/>
    <x v="20"/>
    <x v="0"/>
    <m/>
    <m/>
    <m/>
    <m/>
    <n v="94119"/>
    <n v="0"/>
  </r>
  <r>
    <x v="28"/>
    <x v="20"/>
    <x v="1"/>
    <m/>
    <m/>
    <m/>
    <m/>
    <n v="94119"/>
    <n v="0"/>
  </r>
  <r>
    <x v="28"/>
    <x v="21"/>
    <x v="2"/>
    <n v="191"/>
    <n v="0"/>
    <s v="WK"/>
    <m/>
    <n v="94310"/>
    <n v="191"/>
  </r>
  <r>
    <x v="28"/>
    <x v="21"/>
    <x v="3"/>
    <m/>
    <m/>
    <m/>
    <m/>
    <n v="94310"/>
    <n v="0"/>
  </r>
  <r>
    <x v="28"/>
    <x v="21"/>
    <x v="4"/>
    <m/>
    <m/>
    <m/>
    <m/>
    <n v="94310"/>
    <n v="0"/>
  </r>
  <r>
    <x v="28"/>
    <x v="21"/>
    <x v="5"/>
    <m/>
    <m/>
    <m/>
    <m/>
    <n v="94310"/>
    <n v="0"/>
  </r>
  <r>
    <x v="28"/>
    <x v="21"/>
    <x v="0"/>
    <m/>
    <m/>
    <m/>
    <m/>
    <n v="94310"/>
    <n v="0"/>
  </r>
  <r>
    <x v="28"/>
    <x v="21"/>
    <x v="1"/>
    <n v="136"/>
    <n v="0"/>
    <s v="CHS"/>
    <m/>
    <n v="94446"/>
    <n v="136"/>
  </r>
  <r>
    <x v="28"/>
    <x v="22"/>
    <x v="2"/>
    <n v="183"/>
    <n v="0"/>
    <s v="CHS"/>
    <m/>
    <n v="94629"/>
    <n v="183"/>
  </r>
  <r>
    <x v="28"/>
    <x v="22"/>
    <x v="3"/>
    <m/>
    <m/>
    <m/>
    <m/>
    <n v="94629"/>
    <n v="0"/>
  </r>
  <r>
    <x v="28"/>
    <x v="22"/>
    <x v="4"/>
    <m/>
    <m/>
    <m/>
    <m/>
    <n v="94629"/>
    <n v="0"/>
  </r>
  <r>
    <x v="28"/>
    <x v="22"/>
    <x v="5"/>
    <m/>
    <m/>
    <m/>
    <m/>
    <n v="94629"/>
    <n v="0"/>
  </r>
  <r>
    <x v="28"/>
    <x v="22"/>
    <x v="0"/>
    <m/>
    <m/>
    <m/>
    <m/>
    <n v="94629"/>
    <n v="0"/>
  </r>
  <r>
    <x v="28"/>
    <x v="22"/>
    <x v="1"/>
    <m/>
    <m/>
    <m/>
    <m/>
    <n v="94629"/>
    <n v="0"/>
  </r>
  <r>
    <x v="28"/>
    <x v="23"/>
    <x v="2"/>
    <n v="186"/>
    <n v="0"/>
    <s v="WK"/>
    <m/>
    <n v="94815"/>
    <n v="186"/>
  </r>
  <r>
    <x v="28"/>
    <x v="23"/>
    <x v="3"/>
    <m/>
    <m/>
    <m/>
    <m/>
    <n v="94815"/>
    <n v="0"/>
  </r>
  <r>
    <x v="28"/>
    <x v="23"/>
    <x v="4"/>
    <m/>
    <m/>
    <m/>
    <m/>
    <n v="94815"/>
    <n v="0"/>
  </r>
  <r>
    <x v="28"/>
    <x v="23"/>
    <x v="5"/>
    <m/>
    <m/>
    <m/>
    <m/>
    <n v="94815"/>
    <n v="0"/>
  </r>
  <r>
    <x v="28"/>
    <x v="23"/>
    <x v="0"/>
    <m/>
    <m/>
    <m/>
    <m/>
    <n v="94815"/>
    <n v="0"/>
  </r>
  <r>
    <x v="28"/>
    <x v="23"/>
    <x v="1"/>
    <n v="288"/>
    <n v="0"/>
    <s v="CHS"/>
    <m/>
    <n v="95103"/>
    <n v="288"/>
  </r>
  <r>
    <x v="28"/>
    <x v="0"/>
    <x v="2"/>
    <n v="356"/>
    <n v="0"/>
    <s v="CHS"/>
    <m/>
    <n v="95459"/>
    <n v="356"/>
  </r>
  <r>
    <x v="28"/>
    <x v="0"/>
    <x v="3"/>
    <m/>
    <m/>
    <m/>
    <m/>
    <n v="95459"/>
    <n v="0"/>
  </r>
  <r>
    <x v="28"/>
    <x v="0"/>
    <x v="4"/>
    <m/>
    <m/>
    <m/>
    <m/>
    <n v="95459"/>
    <n v="0"/>
  </r>
  <r>
    <x v="28"/>
    <x v="0"/>
    <x v="5"/>
    <m/>
    <m/>
    <m/>
    <m/>
    <n v="95459"/>
    <n v="0"/>
  </r>
  <r>
    <x v="28"/>
    <x v="0"/>
    <x v="0"/>
    <m/>
    <m/>
    <m/>
    <m/>
    <n v="95459"/>
    <n v="0"/>
  </r>
  <r>
    <x v="28"/>
    <x v="0"/>
    <x v="1"/>
    <m/>
    <m/>
    <m/>
    <m/>
    <n v="95459"/>
    <n v="0"/>
  </r>
  <r>
    <x v="28"/>
    <x v="1"/>
    <x v="2"/>
    <n v="50"/>
    <n v="0"/>
    <s v="WK"/>
    <m/>
    <n v="95509"/>
    <n v="50"/>
  </r>
  <r>
    <x v="28"/>
    <x v="1"/>
    <x v="3"/>
    <m/>
    <m/>
    <m/>
    <m/>
    <n v="95509"/>
    <n v="0"/>
  </r>
  <r>
    <x v="28"/>
    <x v="1"/>
    <x v="4"/>
    <m/>
    <m/>
    <m/>
    <m/>
    <n v="95509"/>
    <n v="0"/>
  </r>
  <r>
    <x v="28"/>
    <x v="1"/>
    <x v="5"/>
    <m/>
    <m/>
    <m/>
    <m/>
    <n v="95509"/>
    <n v="0"/>
  </r>
  <r>
    <x v="28"/>
    <x v="1"/>
    <x v="0"/>
    <m/>
    <m/>
    <m/>
    <m/>
    <n v="95509"/>
    <n v="0"/>
  </r>
  <r>
    <x v="28"/>
    <x v="1"/>
    <x v="1"/>
    <n v="99"/>
    <n v="1"/>
    <s v="CHS"/>
    <m/>
    <n v="95607"/>
    <n v="98"/>
  </r>
  <r>
    <x v="28"/>
    <x v="2"/>
    <x v="2"/>
    <n v="49"/>
    <n v="1"/>
    <s v="CHS"/>
    <m/>
    <n v="95655"/>
    <n v="48"/>
  </r>
  <r>
    <x v="28"/>
    <x v="2"/>
    <x v="3"/>
    <m/>
    <m/>
    <m/>
    <m/>
    <n v="95655"/>
    <n v="0"/>
  </r>
  <r>
    <x v="28"/>
    <x v="2"/>
    <x v="4"/>
    <m/>
    <m/>
    <m/>
    <m/>
    <n v="95655"/>
    <n v="0"/>
  </r>
  <r>
    <x v="28"/>
    <x v="2"/>
    <x v="5"/>
    <m/>
    <m/>
    <m/>
    <m/>
    <n v="95655"/>
    <n v="0"/>
  </r>
  <r>
    <x v="28"/>
    <x v="2"/>
    <x v="0"/>
    <m/>
    <m/>
    <m/>
    <m/>
    <n v="95655"/>
    <n v="0"/>
  </r>
  <r>
    <x v="28"/>
    <x v="2"/>
    <x v="1"/>
    <m/>
    <m/>
    <m/>
    <m/>
    <n v="95655"/>
    <n v="0"/>
  </r>
  <r>
    <x v="29"/>
    <x v="3"/>
    <x v="2"/>
    <n v="44"/>
    <n v="0"/>
    <s v="CHS"/>
    <m/>
    <n v="95699"/>
    <n v="44"/>
  </r>
  <r>
    <x v="29"/>
    <x v="3"/>
    <x v="3"/>
    <n v="44"/>
    <n v="0"/>
    <s v="CHS"/>
    <m/>
    <n v="95743"/>
    <n v="44"/>
  </r>
  <r>
    <x v="29"/>
    <x v="3"/>
    <x v="4"/>
    <m/>
    <m/>
    <m/>
    <m/>
    <n v="95743"/>
    <n v="0"/>
  </r>
  <r>
    <x v="29"/>
    <x v="3"/>
    <x v="5"/>
    <m/>
    <m/>
    <m/>
    <m/>
    <n v="95743"/>
    <n v="0"/>
  </r>
  <r>
    <x v="29"/>
    <x v="3"/>
    <x v="0"/>
    <m/>
    <m/>
    <m/>
    <m/>
    <n v="95743"/>
    <n v="0"/>
  </r>
  <r>
    <x v="29"/>
    <x v="3"/>
    <x v="1"/>
    <m/>
    <m/>
    <m/>
    <m/>
    <n v="95743"/>
    <n v="0"/>
  </r>
  <r>
    <x v="29"/>
    <x v="4"/>
    <x v="2"/>
    <n v="31"/>
    <n v="0"/>
    <s v="CHS"/>
    <m/>
    <n v="95774"/>
    <n v="31"/>
  </r>
  <r>
    <x v="29"/>
    <x v="4"/>
    <x v="3"/>
    <n v="10"/>
    <n v="0"/>
    <s v="CHS"/>
    <m/>
    <n v="95784"/>
    <n v="10"/>
  </r>
  <r>
    <x v="29"/>
    <x v="4"/>
    <x v="4"/>
    <m/>
    <m/>
    <m/>
    <m/>
    <n v="95784"/>
    <n v="0"/>
  </r>
  <r>
    <x v="29"/>
    <x v="4"/>
    <x v="5"/>
    <m/>
    <m/>
    <m/>
    <m/>
    <n v="95784"/>
    <n v="0"/>
  </r>
  <r>
    <x v="29"/>
    <x v="4"/>
    <x v="0"/>
    <m/>
    <m/>
    <m/>
    <m/>
    <n v="95784"/>
    <n v="0"/>
  </r>
  <r>
    <x v="29"/>
    <x v="4"/>
    <x v="1"/>
    <m/>
    <m/>
    <m/>
    <m/>
    <n v="95784"/>
    <n v="0"/>
  </r>
  <r>
    <x v="29"/>
    <x v="5"/>
    <x v="2"/>
    <n v="19"/>
    <n v="0"/>
    <s v="CHS"/>
    <m/>
    <n v="95803"/>
    <n v="19"/>
  </r>
  <r>
    <x v="29"/>
    <x v="5"/>
    <x v="3"/>
    <n v="29"/>
    <n v="2"/>
    <s v="CHS"/>
    <m/>
    <n v="95830"/>
    <n v="27"/>
  </r>
  <r>
    <x v="29"/>
    <x v="5"/>
    <x v="4"/>
    <m/>
    <m/>
    <m/>
    <m/>
    <n v="95830"/>
    <n v="0"/>
  </r>
  <r>
    <x v="29"/>
    <x v="5"/>
    <x v="5"/>
    <m/>
    <m/>
    <m/>
    <m/>
    <n v="95830"/>
    <n v="0"/>
  </r>
  <r>
    <x v="29"/>
    <x v="5"/>
    <x v="0"/>
    <m/>
    <m/>
    <m/>
    <m/>
    <n v="95830"/>
    <n v="0"/>
  </r>
  <r>
    <x v="29"/>
    <x v="5"/>
    <x v="1"/>
    <m/>
    <m/>
    <m/>
    <m/>
    <n v="95830"/>
    <n v="0"/>
  </r>
  <r>
    <x v="29"/>
    <x v="6"/>
    <x v="2"/>
    <n v="67"/>
    <n v="0"/>
    <s v="CHS"/>
    <m/>
    <n v="95897"/>
    <n v="67"/>
  </r>
  <r>
    <x v="29"/>
    <x v="6"/>
    <x v="3"/>
    <n v="43"/>
    <n v="0"/>
    <s v="CHS"/>
    <m/>
    <n v="95940"/>
    <n v="43"/>
  </r>
  <r>
    <x v="29"/>
    <x v="6"/>
    <x v="4"/>
    <m/>
    <m/>
    <m/>
    <m/>
    <n v="95940"/>
    <n v="0"/>
  </r>
  <r>
    <x v="29"/>
    <x v="6"/>
    <x v="5"/>
    <m/>
    <m/>
    <m/>
    <m/>
    <n v="95940"/>
    <n v="0"/>
  </r>
  <r>
    <x v="29"/>
    <x v="6"/>
    <x v="0"/>
    <m/>
    <m/>
    <m/>
    <m/>
    <n v="95940"/>
    <n v="0"/>
  </r>
  <r>
    <x v="29"/>
    <x v="6"/>
    <x v="1"/>
    <m/>
    <m/>
    <m/>
    <m/>
    <n v="95940"/>
    <n v="0"/>
  </r>
  <r>
    <x v="29"/>
    <x v="7"/>
    <x v="2"/>
    <n v="16"/>
    <n v="1"/>
    <s v="EPA"/>
    <m/>
    <n v="95955"/>
    <n v="15"/>
  </r>
  <r>
    <x v="29"/>
    <x v="7"/>
    <x v="3"/>
    <m/>
    <m/>
    <m/>
    <m/>
    <n v="95955"/>
    <n v="0"/>
  </r>
  <r>
    <x v="29"/>
    <x v="7"/>
    <x v="4"/>
    <m/>
    <m/>
    <m/>
    <m/>
    <n v="95955"/>
    <n v="0"/>
  </r>
  <r>
    <x v="29"/>
    <x v="7"/>
    <x v="5"/>
    <m/>
    <m/>
    <m/>
    <m/>
    <n v="95955"/>
    <n v="0"/>
  </r>
  <r>
    <x v="29"/>
    <x v="7"/>
    <x v="0"/>
    <m/>
    <m/>
    <m/>
    <m/>
    <n v="95955"/>
    <n v="0"/>
  </r>
  <r>
    <x v="29"/>
    <x v="7"/>
    <x v="1"/>
    <n v="27"/>
    <n v="1"/>
    <s v="CHS"/>
    <m/>
    <n v="95981"/>
    <n v="26"/>
  </r>
  <r>
    <x v="29"/>
    <x v="8"/>
    <x v="2"/>
    <n v="35"/>
    <n v="1"/>
    <s v="CHS"/>
    <m/>
    <n v="96015"/>
    <n v="34"/>
  </r>
  <r>
    <x v="29"/>
    <x v="8"/>
    <x v="3"/>
    <m/>
    <m/>
    <m/>
    <m/>
    <n v="96015"/>
    <n v="0"/>
  </r>
  <r>
    <x v="29"/>
    <x v="8"/>
    <x v="4"/>
    <m/>
    <m/>
    <m/>
    <m/>
    <n v="96015"/>
    <n v="0"/>
  </r>
  <r>
    <x v="29"/>
    <x v="8"/>
    <x v="5"/>
    <m/>
    <m/>
    <m/>
    <m/>
    <n v="96015"/>
    <n v="0"/>
  </r>
  <r>
    <x v="29"/>
    <x v="8"/>
    <x v="0"/>
    <m/>
    <m/>
    <m/>
    <m/>
    <n v="96015"/>
    <n v="0"/>
  </r>
  <r>
    <x v="29"/>
    <x v="8"/>
    <x v="1"/>
    <m/>
    <m/>
    <m/>
    <m/>
    <n v="96015"/>
    <n v="0"/>
  </r>
  <r>
    <x v="29"/>
    <x v="9"/>
    <x v="2"/>
    <n v="99"/>
    <n v="0"/>
    <s v="WK"/>
    <m/>
    <n v="96114"/>
    <n v="99"/>
  </r>
  <r>
    <x v="29"/>
    <x v="9"/>
    <x v="3"/>
    <m/>
    <m/>
    <m/>
    <m/>
    <n v="96114"/>
    <n v="0"/>
  </r>
  <r>
    <x v="29"/>
    <x v="9"/>
    <x v="4"/>
    <m/>
    <m/>
    <m/>
    <m/>
    <n v="96114"/>
    <n v="0"/>
  </r>
  <r>
    <x v="29"/>
    <x v="9"/>
    <x v="5"/>
    <m/>
    <m/>
    <m/>
    <m/>
    <n v="96114"/>
    <n v="0"/>
  </r>
  <r>
    <x v="29"/>
    <x v="9"/>
    <x v="0"/>
    <m/>
    <m/>
    <m/>
    <m/>
    <n v="96114"/>
    <n v="0"/>
  </r>
  <r>
    <x v="29"/>
    <x v="9"/>
    <x v="1"/>
    <n v="42"/>
    <n v="0"/>
    <s v="CHS"/>
    <m/>
    <n v="96156"/>
    <n v="42"/>
  </r>
  <r>
    <x v="29"/>
    <x v="10"/>
    <x v="2"/>
    <n v="140"/>
    <n v="1"/>
    <s v="CHS"/>
    <m/>
    <n v="96295"/>
    <n v="139"/>
  </r>
  <r>
    <x v="29"/>
    <x v="10"/>
    <x v="3"/>
    <m/>
    <m/>
    <m/>
    <m/>
    <n v="96295"/>
    <n v="0"/>
  </r>
  <r>
    <x v="29"/>
    <x v="10"/>
    <x v="4"/>
    <m/>
    <m/>
    <m/>
    <m/>
    <n v="96295"/>
    <n v="0"/>
  </r>
  <r>
    <x v="29"/>
    <x v="10"/>
    <x v="5"/>
    <m/>
    <m/>
    <m/>
    <m/>
    <n v="96295"/>
    <n v="0"/>
  </r>
  <r>
    <x v="29"/>
    <x v="10"/>
    <x v="0"/>
    <m/>
    <m/>
    <m/>
    <m/>
    <n v="96295"/>
    <n v="0"/>
  </r>
  <r>
    <x v="29"/>
    <x v="10"/>
    <x v="1"/>
    <m/>
    <m/>
    <m/>
    <m/>
    <n v="96295"/>
    <n v="0"/>
  </r>
  <r>
    <x v="29"/>
    <x v="11"/>
    <x v="2"/>
    <n v="368"/>
    <n v="0"/>
    <s v="WK"/>
    <m/>
    <n v="96663"/>
    <n v="368"/>
  </r>
  <r>
    <x v="29"/>
    <x v="11"/>
    <x v="3"/>
    <m/>
    <m/>
    <m/>
    <m/>
    <n v="96663"/>
    <n v="0"/>
  </r>
  <r>
    <x v="29"/>
    <x v="11"/>
    <x v="4"/>
    <m/>
    <m/>
    <m/>
    <m/>
    <n v="96663"/>
    <n v="0"/>
  </r>
  <r>
    <x v="29"/>
    <x v="11"/>
    <x v="5"/>
    <m/>
    <m/>
    <m/>
    <m/>
    <n v="96663"/>
    <n v="0"/>
  </r>
  <r>
    <x v="29"/>
    <x v="11"/>
    <x v="0"/>
    <m/>
    <m/>
    <m/>
    <m/>
    <n v="96663"/>
    <n v="0"/>
  </r>
  <r>
    <x v="29"/>
    <x v="11"/>
    <x v="1"/>
    <n v="286"/>
    <n v="2"/>
    <s v="CHS"/>
    <m/>
    <n v="96947"/>
    <n v="284"/>
  </r>
  <r>
    <x v="29"/>
    <x v="12"/>
    <x v="2"/>
    <n v="337"/>
    <n v="1"/>
    <s v="CHS"/>
    <m/>
    <n v="97283"/>
    <n v="336"/>
  </r>
  <r>
    <x v="29"/>
    <x v="12"/>
    <x v="3"/>
    <m/>
    <m/>
    <m/>
    <m/>
    <n v="97283"/>
    <n v="0"/>
  </r>
  <r>
    <x v="29"/>
    <x v="12"/>
    <x v="4"/>
    <m/>
    <m/>
    <m/>
    <m/>
    <n v="97283"/>
    <n v="0"/>
  </r>
  <r>
    <x v="29"/>
    <x v="12"/>
    <x v="5"/>
    <m/>
    <m/>
    <m/>
    <m/>
    <n v="97283"/>
    <n v="0"/>
  </r>
  <r>
    <x v="29"/>
    <x v="12"/>
    <x v="0"/>
    <m/>
    <m/>
    <m/>
    <m/>
    <n v="97283"/>
    <n v="0"/>
  </r>
  <r>
    <x v="29"/>
    <x v="12"/>
    <x v="1"/>
    <m/>
    <m/>
    <m/>
    <m/>
    <n v="97283"/>
    <n v="0"/>
  </r>
  <r>
    <x v="29"/>
    <x v="13"/>
    <x v="2"/>
    <n v="365"/>
    <n v="0"/>
    <s v="WK"/>
    <m/>
    <n v="97648"/>
    <n v="365"/>
  </r>
  <r>
    <x v="29"/>
    <x v="13"/>
    <x v="3"/>
    <m/>
    <m/>
    <m/>
    <m/>
    <n v="97648"/>
    <n v="0"/>
  </r>
  <r>
    <x v="29"/>
    <x v="13"/>
    <x v="4"/>
    <m/>
    <m/>
    <m/>
    <m/>
    <n v="97648"/>
    <n v="0"/>
  </r>
  <r>
    <x v="29"/>
    <x v="13"/>
    <x v="5"/>
    <m/>
    <m/>
    <m/>
    <m/>
    <n v="97648"/>
    <n v="0"/>
  </r>
  <r>
    <x v="29"/>
    <x v="13"/>
    <x v="0"/>
    <m/>
    <m/>
    <m/>
    <m/>
    <n v="97648"/>
    <n v="0"/>
  </r>
  <r>
    <x v="29"/>
    <x v="13"/>
    <x v="1"/>
    <n v="398"/>
    <n v="0"/>
    <s v="CHS"/>
    <m/>
    <n v="98046"/>
    <n v="398"/>
  </r>
  <r>
    <x v="29"/>
    <x v="14"/>
    <x v="2"/>
    <n v="357"/>
    <n v="1"/>
    <s v="CHS"/>
    <m/>
    <n v="98402"/>
    <n v="356"/>
  </r>
  <r>
    <x v="29"/>
    <x v="14"/>
    <x v="3"/>
    <m/>
    <m/>
    <m/>
    <m/>
    <n v="98402"/>
    <n v="0"/>
  </r>
  <r>
    <x v="29"/>
    <x v="14"/>
    <x v="4"/>
    <m/>
    <m/>
    <m/>
    <m/>
    <n v="98402"/>
    <n v="0"/>
  </r>
  <r>
    <x v="29"/>
    <x v="14"/>
    <x v="5"/>
    <m/>
    <m/>
    <m/>
    <m/>
    <n v="98402"/>
    <n v="0"/>
  </r>
  <r>
    <x v="29"/>
    <x v="14"/>
    <x v="0"/>
    <m/>
    <m/>
    <m/>
    <m/>
    <n v="98402"/>
    <n v="0"/>
  </r>
  <r>
    <x v="29"/>
    <x v="14"/>
    <x v="1"/>
    <m/>
    <m/>
    <m/>
    <m/>
    <n v="98402"/>
    <n v="0"/>
  </r>
  <r>
    <x v="29"/>
    <x v="15"/>
    <x v="2"/>
    <n v="223"/>
    <n v="0"/>
    <s v="DY"/>
    <m/>
    <n v="98625"/>
    <n v="223"/>
  </r>
  <r>
    <x v="29"/>
    <x v="15"/>
    <x v="3"/>
    <m/>
    <m/>
    <m/>
    <m/>
    <n v="98625"/>
    <n v="0"/>
  </r>
  <r>
    <x v="29"/>
    <x v="15"/>
    <x v="4"/>
    <m/>
    <m/>
    <m/>
    <m/>
    <n v="98625"/>
    <n v="0"/>
  </r>
  <r>
    <x v="29"/>
    <x v="15"/>
    <x v="5"/>
    <m/>
    <m/>
    <m/>
    <m/>
    <n v="98625"/>
    <n v="0"/>
  </r>
  <r>
    <x v="29"/>
    <x v="15"/>
    <x v="0"/>
    <m/>
    <m/>
    <m/>
    <m/>
    <n v="98625"/>
    <n v="0"/>
  </r>
  <r>
    <x v="29"/>
    <x v="15"/>
    <x v="1"/>
    <n v="122"/>
    <n v="1"/>
    <s v="CHS"/>
    <m/>
    <n v="98746"/>
    <n v="121"/>
  </r>
  <r>
    <x v="29"/>
    <x v="16"/>
    <x v="2"/>
    <n v="162"/>
    <n v="1"/>
    <s v="CHS"/>
    <m/>
    <n v="98907"/>
    <n v="161"/>
  </r>
  <r>
    <x v="29"/>
    <x v="16"/>
    <x v="3"/>
    <m/>
    <m/>
    <m/>
    <m/>
    <n v="98907"/>
    <n v="0"/>
  </r>
  <r>
    <x v="29"/>
    <x v="16"/>
    <x v="4"/>
    <m/>
    <m/>
    <m/>
    <m/>
    <n v="98907"/>
    <n v="0"/>
  </r>
  <r>
    <x v="29"/>
    <x v="16"/>
    <x v="5"/>
    <m/>
    <m/>
    <m/>
    <m/>
    <n v="98907"/>
    <n v="0"/>
  </r>
  <r>
    <x v="29"/>
    <x v="16"/>
    <x v="0"/>
    <m/>
    <m/>
    <m/>
    <m/>
    <n v="98907"/>
    <n v="0"/>
  </r>
  <r>
    <x v="29"/>
    <x v="16"/>
    <x v="1"/>
    <m/>
    <m/>
    <m/>
    <m/>
    <n v="98907"/>
    <n v="0"/>
  </r>
  <r>
    <x v="29"/>
    <x v="17"/>
    <x v="2"/>
    <n v="191"/>
    <n v="1"/>
    <s v="DY"/>
    <m/>
    <n v="99097"/>
    <n v="190"/>
  </r>
  <r>
    <x v="29"/>
    <x v="17"/>
    <x v="3"/>
    <m/>
    <m/>
    <m/>
    <m/>
    <n v="99097"/>
    <n v="0"/>
  </r>
  <r>
    <x v="29"/>
    <x v="17"/>
    <x v="4"/>
    <m/>
    <m/>
    <m/>
    <m/>
    <n v="99097"/>
    <n v="0"/>
  </r>
  <r>
    <x v="29"/>
    <x v="17"/>
    <x v="5"/>
    <m/>
    <m/>
    <m/>
    <m/>
    <n v="99097"/>
    <n v="0"/>
  </r>
  <r>
    <x v="29"/>
    <x v="17"/>
    <x v="0"/>
    <m/>
    <m/>
    <m/>
    <m/>
    <n v="99097"/>
    <n v="0"/>
  </r>
  <r>
    <x v="29"/>
    <x v="17"/>
    <x v="1"/>
    <n v="351"/>
    <n v="1"/>
    <s v="CHS"/>
    <m/>
    <n v="99447"/>
    <n v="350"/>
  </r>
  <r>
    <x v="29"/>
    <x v="18"/>
    <x v="2"/>
    <n v="215"/>
    <n v="0"/>
    <s v="CHS"/>
    <m/>
    <n v="99662"/>
    <n v="215"/>
  </r>
  <r>
    <x v="29"/>
    <x v="18"/>
    <x v="3"/>
    <m/>
    <m/>
    <m/>
    <m/>
    <n v="99662"/>
    <n v="0"/>
  </r>
  <r>
    <x v="29"/>
    <x v="18"/>
    <x v="4"/>
    <m/>
    <m/>
    <m/>
    <m/>
    <n v="99662"/>
    <n v="0"/>
  </r>
  <r>
    <x v="29"/>
    <x v="18"/>
    <x v="5"/>
    <m/>
    <m/>
    <m/>
    <m/>
    <n v="99662"/>
    <n v="0"/>
  </r>
  <r>
    <x v="29"/>
    <x v="18"/>
    <x v="0"/>
    <m/>
    <m/>
    <m/>
    <m/>
    <n v="99662"/>
    <n v="0"/>
  </r>
  <r>
    <x v="29"/>
    <x v="18"/>
    <x v="1"/>
    <m/>
    <m/>
    <m/>
    <m/>
    <n v="99662"/>
    <n v="0"/>
  </r>
  <r>
    <x v="29"/>
    <x v="19"/>
    <x v="2"/>
    <n v="295"/>
    <n v="1"/>
    <s v="DY"/>
    <m/>
    <n v="99956"/>
    <n v="294"/>
  </r>
  <r>
    <x v="29"/>
    <x v="19"/>
    <x v="3"/>
    <m/>
    <m/>
    <m/>
    <m/>
    <n v="99956"/>
    <n v="0"/>
  </r>
  <r>
    <x v="29"/>
    <x v="19"/>
    <x v="4"/>
    <m/>
    <m/>
    <m/>
    <m/>
    <n v="99956"/>
    <n v="0"/>
  </r>
  <r>
    <x v="29"/>
    <x v="19"/>
    <x v="5"/>
    <m/>
    <m/>
    <m/>
    <m/>
    <n v="99956"/>
    <n v="0"/>
  </r>
  <r>
    <x v="29"/>
    <x v="19"/>
    <x v="0"/>
    <m/>
    <m/>
    <m/>
    <m/>
    <n v="99956"/>
    <n v="0"/>
  </r>
  <r>
    <x v="29"/>
    <x v="19"/>
    <x v="1"/>
    <n v="214"/>
    <n v="1"/>
    <s v="CHS"/>
    <m/>
    <n v="100169"/>
    <n v="213"/>
  </r>
  <r>
    <x v="29"/>
    <x v="20"/>
    <x v="2"/>
    <n v="257"/>
    <n v="2"/>
    <s v="CHS"/>
    <m/>
    <n v="100424"/>
    <n v="255"/>
  </r>
  <r>
    <x v="29"/>
    <x v="20"/>
    <x v="3"/>
    <m/>
    <m/>
    <m/>
    <m/>
    <n v="100424"/>
    <n v="0"/>
  </r>
  <r>
    <x v="29"/>
    <x v="20"/>
    <x v="4"/>
    <m/>
    <m/>
    <m/>
    <m/>
    <n v="100424"/>
    <n v="0"/>
  </r>
  <r>
    <x v="29"/>
    <x v="20"/>
    <x v="5"/>
    <m/>
    <m/>
    <m/>
    <m/>
    <n v="100424"/>
    <n v="0"/>
  </r>
  <r>
    <x v="29"/>
    <x v="20"/>
    <x v="0"/>
    <m/>
    <m/>
    <m/>
    <m/>
    <n v="100424"/>
    <n v="0"/>
  </r>
  <r>
    <x v="29"/>
    <x v="20"/>
    <x v="1"/>
    <m/>
    <m/>
    <m/>
    <m/>
    <n v="100424"/>
    <n v="0"/>
  </r>
  <r>
    <x v="29"/>
    <x v="21"/>
    <x v="2"/>
    <n v="86"/>
    <n v="5"/>
    <s v="DY"/>
    <m/>
    <n v="100505"/>
    <n v="81"/>
  </r>
  <r>
    <x v="29"/>
    <x v="21"/>
    <x v="3"/>
    <m/>
    <m/>
    <m/>
    <m/>
    <n v="100505"/>
    <n v="0"/>
  </r>
  <r>
    <x v="29"/>
    <x v="21"/>
    <x v="4"/>
    <m/>
    <m/>
    <m/>
    <m/>
    <n v="100505"/>
    <n v="0"/>
  </r>
  <r>
    <x v="29"/>
    <x v="21"/>
    <x v="5"/>
    <m/>
    <m/>
    <m/>
    <m/>
    <n v="100505"/>
    <n v="0"/>
  </r>
  <r>
    <x v="29"/>
    <x v="21"/>
    <x v="0"/>
    <m/>
    <m/>
    <m/>
    <m/>
    <n v="100505"/>
    <n v="0"/>
  </r>
  <r>
    <x v="29"/>
    <x v="21"/>
    <x v="1"/>
    <n v="120"/>
    <n v="2"/>
    <s v="CHS"/>
    <m/>
    <n v="100623"/>
    <n v="118"/>
  </r>
  <r>
    <x v="29"/>
    <x v="22"/>
    <x v="2"/>
    <n v="117"/>
    <n v="1"/>
    <s v="CHS"/>
    <m/>
    <n v="100739"/>
    <n v="116"/>
  </r>
  <r>
    <x v="29"/>
    <x v="22"/>
    <x v="3"/>
    <m/>
    <m/>
    <m/>
    <m/>
    <n v="100739"/>
    <n v="0"/>
  </r>
  <r>
    <x v="29"/>
    <x v="22"/>
    <x v="4"/>
    <m/>
    <m/>
    <m/>
    <m/>
    <n v="100739"/>
    <n v="0"/>
  </r>
  <r>
    <x v="29"/>
    <x v="22"/>
    <x v="5"/>
    <m/>
    <m/>
    <m/>
    <m/>
    <n v="100739"/>
    <n v="0"/>
  </r>
  <r>
    <x v="29"/>
    <x v="22"/>
    <x v="0"/>
    <m/>
    <m/>
    <m/>
    <m/>
    <n v="100739"/>
    <n v="0"/>
  </r>
  <r>
    <x v="29"/>
    <x v="22"/>
    <x v="1"/>
    <m/>
    <m/>
    <m/>
    <m/>
    <n v="100739"/>
    <n v="0"/>
  </r>
  <r>
    <x v="29"/>
    <x v="23"/>
    <x v="2"/>
    <n v="315"/>
    <n v="0"/>
    <s v="DY"/>
    <m/>
    <n v="101054"/>
    <n v="315"/>
  </r>
  <r>
    <x v="29"/>
    <x v="23"/>
    <x v="3"/>
    <m/>
    <m/>
    <m/>
    <m/>
    <n v="101054"/>
    <n v="0"/>
  </r>
  <r>
    <x v="29"/>
    <x v="23"/>
    <x v="4"/>
    <m/>
    <m/>
    <m/>
    <m/>
    <n v="101054"/>
    <n v="0"/>
  </r>
  <r>
    <x v="29"/>
    <x v="23"/>
    <x v="5"/>
    <m/>
    <m/>
    <m/>
    <m/>
    <n v="101054"/>
    <n v="0"/>
  </r>
  <r>
    <x v="29"/>
    <x v="23"/>
    <x v="0"/>
    <m/>
    <m/>
    <m/>
    <m/>
    <n v="101054"/>
    <n v="0"/>
  </r>
  <r>
    <x v="29"/>
    <x v="23"/>
    <x v="1"/>
    <n v="280"/>
    <n v="0"/>
    <s v="CHS"/>
    <m/>
    <n v="101334"/>
    <n v="280"/>
  </r>
  <r>
    <x v="29"/>
    <x v="0"/>
    <x v="2"/>
    <n v="236"/>
    <n v="5"/>
    <s v="CHS"/>
    <m/>
    <n v="101565"/>
    <n v="231"/>
  </r>
  <r>
    <x v="29"/>
    <x v="0"/>
    <x v="3"/>
    <m/>
    <m/>
    <m/>
    <m/>
    <n v="101565"/>
    <n v="0"/>
  </r>
  <r>
    <x v="29"/>
    <x v="0"/>
    <x v="4"/>
    <m/>
    <m/>
    <m/>
    <m/>
    <n v="101565"/>
    <n v="0"/>
  </r>
  <r>
    <x v="29"/>
    <x v="0"/>
    <x v="5"/>
    <m/>
    <m/>
    <m/>
    <m/>
    <n v="101565"/>
    <n v="0"/>
  </r>
  <r>
    <x v="29"/>
    <x v="0"/>
    <x v="0"/>
    <m/>
    <m/>
    <m/>
    <m/>
    <n v="101565"/>
    <n v="0"/>
  </r>
  <r>
    <x v="29"/>
    <x v="0"/>
    <x v="1"/>
    <m/>
    <m/>
    <m/>
    <m/>
    <n v="101565"/>
    <n v="0"/>
  </r>
  <r>
    <x v="29"/>
    <x v="1"/>
    <x v="2"/>
    <n v="80"/>
    <n v="0"/>
    <s v="DY"/>
    <m/>
    <n v="101645"/>
    <n v="80"/>
  </r>
  <r>
    <x v="29"/>
    <x v="1"/>
    <x v="3"/>
    <m/>
    <m/>
    <m/>
    <m/>
    <n v="101645"/>
    <n v="0"/>
  </r>
  <r>
    <x v="29"/>
    <x v="1"/>
    <x v="4"/>
    <m/>
    <m/>
    <m/>
    <m/>
    <n v="101645"/>
    <n v="0"/>
  </r>
  <r>
    <x v="29"/>
    <x v="1"/>
    <x v="5"/>
    <m/>
    <m/>
    <m/>
    <m/>
    <n v="101645"/>
    <n v="0"/>
  </r>
  <r>
    <x v="29"/>
    <x v="1"/>
    <x v="0"/>
    <m/>
    <m/>
    <m/>
    <m/>
    <n v="101645"/>
    <n v="0"/>
  </r>
  <r>
    <x v="29"/>
    <x v="1"/>
    <x v="1"/>
    <n v="68"/>
    <n v="2"/>
    <s v="CHS"/>
    <m/>
    <n v="101711"/>
    <n v="66"/>
  </r>
  <r>
    <x v="29"/>
    <x v="2"/>
    <x v="2"/>
    <n v="33"/>
    <n v="0"/>
    <s v="CHS"/>
    <m/>
    <n v="101744"/>
    <n v="33"/>
  </r>
  <r>
    <x v="29"/>
    <x v="2"/>
    <x v="3"/>
    <m/>
    <m/>
    <m/>
    <m/>
    <n v="101744"/>
    <n v="0"/>
  </r>
  <r>
    <x v="29"/>
    <x v="2"/>
    <x v="4"/>
    <m/>
    <m/>
    <m/>
    <m/>
    <n v="101744"/>
    <n v="0"/>
  </r>
  <r>
    <x v="29"/>
    <x v="2"/>
    <x v="5"/>
    <m/>
    <m/>
    <m/>
    <m/>
    <n v="101744"/>
    <n v="0"/>
  </r>
  <r>
    <x v="29"/>
    <x v="2"/>
    <x v="0"/>
    <m/>
    <m/>
    <m/>
    <m/>
    <n v="101744"/>
    <n v="0"/>
  </r>
  <r>
    <x v="29"/>
    <x v="2"/>
    <x v="1"/>
    <m/>
    <m/>
    <m/>
    <m/>
    <n v="101744"/>
    <n v="0"/>
  </r>
  <r>
    <x v="30"/>
    <x v="3"/>
    <x v="2"/>
    <n v="1"/>
    <n v="0"/>
    <s v="JK"/>
    <m/>
    <n v="101745"/>
    <n v="1"/>
  </r>
  <r>
    <x v="30"/>
    <x v="3"/>
    <x v="3"/>
    <n v="10"/>
    <n v="3"/>
    <s v="JK"/>
    <m/>
    <n v="101752"/>
    <n v="7"/>
  </r>
  <r>
    <x v="30"/>
    <x v="3"/>
    <x v="4"/>
    <m/>
    <m/>
    <m/>
    <m/>
    <n v="101752"/>
    <n v="0"/>
  </r>
  <r>
    <x v="30"/>
    <x v="3"/>
    <x v="5"/>
    <m/>
    <m/>
    <m/>
    <m/>
    <n v="101752"/>
    <n v="0"/>
  </r>
  <r>
    <x v="30"/>
    <x v="3"/>
    <x v="0"/>
    <m/>
    <m/>
    <m/>
    <m/>
    <n v="101752"/>
    <n v="0"/>
  </r>
  <r>
    <x v="30"/>
    <x v="3"/>
    <x v="1"/>
    <m/>
    <m/>
    <m/>
    <m/>
    <n v="101752"/>
    <n v="0"/>
  </r>
  <r>
    <x v="30"/>
    <x v="4"/>
    <x v="2"/>
    <n v="17"/>
    <n v="0"/>
    <s v="JK"/>
    <m/>
    <n v="101769"/>
    <n v="17"/>
  </r>
  <r>
    <x v="30"/>
    <x v="4"/>
    <x v="3"/>
    <n v="14"/>
    <n v="2"/>
    <s v="JK"/>
    <m/>
    <n v="101781"/>
    <n v="12"/>
  </r>
  <r>
    <x v="30"/>
    <x v="4"/>
    <x v="4"/>
    <m/>
    <m/>
    <m/>
    <m/>
    <n v="101781"/>
    <n v="0"/>
  </r>
  <r>
    <x v="30"/>
    <x v="4"/>
    <x v="5"/>
    <m/>
    <m/>
    <m/>
    <m/>
    <n v="101781"/>
    <n v="0"/>
  </r>
  <r>
    <x v="30"/>
    <x v="4"/>
    <x v="0"/>
    <m/>
    <m/>
    <m/>
    <m/>
    <n v="101781"/>
    <n v="0"/>
  </r>
  <r>
    <x v="30"/>
    <x v="4"/>
    <x v="1"/>
    <m/>
    <m/>
    <m/>
    <m/>
    <n v="101781"/>
    <n v="0"/>
  </r>
  <r>
    <x v="30"/>
    <x v="5"/>
    <x v="2"/>
    <n v="11"/>
    <n v="0"/>
    <s v="JK"/>
    <m/>
    <n v="101792"/>
    <n v="11"/>
  </r>
  <r>
    <x v="30"/>
    <x v="5"/>
    <x v="3"/>
    <n v="9"/>
    <n v="0"/>
    <s v="JK"/>
    <m/>
    <n v="101801"/>
    <n v="9"/>
  </r>
  <r>
    <x v="30"/>
    <x v="5"/>
    <x v="4"/>
    <m/>
    <m/>
    <m/>
    <m/>
    <n v="101801"/>
    <n v="0"/>
  </r>
  <r>
    <x v="30"/>
    <x v="5"/>
    <x v="5"/>
    <m/>
    <m/>
    <m/>
    <m/>
    <n v="101801"/>
    <n v="0"/>
  </r>
  <r>
    <x v="30"/>
    <x v="5"/>
    <x v="0"/>
    <m/>
    <m/>
    <m/>
    <m/>
    <n v="101801"/>
    <n v="0"/>
  </r>
  <r>
    <x v="30"/>
    <x v="5"/>
    <x v="1"/>
    <m/>
    <m/>
    <m/>
    <m/>
    <n v="101801"/>
    <n v="0"/>
  </r>
  <r>
    <x v="30"/>
    <x v="6"/>
    <x v="2"/>
    <n v="16"/>
    <n v="0"/>
    <s v="JK"/>
    <m/>
    <n v="101817"/>
    <n v="16"/>
  </r>
  <r>
    <x v="30"/>
    <x v="6"/>
    <x v="3"/>
    <n v="9"/>
    <n v="1"/>
    <s v="JK"/>
    <m/>
    <n v="101825"/>
    <n v="8"/>
  </r>
  <r>
    <x v="30"/>
    <x v="6"/>
    <x v="4"/>
    <m/>
    <m/>
    <m/>
    <m/>
    <n v="101825"/>
    <n v="0"/>
  </r>
  <r>
    <x v="30"/>
    <x v="6"/>
    <x v="5"/>
    <m/>
    <m/>
    <m/>
    <m/>
    <n v="101825"/>
    <n v="0"/>
  </r>
  <r>
    <x v="30"/>
    <x v="6"/>
    <x v="0"/>
    <m/>
    <m/>
    <m/>
    <m/>
    <n v="101825"/>
    <n v="0"/>
  </r>
  <r>
    <x v="30"/>
    <x v="6"/>
    <x v="1"/>
    <m/>
    <m/>
    <m/>
    <m/>
    <n v="101825"/>
    <n v="0"/>
  </r>
  <r>
    <x v="30"/>
    <x v="7"/>
    <x v="2"/>
    <n v="39"/>
    <n v="7"/>
    <s v="DY"/>
    <m/>
    <n v="101857"/>
    <n v="32"/>
  </r>
  <r>
    <x v="30"/>
    <x v="7"/>
    <x v="3"/>
    <m/>
    <m/>
    <m/>
    <m/>
    <n v="101857"/>
    <n v="0"/>
  </r>
  <r>
    <x v="30"/>
    <x v="7"/>
    <x v="4"/>
    <m/>
    <m/>
    <m/>
    <m/>
    <n v="101857"/>
    <n v="0"/>
  </r>
  <r>
    <x v="30"/>
    <x v="7"/>
    <x v="5"/>
    <m/>
    <m/>
    <m/>
    <m/>
    <n v="101857"/>
    <n v="0"/>
  </r>
  <r>
    <x v="30"/>
    <x v="7"/>
    <x v="0"/>
    <m/>
    <m/>
    <m/>
    <m/>
    <n v="101857"/>
    <n v="0"/>
  </r>
  <r>
    <x v="30"/>
    <x v="7"/>
    <x v="1"/>
    <n v="11"/>
    <n v="0"/>
    <s v="CHS"/>
    <m/>
    <n v="101868"/>
    <n v="11"/>
  </r>
  <r>
    <x v="30"/>
    <x v="8"/>
    <x v="2"/>
    <n v="62"/>
    <n v="0"/>
    <s v="CHS"/>
    <m/>
    <n v="101930"/>
    <n v="62"/>
  </r>
  <r>
    <x v="30"/>
    <x v="8"/>
    <x v="3"/>
    <m/>
    <m/>
    <m/>
    <m/>
    <n v="101930"/>
    <n v="0"/>
  </r>
  <r>
    <x v="30"/>
    <x v="8"/>
    <x v="4"/>
    <m/>
    <m/>
    <m/>
    <m/>
    <n v="101930"/>
    <n v="0"/>
  </r>
  <r>
    <x v="30"/>
    <x v="8"/>
    <x v="5"/>
    <m/>
    <m/>
    <m/>
    <m/>
    <n v="101930"/>
    <n v="0"/>
  </r>
  <r>
    <x v="30"/>
    <x v="8"/>
    <x v="0"/>
    <m/>
    <m/>
    <m/>
    <m/>
    <n v="101930"/>
    <n v="0"/>
  </r>
  <r>
    <x v="30"/>
    <x v="8"/>
    <x v="1"/>
    <m/>
    <m/>
    <m/>
    <m/>
    <n v="101930"/>
    <n v="0"/>
  </r>
  <r>
    <x v="30"/>
    <x v="9"/>
    <x v="2"/>
    <n v="40"/>
    <n v="2"/>
    <s v="DY"/>
    <m/>
    <n v="101968"/>
    <n v="38"/>
  </r>
  <r>
    <x v="30"/>
    <x v="9"/>
    <x v="3"/>
    <m/>
    <m/>
    <m/>
    <m/>
    <n v="101968"/>
    <n v="0"/>
  </r>
  <r>
    <x v="30"/>
    <x v="9"/>
    <x v="4"/>
    <m/>
    <m/>
    <m/>
    <m/>
    <n v="101968"/>
    <n v="0"/>
  </r>
  <r>
    <x v="30"/>
    <x v="9"/>
    <x v="5"/>
    <m/>
    <m/>
    <m/>
    <m/>
    <n v="101968"/>
    <n v="0"/>
  </r>
  <r>
    <x v="30"/>
    <x v="9"/>
    <x v="0"/>
    <m/>
    <m/>
    <m/>
    <m/>
    <n v="101968"/>
    <n v="0"/>
  </r>
  <r>
    <x v="30"/>
    <x v="9"/>
    <x v="1"/>
    <n v="88"/>
    <n v="0"/>
    <s v="CHS"/>
    <m/>
    <n v="102056"/>
    <n v="88"/>
  </r>
  <r>
    <x v="30"/>
    <x v="10"/>
    <x v="2"/>
    <n v="31"/>
    <n v="5"/>
    <s v="CHS"/>
    <m/>
    <n v="102082"/>
    <n v="26"/>
  </r>
  <r>
    <x v="30"/>
    <x v="10"/>
    <x v="3"/>
    <m/>
    <m/>
    <m/>
    <m/>
    <n v="102082"/>
    <n v="0"/>
  </r>
  <r>
    <x v="30"/>
    <x v="10"/>
    <x v="4"/>
    <m/>
    <m/>
    <m/>
    <m/>
    <n v="102082"/>
    <n v="0"/>
  </r>
  <r>
    <x v="30"/>
    <x v="10"/>
    <x v="5"/>
    <m/>
    <m/>
    <m/>
    <m/>
    <n v="102082"/>
    <n v="0"/>
  </r>
  <r>
    <x v="30"/>
    <x v="10"/>
    <x v="0"/>
    <m/>
    <m/>
    <m/>
    <m/>
    <n v="102082"/>
    <n v="0"/>
  </r>
  <r>
    <x v="30"/>
    <x v="10"/>
    <x v="1"/>
    <m/>
    <m/>
    <m/>
    <m/>
    <n v="102082"/>
    <n v="0"/>
  </r>
  <r>
    <x v="30"/>
    <x v="11"/>
    <x v="2"/>
    <n v="103"/>
    <n v="0"/>
    <s v="DY"/>
    <m/>
    <n v="102185"/>
    <n v="103"/>
  </r>
  <r>
    <x v="30"/>
    <x v="11"/>
    <x v="3"/>
    <m/>
    <m/>
    <m/>
    <m/>
    <n v="102185"/>
    <n v="0"/>
  </r>
  <r>
    <x v="30"/>
    <x v="11"/>
    <x v="4"/>
    <m/>
    <m/>
    <m/>
    <m/>
    <n v="102185"/>
    <n v="0"/>
  </r>
  <r>
    <x v="30"/>
    <x v="11"/>
    <x v="5"/>
    <m/>
    <m/>
    <m/>
    <m/>
    <n v="102185"/>
    <n v="0"/>
  </r>
  <r>
    <x v="30"/>
    <x v="11"/>
    <x v="0"/>
    <m/>
    <m/>
    <m/>
    <m/>
    <n v="102185"/>
    <n v="0"/>
  </r>
  <r>
    <x v="30"/>
    <x v="11"/>
    <x v="1"/>
    <n v="121"/>
    <n v="0"/>
    <s v="CHS"/>
    <m/>
    <n v="102306"/>
    <n v="121"/>
  </r>
  <r>
    <x v="30"/>
    <x v="12"/>
    <x v="2"/>
    <n v="189"/>
    <n v="0"/>
    <s v="CHS"/>
    <m/>
    <n v="102495"/>
    <n v="189"/>
  </r>
  <r>
    <x v="30"/>
    <x v="12"/>
    <x v="3"/>
    <m/>
    <m/>
    <m/>
    <m/>
    <n v="102495"/>
    <n v="0"/>
  </r>
  <r>
    <x v="30"/>
    <x v="12"/>
    <x v="4"/>
    <m/>
    <m/>
    <m/>
    <m/>
    <n v="102495"/>
    <n v="0"/>
  </r>
  <r>
    <x v="30"/>
    <x v="12"/>
    <x v="5"/>
    <m/>
    <m/>
    <m/>
    <m/>
    <n v="102495"/>
    <n v="0"/>
  </r>
  <r>
    <x v="30"/>
    <x v="12"/>
    <x v="0"/>
    <m/>
    <m/>
    <m/>
    <m/>
    <n v="102495"/>
    <n v="0"/>
  </r>
  <r>
    <x v="30"/>
    <x v="12"/>
    <x v="1"/>
    <m/>
    <m/>
    <m/>
    <m/>
    <n v="102495"/>
    <n v="0"/>
  </r>
  <r>
    <x v="30"/>
    <x v="13"/>
    <x v="2"/>
    <n v="90"/>
    <n v="0"/>
    <s v="DY"/>
    <m/>
    <n v="102585"/>
    <n v="90"/>
  </r>
  <r>
    <x v="30"/>
    <x v="13"/>
    <x v="3"/>
    <m/>
    <m/>
    <m/>
    <m/>
    <n v="102585"/>
    <n v="0"/>
  </r>
  <r>
    <x v="30"/>
    <x v="13"/>
    <x v="4"/>
    <m/>
    <m/>
    <m/>
    <m/>
    <n v="102585"/>
    <n v="0"/>
  </r>
  <r>
    <x v="30"/>
    <x v="13"/>
    <x v="5"/>
    <m/>
    <m/>
    <m/>
    <m/>
    <n v="102585"/>
    <n v="0"/>
  </r>
  <r>
    <x v="30"/>
    <x v="13"/>
    <x v="0"/>
    <m/>
    <m/>
    <m/>
    <m/>
    <n v="102585"/>
    <n v="0"/>
  </r>
  <r>
    <x v="30"/>
    <x v="13"/>
    <x v="1"/>
    <n v="155"/>
    <n v="0"/>
    <s v="CHS"/>
    <m/>
    <n v="102740"/>
    <n v="155"/>
  </r>
  <r>
    <x v="30"/>
    <x v="14"/>
    <x v="2"/>
    <n v="182"/>
    <n v="0"/>
    <s v="CHS"/>
    <m/>
    <n v="102922"/>
    <n v="182"/>
  </r>
  <r>
    <x v="30"/>
    <x v="14"/>
    <x v="3"/>
    <m/>
    <m/>
    <m/>
    <m/>
    <n v="102922"/>
    <n v="0"/>
  </r>
  <r>
    <x v="30"/>
    <x v="14"/>
    <x v="4"/>
    <m/>
    <m/>
    <m/>
    <m/>
    <n v="102922"/>
    <n v="0"/>
  </r>
  <r>
    <x v="30"/>
    <x v="14"/>
    <x v="5"/>
    <m/>
    <m/>
    <m/>
    <m/>
    <n v="102922"/>
    <n v="0"/>
  </r>
  <r>
    <x v="30"/>
    <x v="14"/>
    <x v="0"/>
    <m/>
    <m/>
    <m/>
    <m/>
    <n v="102922"/>
    <n v="0"/>
  </r>
  <r>
    <x v="30"/>
    <x v="14"/>
    <x v="1"/>
    <m/>
    <m/>
    <m/>
    <m/>
    <n v="102922"/>
    <n v="0"/>
  </r>
  <r>
    <x v="30"/>
    <x v="15"/>
    <x v="2"/>
    <n v="119"/>
    <n v="0"/>
    <s v="DY"/>
    <m/>
    <n v="103041"/>
    <n v="119"/>
  </r>
  <r>
    <x v="30"/>
    <x v="15"/>
    <x v="3"/>
    <m/>
    <m/>
    <m/>
    <m/>
    <n v="103041"/>
    <n v="0"/>
  </r>
  <r>
    <x v="30"/>
    <x v="15"/>
    <x v="4"/>
    <m/>
    <m/>
    <m/>
    <m/>
    <n v="103041"/>
    <n v="0"/>
  </r>
  <r>
    <x v="30"/>
    <x v="15"/>
    <x v="5"/>
    <m/>
    <m/>
    <m/>
    <m/>
    <n v="103041"/>
    <n v="0"/>
  </r>
  <r>
    <x v="30"/>
    <x v="15"/>
    <x v="0"/>
    <m/>
    <m/>
    <m/>
    <m/>
    <n v="103041"/>
    <n v="0"/>
  </r>
  <r>
    <x v="30"/>
    <x v="15"/>
    <x v="1"/>
    <n v="25"/>
    <n v="1"/>
    <s v="CHS"/>
    <m/>
    <n v="103065"/>
    <n v="24"/>
  </r>
  <r>
    <x v="30"/>
    <x v="16"/>
    <x v="2"/>
    <n v="82"/>
    <n v="0"/>
    <s v="CHS"/>
    <m/>
    <n v="103147"/>
    <n v="82"/>
  </r>
  <r>
    <x v="30"/>
    <x v="16"/>
    <x v="3"/>
    <m/>
    <m/>
    <m/>
    <m/>
    <n v="103147"/>
    <n v="0"/>
  </r>
  <r>
    <x v="30"/>
    <x v="16"/>
    <x v="4"/>
    <m/>
    <m/>
    <m/>
    <m/>
    <n v="103147"/>
    <n v="0"/>
  </r>
  <r>
    <x v="30"/>
    <x v="16"/>
    <x v="5"/>
    <m/>
    <m/>
    <m/>
    <m/>
    <n v="103147"/>
    <n v="0"/>
  </r>
  <r>
    <x v="30"/>
    <x v="16"/>
    <x v="0"/>
    <m/>
    <m/>
    <m/>
    <m/>
    <n v="103147"/>
    <n v="0"/>
  </r>
  <r>
    <x v="30"/>
    <x v="16"/>
    <x v="1"/>
    <m/>
    <m/>
    <m/>
    <m/>
    <n v="103147"/>
    <n v="0"/>
  </r>
  <r>
    <x v="30"/>
    <x v="17"/>
    <x v="2"/>
    <n v="109"/>
    <n v="1"/>
    <s v="DY"/>
    <m/>
    <n v="103255"/>
    <n v="108"/>
  </r>
  <r>
    <x v="30"/>
    <x v="17"/>
    <x v="3"/>
    <m/>
    <m/>
    <m/>
    <m/>
    <n v="103255"/>
    <n v="0"/>
  </r>
  <r>
    <x v="30"/>
    <x v="17"/>
    <x v="4"/>
    <m/>
    <m/>
    <m/>
    <m/>
    <n v="103255"/>
    <n v="0"/>
  </r>
  <r>
    <x v="30"/>
    <x v="17"/>
    <x v="5"/>
    <m/>
    <m/>
    <m/>
    <m/>
    <n v="103255"/>
    <n v="0"/>
  </r>
  <r>
    <x v="30"/>
    <x v="17"/>
    <x v="0"/>
    <m/>
    <m/>
    <m/>
    <m/>
    <n v="103255"/>
    <n v="0"/>
  </r>
  <r>
    <x v="30"/>
    <x v="17"/>
    <x v="1"/>
    <n v="222"/>
    <n v="0"/>
    <s v="CHS"/>
    <m/>
    <n v="103477"/>
    <n v="222"/>
  </r>
  <r>
    <x v="30"/>
    <x v="18"/>
    <x v="2"/>
    <n v="300"/>
    <n v="0"/>
    <s v="CHS"/>
    <m/>
    <n v="103777"/>
    <n v="300"/>
  </r>
  <r>
    <x v="30"/>
    <x v="18"/>
    <x v="3"/>
    <m/>
    <m/>
    <m/>
    <m/>
    <n v="103777"/>
    <n v="0"/>
  </r>
  <r>
    <x v="30"/>
    <x v="18"/>
    <x v="4"/>
    <m/>
    <m/>
    <m/>
    <m/>
    <n v="103777"/>
    <n v="0"/>
  </r>
  <r>
    <x v="30"/>
    <x v="18"/>
    <x v="5"/>
    <m/>
    <m/>
    <m/>
    <m/>
    <n v="103777"/>
    <n v="0"/>
  </r>
  <r>
    <x v="30"/>
    <x v="18"/>
    <x v="0"/>
    <m/>
    <m/>
    <m/>
    <m/>
    <n v="103777"/>
    <n v="0"/>
  </r>
  <r>
    <x v="30"/>
    <x v="18"/>
    <x v="1"/>
    <m/>
    <m/>
    <m/>
    <m/>
    <n v="103777"/>
    <n v="0"/>
  </r>
  <r>
    <x v="30"/>
    <x v="19"/>
    <x v="2"/>
    <n v="148"/>
    <n v="1"/>
    <s v="DY"/>
    <m/>
    <n v="103924"/>
    <n v="147"/>
  </r>
  <r>
    <x v="30"/>
    <x v="19"/>
    <x v="3"/>
    <m/>
    <m/>
    <m/>
    <m/>
    <n v="103924"/>
    <n v="0"/>
  </r>
  <r>
    <x v="30"/>
    <x v="19"/>
    <x v="4"/>
    <m/>
    <m/>
    <m/>
    <m/>
    <n v="103924"/>
    <n v="0"/>
  </r>
  <r>
    <x v="30"/>
    <x v="19"/>
    <x v="5"/>
    <m/>
    <m/>
    <m/>
    <m/>
    <n v="103924"/>
    <n v="0"/>
  </r>
  <r>
    <x v="30"/>
    <x v="19"/>
    <x v="0"/>
    <m/>
    <m/>
    <m/>
    <m/>
    <n v="103924"/>
    <n v="0"/>
  </r>
  <r>
    <x v="30"/>
    <x v="19"/>
    <x v="1"/>
    <n v="222"/>
    <n v="0"/>
    <s v="CHS"/>
    <m/>
    <n v="104146"/>
    <n v="222"/>
  </r>
  <r>
    <x v="30"/>
    <x v="20"/>
    <x v="2"/>
    <n v="117"/>
    <n v="0"/>
    <s v="CHS"/>
    <m/>
    <n v="104263"/>
    <n v="117"/>
  </r>
  <r>
    <x v="30"/>
    <x v="20"/>
    <x v="3"/>
    <m/>
    <m/>
    <m/>
    <m/>
    <n v="104263"/>
    <n v="0"/>
  </r>
  <r>
    <x v="30"/>
    <x v="20"/>
    <x v="4"/>
    <m/>
    <m/>
    <m/>
    <m/>
    <n v="104263"/>
    <n v="0"/>
  </r>
  <r>
    <x v="30"/>
    <x v="20"/>
    <x v="5"/>
    <m/>
    <m/>
    <m/>
    <m/>
    <n v="104263"/>
    <n v="0"/>
  </r>
  <r>
    <x v="30"/>
    <x v="20"/>
    <x v="0"/>
    <m/>
    <m/>
    <m/>
    <m/>
    <n v="104263"/>
    <n v="0"/>
  </r>
  <r>
    <x v="30"/>
    <x v="20"/>
    <x v="1"/>
    <m/>
    <m/>
    <m/>
    <m/>
    <n v="104263"/>
    <n v="0"/>
  </r>
  <r>
    <x v="30"/>
    <x v="21"/>
    <x v="2"/>
    <n v="68"/>
    <n v="0"/>
    <s v="DY"/>
    <m/>
    <n v="104331"/>
    <n v="68"/>
  </r>
  <r>
    <x v="30"/>
    <x v="21"/>
    <x v="3"/>
    <m/>
    <m/>
    <m/>
    <m/>
    <n v="104331"/>
    <n v="0"/>
  </r>
  <r>
    <x v="30"/>
    <x v="21"/>
    <x v="4"/>
    <m/>
    <m/>
    <m/>
    <m/>
    <n v="104331"/>
    <n v="0"/>
  </r>
  <r>
    <x v="30"/>
    <x v="21"/>
    <x v="5"/>
    <m/>
    <m/>
    <m/>
    <m/>
    <n v="104331"/>
    <n v="0"/>
  </r>
  <r>
    <x v="30"/>
    <x v="21"/>
    <x v="0"/>
    <m/>
    <m/>
    <m/>
    <m/>
    <n v="104331"/>
    <n v="0"/>
  </r>
  <r>
    <x v="30"/>
    <x v="21"/>
    <x v="1"/>
    <n v="72"/>
    <n v="0"/>
    <s v="CHS"/>
    <m/>
    <n v="104403"/>
    <n v="72"/>
  </r>
  <r>
    <x v="30"/>
    <x v="22"/>
    <x v="2"/>
    <n v="217"/>
    <n v="0"/>
    <s v="CHS"/>
    <m/>
    <n v="104620"/>
    <n v="217"/>
  </r>
  <r>
    <x v="30"/>
    <x v="22"/>
    <x v="3"/>
    <m/>
    <m/>
    <m/>
    <m/>
    <n v="104620"/>
    <n v="0"/>
  </r>
  <r>
    <x v="30"/>
    <x v="22"/>
    <x v="4"/>
    <m/>
    <m/>
    <m/>
    <m/>
    <n v="104620"/>
    <n v="0"/>
  </r>
  <r>
    <x v="30"/>
    <x v="22"/>
    <x v="5"/>
    <m/>
    <m/>
    <m/>
    <m/>
    <n v="104620"/>
    <n v="0"/>
  </r>
  <r>
    <x v="30"/>
    <x v="22"/>
    <x v="0"/>
    <m/>
    <m/>
    <m/>
    <m/>
    <n v="104620"/>
    <n v="0"/>
  </r>
  <r>
    <x v="30"/>
    <x v="22"/>
    <x v="1"/>
    <m/>
    <m/>
    <m/>
    <m/>
    <n v="104620"/>
    <n v="0"/>
  </r>
  <r>
    <x v="30"/>
    <x v="23"/>
    <x v="2"/>
    <n v="215"/>
    <n v="0"/>
    <s v="DY"/>
    <m/>
    <n v="104835"/>
    <n v="215"/>
  </r>
  <r>
    <x v="30"/>
    <x v="23"/>
    <x v="3"/>
    <m/>
    <m/>
    <m/>
    <m/>
    <n v="104835"/>
    <n v="0"/>
  </r>
  <r>
    <x v="30"/>
    <x v="23"/>
    <x v="4"/>
    <m/>
    <m/>
    <m/>
    <m/>
    <n v="104835"/>
    <n v="0"/>
  </r>
  <r>
    <x v="30"/>
    <x v="23"/>
    <x v="5"/>
    <m/>
    <m/>
    <m/>
    <m/>
    <n v="104835"/>
    <n v="0"/>
  </r>
  <r>
    <x v="30"/>
    <x v="23"/>
    <x v="0"/>
    <m/>
    <m/>
    <m/>
    <m/>
    <n v="104835"/>
    <n v="0"/>
  </r>
  <r>
    <x v="30"/>
    <x v="23"/>
    <x v="1"/>
    <n v="82"/>
    <n v="0"/>
    <s v="CHS"/>
    <m/>
    <n v="104917"/>
    <n v="82"/>
  </r>
  <r>
    <x v="30"/>
    <x v="0"/>
    <x v="2"/>
    <n v="123"/>
    <n v="0"/>
    <s v="CHS"/>
    <m/>
    <n v="105040"/>
    <n v="123"/>
  </r>
  <r>
    <x v="30"/>
    <x v="0"/>
    <x v="3"/>
    <m/>
    <m/>
    <m/>
    <m/>
    <n v="105040"/>
    <n v="0"/>
  </r>
  <r>
    <x v="30"/>
    <x v="0"/>
    <x v="4"/>
    <m/>
    <m/>
    <m/>
    <m/>
    <n v="105040"/>
    <n v="0"/>
  </r>
  <r>
    <x v="30"/>
    <x v="0"/>
    <x v="5"/>
    <m/>
    <m/>
    <m/>
    <m/>
    <n v="105040"/>
    <n v="0"/>
  </r>
  <r>
    <x v="30"/>
    <x v="0"/>
    <x v="0"/>
    <m/>
    <m/>
    <m/>
    <m/>
    <n v="105040"/>
    <n v="0"/>
  </r>
  <r>
    <x v="30"/>
    <x v="0"/>
    <x v="1"/>
    <m/>
    <m/>
    <m/>
    <m/>
    <n v="105040"/>
    <n v="0"/>
  </r>
  <r>
    <x v="30"/>
    <x v="1"/>
    <x v="2"/>
    <n v="107"/>
    <n v="1"/>
    <s v="DY"/>
    <m/>
    <n v="105146"/>
    <n v="106"/>
  </r>
  <r>
    <x v="30"/>
    <x v="1"/>
    <x v="3"/>
    <m/>
    <m/>
    <m/>
    <m/>
    <n v="105146"/>
    <n v="0"/>
  </r>
  <r>
    <x v="30"/>
    <x v="1"/>
    <x v="4"/>
    <m/>
    <m/>
    <m/>
    <m/>
    <n v="105146"/>
    <n v="0"/>
  </r>
  <r>
    <x v="30"/>
    <x v="1"/>
    <x v="5"/>
    <m/>
    <m/>
    <m/>
    <m/>
    <n v="105146"/>
    <n v="0"/>
  </r>
  <r>
    <x v="30"/>
    <x v="1"/>
    <x v="0"/>
    <m/>
    <m/>
    <m/>
    <m/>
    <n v="105146"/>
    <n v="0"/>
  </r>
  <r>
    <x v="30"/>
    <x v="1"/>
    <x v="1"/>
    <n v="82"/>
    <n v="0"/>
    <s v="CHS"/>
    <m/>
    <n v="105228"/>
    <n v="82"/>
  </r>
  <r>
    <x v="30"/>
    <x v="2"/>
    <x v="2"/>
    <n v="83"/>
    <n v="0"/>
    <s v="CHS"/>
    <m/>
    <n v="105311"/>
    <n v="83"/>
  </r>
  <r>
    <x v="30"/>
    <x v="2"/>
    <x v="3"/>
    <m/>
    <m/>
    <m/>
    <m/>
    <n v="105311"/>
    <n v="0"/>
  </r>
  <r>
    <x v="30"/>
    <x v="2"/>
    <x v="4"/>
    <m/>
    <m/>
    <m/>
    <m/>
    <n v="105311"/>
    <n v="0"/>
  </r>
  <r>
    <x v="30"/>
    <x v="2"/>
    <x v="5"/>
    <m/>
    <m/>
    <m/>
    <m/>
    <n v="105311"/>
    <n v="0"/>
  </r>
  <r>
    <x v="30"/>
    <x v="2"/>
    <x v="0"/>
    <m/>
    <m/>
    <m/>
    <m/>
    <n v="105311"/>
    <n v="0"/>
  </r>
  <r>
    <x v="30"/>
    <x v="2"/>
    <x v="1"/>
    <m/>
    <m/>
    <m/>
    <m/>
    <n v="105311"/>
    <n v="0"/>
  </r>
  <r>
    <x v="31"/>
    <x v="3"/>
    <x v="2"/>
    <n v="88"/>
    <n v="0"/>
    <s v="CHS"/>
    <m/>
    <n v="105399"/>
    <n v="88"/>
  </r>
  <r>
    <x v="31"/>
    <x v="3"/>
    <x v="3"/>
    <n v="74"/>
    <n v="2"/>
    <s v="CHS"/>
    <m/>
    <n v="105471"/>
    <n v="72"/>
  </r>
  <r>
    <x v="31"/>
    <x v="3"/>
    <x v="4"/>
    <m/>
    <m/>
    <m/>
    <m/>
    <n v="105471"/>
    <n v="0"/>
  </r>
  <r>
    <x v="31"/>
    <x v="3"/>
    <x v="5"/>
    <m/>
    <m/>
    <m/>
    <m/>
    <n v="105471"/>
    <n v="0"/>
  </r>
  <r>
    <x v="31"/>
    <x v="3"/>
    <x v="0"/>
    <m/>
    <m/>
    <m/>
    <m/>
    <n v="105471"/>
    <n v="0"/>
  </r>
  <r>
    <x v="31"/>
    <x v="3"/>
    <x v="1"/>
    <m/>
    <m/>
    <m/>
    <m/>
    <n v="105471"/>
    <n v="0"/>
  </r>
  <r>
    <x v="31"/>
    <x v="4"/>
    <x v="2"/>
    <n v="13"/>
    <n v="0"/>
    <s v="CHS"/>
    <m/>
    <n v="105484"/>
    <n v="13"/>
  </r>
  <r>
    <x v="31"/>
    <x v="4"/>
    <x v="3"/>
    <n v="28"/>
    <n v="1"/>
    <s v="CHS"/>
    <m/>
    <n v="105511"/>
    <n v="27"/>
  </r>
  <r>
    <x v="31"/>
    <x v="4"/>
    <x v="4"/>
    <m/>
    <m/>
    <m/>
    <m/>
    <n v="105511"/>
    <n v="0"/>
  </r>
  <r>
    <x v="31"/>
    <x v="4"/>
    <x v="5"/>
    <m/>
    <m/>
    <m/>
    <m/>
    <n v="105511"/>
    <n v="0"/>
  </r>
  <r>
    <x v="31"/>
    <x v="4"/>
    <x v="0"/>
    <m/>
    <m/>
    <m/>
    <m/>
    <n v="105511"/>
    <n v="0"/>
  </r>
  <r>
    <x v="31"/>
    <x v="4"/>
    <x v="1"/>
    <m/>
    <m/>
    <m/>
    <m/>
    <n v="105511"/>
    <n v="0"/>
  </r>
  <r>
    <x v="31"/>
    <x v="5"/>
    <x v="2"/>
    <n v="19"/>
    <n v="0"/>
    <s v="CHS"/>
    <m/>
    <n v="105530"/>
    <n v="19"/>
  </r>
  <r>
    <x v="31"/>
    <x v="5"/>
    <x v="3"/>
    <n v="11"/>
    <n v="0"/>
    <s v="CHS"/>
    <m/>
    <n v="105541"/>
    <n v="11"/>
  </r>
  <r>
    <x v="31"/>
    <x v="5"/>
    <x v="4"/>
    <m/>
    <m/>
    <m/>
    <m/>
    <n v="105541"/>
    <n v="0"/>
  </r>
  <r>
    <x v="31"/>
    <x v="5"/>
    <x v="5"/>
    <m/>
    <m/>
    <m/>
    <m/>
    <n v="105541"/>
    <n v="0"/>
  </r>
  <r>
    <x v="31"/>
    <x v="5"/>
    <x v="0"/>
    <m/>
    <m/>
    <m/>
    <m/>
    <n v="105541"/>
    <n v="0"/>
  </r>
  <r>
    <x v="31"/>
    <x v="5"/>
    <x v="1"/>
    <m/>
    <m/>
    <m/>
    <m/>
    <n v="105541"/>
    <n v="0"/>
  </r>
  <r>
    <x v="31"/>
    <x v="6"/>
    <x v="2"/>
    <n v="21"/>
    <n v="1"/>
    <s v="CHS"/>
    <m/>
    <n v="105561"/>
    <n v="20"/>
  </r>
  <r>
    <x v="31"/>
    <x v="6"/>
    <x v="3"/>
    <n v="41"/>
    <n v="0"/>
    <s v="CHS"/>
    <m/>
    <n v="105602"/>
    <n v="41"/>
  </r>
  <r>
    <x v="31"/>
    <x v="6"/>
    <x v="4"/>
    <m/>
    <m/>
    <m/>
    <m/>
    <n v="105602"/>
    <n v="0"/>
  </r>
  <r>
    <x v="31"/>
    <x v="6"/>
    <x v="5"/>
    <m/>
    <m/>
    <m/>
    <m/>
    <n v="105602"/>
    <n v="0"/>
  </r>
  <r>
    <x v="31"/>
    <x v="6"/>
    <x v="0"/>
    <m/>
    <m/>
    <m/>
    <m/>
    <n v="105602"/>
    <n v="0"/>
  </r>
  <r>
    <x v="31"/>
    <x v="6"/>
    <x v="1"/>
    <m/>
    <m/>
    <m/>
    <m/>
    <n v="105602"/>
    <n v="0"/>
  </r>
  <r>
    <x v="31"/>
    <x v="7"/>
    <x v="2"/>
    <n v="10"/>
    <n v="3"/>
    <s v="DY"/>
    <m/>
    <n v="105609"/>
    <n v="7"/>
  </r>
  <r>
    <x v="31"/>
    <x v="7"/>
    <x v="3"/>
    <m/>
    <m/>
    <m/>
    <m/>
    <n v="105609"/>
    <n v="0"/>
  </r>
  <r>
    <x v="31"/>
    <x v="7"/>
    <x v="4"/>
    <m/>
    <m/>
    <m/>
    <m/>
    <n v="105609"/>
    <n v="0"/>
  </r>
  <r>
    <x v="31"/>
    <x v="7"/>
    <x v="5"/>
    <m/>
    <m/>
    <m/>
    <m/>
    <n v="105609"/>
    <n v="0"/>
  </r>
  <r>
    <x v="31"/>
    <x v="7"/>
    <x v="0"/>
    <m/>
    <m/>
    <m/>
    <m/>
    <n v="105609"/>
    <n v="0"/>
  </r>
  <r>
    <x v="31"/>
    <x v="7"/>
    <x v="1"/>
    <n v="31"/>
    <n v="0"/>
    <s v="EPA"/>
    <m/>
    <n v="105640"/>
    <n v="31"/>
  </r>
  <r>
    <x v="31"/>
    <x v="8"/>
    <x v="2"/>
    <n v="71"/>
    <n v="0"/>
    <s v="EPA"/>
    <m/>
    <n v="105711"/>
    <n v="71"/>
  </r>
  <r>
    <x v="31"/>
    <x v="8"/>
    <x v="3"/>
    <m/>
    <m/>
    <m/>
    <m/>
    <n v="105711"/>
    <n v="0"/>
  </r>
  <r>
    <x v="31"/>
    <x v="8"/>
    <x v="4"/>
    <m/>
    <m/>
    <m/>
    <m/>
    <n v="105711"/>
    <n v="0"/>
  </r>
  <r>
    <x v="31"/>
    <x v="8"/>
    <x v="5"/>
    <m/>
    <m/>
    <m/>
    <m/>
    <n v="105711"/>
    <n v="0"/>
  </r>
  <r>
    <x v="31"/>
    <x v="8"/>
    <x v="0"/>
    <m/>
    <m/>
    <m/>
    <m/>
    <n v="105711"/>
    <n v="0"/>
  </r>
  <r>
    <x v="31"/>
    <x v="8"/>
    <x v="1"/>
    <m/>
    <m/>
    <m/>
    <m/>
    <n v="105711"/>
    <n v="0"/>
  </r>
  <r>
    <x v="31"/>
    <x v="9"/>
    <x v="2"/>
    <n v="54"/>
    <n v="0"/>
    <s v="DY"/>
    <m/>
    <n v="105765"/>
    <n v="54"/>
  </r>
  <r>
    <x v="31"/>
    <x v="9"/>
    <x v="3"/>
    <m/>
    <m/>
    <m/>
    <m/>
    <n v="105765"/>
    <n v="0"/>
  </r>
  <r>
    <x v="31"/>
    <x v="9"/>
    <x v="4"/>
    <m/>
    <m/>
    <m/>
    <m/>
    <n v="105765"/>
    <n v="0"/>
  </r>
  <r>
    <x v="31"/>
    <x v="9"/>
    <x v="5"/>
    <m/>
    <m/>
    <m/>
    <m/>
    <n v="105765"/>
    <n v="0"/>
  </r>
  <r>
    <x v="31"/>
    <x v="9"/>
    <x v="0"/>
    <m/>
    <m/>
    <m/>
    <m/>
    <n v="105765"/>
    <n v="0"/>
  </r>
  <r>
    <x v="31"/>
    <x v="9"/>
    <x v="1"/>
    <n v="50"/>
    <n v="1"/>
    <s v="EPA"/>
    <m/>
    <n v="105814"/>
    <n v="49"/>
  </r>
  <r>
    <x v="31"/>
    <x v="10"/>
    <x v="2"/>
    <n v="43"/>
    <n v="0"/>
    <s v="EPA"/>
    <m/>
    <n v="105857"/>
    <n v="43"/>
  </r>
  <r>
    <x v="31"/>
    <x v="10"/>
    <x v="3"/>
    <m/>
    <m/>
    <m/>
    <m/>
    <n v="105857"/>
    <n v="0"/>
  </r>
  <r>
    <x v="31"/>
    <x v="10"/>
    <x v="4"/>
    <m/>
    <m/>
    <m/>
    <m/>
    <n v="105857"/>
    <n v="0"/>
  </r>
  <r>
    <x v="31"/>
    <x v="10"/>
    <x v="5"/>
    <m/>
    <m/>
    <m/>
    <m/>
    <n v="105857"/>
    <n v="0"/>
  </r>
  <r>
    <x v="31"/>
    <x v="10"/>
    <x v="0"/>
    <m/>
    <m/>
    <m/>
    <m/>
    <n v="105857"/>
    <n v="0"/>
  </r>
  <r>
    <x v="31"/>
    <x v="10"/>
    <x v="1"/>
    <m/>
    <m/>
    <m/>
    <m/>
    <n v="105857"/>
    <n v="0"/>
  </r>
  <r>
    <x v="31"/>
    <x v="11"/>
    <x v="2"/>
    <n v="19"/>
    <n v="0"/>
    <s v="DY"/>
    <m/>
    <n v="105876"/>
    <n v="19"/>
  </r>
  <r>
    <x v="31"/>
    <x v="11"/>
    <x v="3"/>
    <m/>
    <m/>
    <m/>
    <m/>
    <n v="105876"/>
    <n v="0"/>
  </r>
  <r>
    <x v="31"/>
    <x v="11"/>
    <x v="4"/>
    <m/>
    <m/>
    <m/>
    <m/>
    <n v="105876"/>
    <n v="0"/>
  </r>
  <r>
    <x v="31"/>
    <x v="11"/>
    <x v="5"/>
    <m/>
    <m/>
    <m/>
    <m/>
    <n v="105876"/>
    <n v="0"/>
  </r>
  <r>
    <x v="31"/>
    <x v="11"/>
    <x v="0"/>
    <m/>
    <m/>
    <m/>
    <m/>
    <n v="105876"/>
    <n v="0"/>
  </r>
  <r>
    <x v="31"/>
    <x v="11"/>
    <x v="1"/>
    <n v="29"/>
    <n v="0"/>
    <s v="EPA"/>
    <m/>
    <n v="105905"/>
    <n v="29"/>
  </r>
  <r>
    <x v="31"/>
    <x v="12"/>
    <x v="2"/>
    <n v="70"/>
    <n v="0"/>
    <s v="EPA"/>
    <m/>
    <n v="105975"/>
    <n v="70"/>
  </r>
  <r>
    <x v="31"/>
    <x v="12"/>
    <x v="3"/>
    <m/>
    <m/>
    <m/>
    <m/>
    <n v="105975"/>
    <n v="0"/>
  </r>
  <r>
    <x v="31"/>
    <x v="12"/>
    <x v="4"/>
    <m/>
    <m/>
    <m/>
    <m/>
    <n v="105975"/>
    <n v="0"/>
  </r>
  <r>
    <x v="31"/>
    <x v="12"/>
    <x v="5"/>
    <m/>
    <m/>
    <m/>
    <m/>
    <n v="105975"/>
    <n v="0"/>
  </r>
  <r>
    <x v="31"/>
    <x v="12"/>
    <x v="0"/>
    <m/>
    <m/>
    <m/>
    <m/>
    <n v="105975"/>
    <n v="0"/>
  </r>
  <r>
    <x v="31"/>
    <x v="12"/>
    <x v="1"/>
    <m/>
    <m/>
    <m/>
    <m/>
    <n v="105975"/>
    <n v="0"/>
  </r>
  <r>
    <x v="31"/>
    <x v="13"/>
    <x v="2"/>
    <n v="32"/>
    <n v="0"/>
    <s v="DY"/>
    <m/>
    <n v="106007"/>
    <n v="32"/>
  </r>
  <r>
    <x v="31"/>
    <x v="13"/>
    <x v="3"/>
    <m/>
    <m/>
    <m/>
    <m/>
    <n v="106007"/>
    <n v="0"/>
  </r>
  <r>
    <x v="31"/>
    <x v="13"/>
    <x v="4"/>
    <m/>
    <m/>
    <m/>
    <m/>
    <n v="106007"/>
    <n v="0"/>
  </r>
  <r>
    <x v="31"/>
    <x v="13"/>
    <x v="5"/>
    <m/>
    <m/>
    <m/>
    <m/>
    <n v="106007"/>
    <n v="0"/>
  </r>
  <r>
    <x v="31"/>
    <x v="13"/>
    <x v="0"/>
    <m/>
    <m/>
    <m/>
    <m/>
    <n v="106007"/>
    <n v="0"/>
  </r>
  <r>
    <x v="31"/>
    <x v="13"/>
    <x v="1"/>
    <n v="91"/>
    <n v="1"/>
    <s v="EPA"/>
    <m/>
    <n v="106097"/>
    <n v="90"/>
  </r>
  <r>
    <x v="31"/>
    <x v="14"/>
    <x v="2"/>
    <n v="36"/>
    <n v="0"/>
    <s v="EPA"/>
    <m/>
    <n v="106133"/>
    <n v="36"/>
  </r>
  <r>
    <x v="31"/>
    <x v="14"/>
    <x v="3"/>
    <m/>
    <m/>
    <m/>
    <m/>
    <n v="106133"/>
    <n v="0"/>
  </r>
  <r>
    <x v="31"/>
    <x v="14"/>
    <x v="4"/>
    <m/>
    <m/>
    <m/>
    <m/>
    <n v="106133"/>
    <n v="0"/>
  </r>
  <r>
    <x v="31"/>
    <x v="14"/>
    <x v="5"/>
    <m/>
    <m/>
    <m/>
    <m/>
    <n v="106133"/>
    <n v="0"/>
  </r>
  <r>
    <x v="31"/>
    <x v="14"/>
    <x v="0"/>
    <m/>
    <m/>
    <m/>
    <m/>
    <n v="106133"/>
    <n v="0"/>
  </r>
  <r>
    <x v="31"/>
    <x v="14"/>
    <x v="1"/>
    <m/>
    <m/>
    <m/>
    <m/>
    <n v="106133"/>
    <n v="0"/>
  </r>
  <r>
    <x v="31"/>
    <x v="15"/>
    <x v="2"/>
    <n v="22"/>
    <n v="0"/>
    <s v="DY"/>
    <m/>
    <n v="106155"/>
    <n v="22"/>
  </r>
  <r>
    <x v="31"/>
    <x v="15"/>
    <x v="3"/>
    <m/>
    <m/>
    <m/>
    <m/>
    <n v="106155"/>
    <n v="0"/>
  </r>
  <r>
    <x v="31"/>
    <x v="15"/>
    <x v="4"/>
    <m/>
    <m/>
    <m/>
    <m/>
    <n v="106155"/>
    <n v="0"/>
  </r>
  <r>
    <x v="31"/>
    <x v="15"/>
    <x v="5"/>
    <m/>
    <m/>
    <m/>
    <m/>
    <n v="106155"/>
    <n v="0"/>
  </r>
  <r>
    <x v="31"/>
    <x v="15"/>
    <x v="0"/>
    <m/>
    <m/>
    <m/>
    <m/>
    <n v="106155"/>
    <n v="0"/>
  </r>
  <r>
    <x v="31"/>
    <x v="15"/>
    <x v="1"/>
    <n v="20"/>
    <n v="0"/>
    <s v="EPA"/>
    <m/>
    <n v="106175"/>
    <n v="20"/>
  </r>
  <r>
    <x v="31"/>
    <x v="16"/>
    <x v="2"/>
    <n v="26"/>
    <n v="0"/>
    <s v="EPA"/>
    <m/>
    <n v="106201"/>
    <n v="26"/>
  </r>
  <r>
    <x v="31"/>
    <x v="16"/>
    <x v="3"/>
    <m/>
    <m/>
    <m/>
    <m/>
    <n v="106201"/>
    <n v="0"/>
  </r>
  <r>
    <x v="31"/>
    <x v="16"/>
    <x v="4"/>
    <m/>
    <m/>
    <m/>
    <m/>
    <n v="106201"/>
    <n v="0"/>
  </r>
  <r>
    <x v="31"/>
    <x v="16"/>
    <x v="5"/>
    <m/>
    <m/>
    <m/>
    <m/>
    <n v="106201"/>
    <n v="0"/>
  </r>
  <r>
    <x v="31"/>
    <x v="16"/>
    <x v="0"/>
    <m/>
    <m/>
    <m/>
    <m/>
    <n v="106201"/>
    <n v="0"/>
  </r>
  <r>
    <x v="31"/>
    <x v="16"/>
    <x v="1"/>
    <m/>
    <m/>
    <m/>
    <m/>
    <n v="106201"/>
    <n v="0"/>
  </r>
  <r>
    <x v="31"/>
    <x v="17"/>
    <x v="2"/>
    <n v="36"/>
    <n v="0"/>
    <s v="DY"/>
    <m/>
    <n v="106237"/>
    <n v="36"/>
  </r>
  <r>
    <x v="31"/>
    <x v="17"/>
    <x v="3"/>
    <m/>
    <m/>
    <m/>
    <m/>
    <n v="106237"/>
    <n v="0"/>
  </r>
  <r>
    <x v="31"/>
    <x v="17"/>
    <x v="4"/>
    <m/>
    <m/>
    <m/>
    <m/>
    <n v="106237"/>
    <n v="0"/>
  </r>
  <r>
    <x v="31"/>
    <x v="17"/>
    <x v="5"/>
    <m/>
    <m/>
    <m/>
    <m/>
    <n v="106237"/>
    <n v="0"/>
  </r>
  <r>
    <x v="31"/>
    <x v="17"/>
    <x v="0"/>
    <m/>
    <m/>
    <m/>
    <m/>
    <n v="106237"/>
    <n v="0"/>
  </r>
  <r>
    <x v="31"/>
    <x v="17"/>
    <x v="1"/>
    <n v="62"/>
    <n v="4"/>
    <s v="EPA"/>
    <m/>
    <n v="106295"/>
    <n v="58"/>
  </r>
  <r>
    <x v="31"/>
    <x v="18"/>
    <x v="2"/>
    <n v="5"/>
    <n v="0"/>
    <s v="EPA"/>
    <m/>
    <n v="106300"/>
    <n v="5"/>
  </r>
  <r>
    <x v="31"/>
    <x v="18"/>
    <x v="3"/>
    <m/>
    <m/>
    <m/>
    <m/>
    <n v="106300"/>
    <n v="0"/>
  </r>
  <r>
    <x v="31"/>
    <x v="18"/>
    <x v="4"/>
    <m/>
    <m/>
    <m/>
    <m/>
    <n v="106300"/>
    <n v="0"/>
  </r>
  <r>
    <x v="31"/>
    <x v="18"/>
    <x v="5"/>
    <m/>
    <m/>
    <m/>
    <m/>
    <n v="106300"/>
    <n v="0"/>
  </r>
  <r>
    <x v="31"/>
    <x v="18"/>
    <x v="0"/>
    <m/>
    <m/>
    <m/>
    <m/>
    <n v="106300"/>
    <n v="0"/>
  </r>
  <r>
    <x v="31"/>
    <x v="18"/>
    <x v="1"/>
    <m/>
    <m/>
    <m/>
    <m/>
    <n v="106300"/>
    <n v="0"/>
  </r>
  <r>
    <x v="31"/>
    <x v="19"/>
    <x v="2"/>
    <n v="116"/>
    <n v="5"/>
    <s v="DY"/>
    <m/>
    <n v="106411"/>
    <n v="111"/>
  </r>
  <r>
    <x v="31"/>
    <x v="19"/>
    <x v="3"/>
    <m/>
    <m/>
    <m/>
    <m/>
    <n v="106411"/>
    <n v="0"/>
  </r>
  <r>
    <x v="31"/>
    <x v="19"/>
    <x v="4"/>
    <m/>
    <m/>
    <m/>
    <m/>
    <n v="106411"/>
    <n v="0"/>
  </r>
  <r>
    <x v="31"/>
    <x v="19"/>
    <x v="5"/>
    <m/>
    <m/>
    <m/>
    <m/>
    <n v="106411"/>
    <n v="0"/>
  </r>
  <r>
    <x v="31"/>
    <x v="19"/>
    <x v="0"/>
    <m/>
    <m/>
    <m/>
    <m/>
    <n v="106411"/>
    <n v="0"/>
  </r>
  <r>
    <x v="31"/>
    <x v="19"/>
    <x v="1"/>
    <n v="29"/>
    <n v="0"/>
    <s v="EPA"/>
    <m/>
    <n v="106440"/>
    <n v="29"/>
  </r>
  <r>
    <x v="31"/>
    <x v="20"/>
    <x v="2"/>
    <n v="44"/>
    <n v="0"/>
    <s v="EPA"/>
    <m/>
    <n v="106484"/>
    <n v="44"/>
  </r>
  <r>
    <x v="31"/>
    <x v="20"/>
    <x v="3"/>
    <m/>
    <m/>
    <m/>
    <m/>
    <n v="106484"/>
    <n v="0"/>
  </r>
  <r>
    <x v="31"/>
    <x v="20"/>
    <x v="4"/>
    <m/>
    <m/>
    <m/>
    <m/>
    <n v="106484"/>
    <n v="0"/>
  </r>
  <r>
    <x v="31"/>
    <x v="20"/>
    <x v="5"/>
    <m/>
    <m/>
    <m/>
    <m/>
    <n v="106484"/>
    <n v="0"/>
  </r>
  <r>
    <x v="31"/>
    <x v="20"/>
    <x v="0"/>
    <m/>
    <m/>
    <m/>
    <m/>
    <n v="106484"/>
    <n v="0"/>
  </r>
  <r>
    <x v="31"/>
    <x v="20"/>
    <x v="1"/>
    <m/>
    <m/>
    <m/>
    <m/>
    <n v="106484"/>
    <n v="0"/>
  </r>
  <r>
    <x v="31"/>
    <x v="21"/>
    <x v="2"/>
    <n v="25"/>
    <n v="1"/>
    <s v="DY"/>
    <m/>
    <n v="106508"/>
    <n v="24"/>
  </r>
  <r>
    <x v="31"/>
    <x v="21"/>
    <x v="3"/>
    <m/>
    <m/>
    <m/>
    <m/>
    <n v="106508"/>
    <n v="0"/>
  </r>
  <r>
    <x v="31"/>
    <x v="21"/>
    <x v="4"/>
    <m/>
    <m/>
    <m/>
    <m/>
    <n v="106508"/>
    <n v="0"/>
  </r>
  <r>
    <x v="31"/>
    <x v="21"/>
    <x v="5"/>
    <m/>
    <m/>
    <m/>
    <m/>
    <n v="106508"/>
    <n v="0"/>
  </r>
  <r>
    <x v="31"/>
    <x v="21"/>
    <x v="0"/>
    <m/>
    <m/>
    <m/>
    <m/>
    <n v="106508"/>
    <n v="0"/>
  </r>
  <r>
    <x v="31"/>
    <x v="21"/>
    <x v="1"/>
    <n v="43"/>
    <n v="0"/>
    <s v="EPA"/>
    <m/>
    <n v="106551"/>
    <n v="43"/>
  </r>
  <r>
    <x v="31"/>
    <x v="22"/>
    <x v="2"/>
    <n v="56"/>
    <n v="0"/>
    <s v="EPA"/>
    <m/>
    <n v="106607"/>
    <n v="56"/>
  </r>
  <r>
    <x v="31"/>
    <x v="22"/>
    <x v="3"/>
    <m/>
    <m/>
    <m/>
    <m/>
    <n v="106607"/>
    <n v="0"/>
  </r>
  <r>
    <x v="31"/>
    <x v="22"/>
    <x v="4"/>
    <m/>
    <m/>
    <m/>
    <m/>
    <n v="106607"/>
    <n v="0"/>
  </r>
  <r>
    <x v="31"/>
    <x v="22"/>
    <x v="5"/>
    <m/>
    <m/>
    <m/>
    <m/>
    <n v="106607"/>
    <n v="0"/>
  </r>
  <r>
    <x v="31"/>
    <x v="22"/>
    <x v="0"/>
    <m/>
    <m/>
    <m/>
    <m/>
    <n v="106607"/>
    <n v="0"/>
  </r>
  <r>
    <x v="31"/>
    <x v="22"/>
    <x v="1"/>
    <m/>
    <m/>
    <m/>
    <m/>
    <n v="106607"/>
    <n v="0"/>
  </r>
  <r>
    <x v="31"/>
    <x v="23"/>
    <x v="2"/>
    <n v="65"/>
    <n v="0"/>
    <s v="DY"/>
    <m/>
    <n v="106672"/>
    <n v="65"/>
  </r>
  <r>
    <x v="31"/>
    <x v="23"/>
    <x v="3"/>
    <m/>
    <m/>
    <m/>
    <m/>
    <n v="106672"/>
    <n v="0"/>
  </r>
  <r>
    <x v="31"/>
    <x v="23"/>
    <x v="4"/>
    <m/>
    <m/>
    <m/>
    <m/>
    <n v="106672"/>
    <n v="0"/>
  </r>
  <r>
    <x v="31"/>
    <x v="23"/>
    <x v="5"/>
    <m/>
    <m/>
    <m/>
    <m/>
    <n v="106672"/>
    <n v="0"/>
  </r>
  <r>
    <x v="31"/>
    <x v="23"/>
    <x v="0"/>
    <m/>
    <m/>
    <m/>
    <m/>
    <n v="106672"/>
    <n v="0"/>
  </r>
  <r>
    <x v="31"/>
    <x v="23"/>
    <x v="1"/>
    <n v="42"/>
    <n v="0"/>
    <s v="EPA"/>
    <m/>
    <n v="106714"/>
    <n v="42"/>
  </r>
  <r>
    <x v="31"/>
    <x v="0"/>
    <x v="2"/>
    <n v="66"/>
    <n v="0"/>
    <s v="EPA"/>
    <m/>
    <n v="106780"/>
    <n v="66"/>
  </r>
  <r>
    <x v="31"/>
    <x v="0"/>
    <x v="3"/>
    <m/>
    <m/>
    <m/>
    <m/>
    <n v="106780"/>
    <n v="0"/>
  </r>
  <r>
    <x v="31"/>
    <x v="0"/>
    <x v="4"/>
    <m/>
    <m/>
    <m/>
    <m/>
    <n v="106780"/>
    <n v="0"/>
  </r>
  <r>
    <x v="31"/>
    <x v="0"/>
    <x v="5"/>
    <m/>
    <m/>
    <m/>
    <m/>
    <n v="106780"/>
    <n v="0"/>
  </r>
  <r>
    <x v="31"/>
    <x v="0"/>
    <x v="0"/>
    <m/>
    <m/>
    <m/>
    <m/>
    <n v="106780"/>
    <n v="0"/>
  </r>
  <r>
    <x v="31"/>
    <x v="0"/>
    <x v="1"/>
    <m/>
    <m/>
    <m/>
    <m/>
    <n v="106780"/>
    <n v="0"/>
  </r>
  <r>
    <x v="31"/>
    <x v="1"/>
    <x v="2"/>
    <n v="51"/>
    <n v="0"/>
    <s v="DY"/>
    <m/>
    <n v="106831"/>
    <n v="51"/>
  </r>
  <r>
    <x v="31"/>
    <x v="1"/>
    <x v="3"/>
    <m/>
    <m/>
    <m/>
    <m/>
    <n v="106831"/>
    <n v="0"/>
  </r>
  <r>
    <x v="31"/>
    <x v="1"/>
    <x v="4"/>
    <m/>
    <m/>
    <m/>
    <m/>
    <n v="106831"/>
    <n v="0"/>
  </r>
  <r>
    <x v="31"/>
    <x v="1"/>
    <x v="5"/>
    <m/>
    <m/>
    <m/>
    <m/>
    <n v="106831"/>
    <n v="0"/>
  </r>
  <r>
    <x v="31"/>
    <x v="1"/>
    <x v="0"/>
    <m/>
    <m/>
    <m/>
    <m/>
    <n v="106831"/>
    <n v="0"/>
  </r>
  <r>
    <x v="31"/>
    <x v="1"/>
    <x v="1"/>
    <n v="62"/>
    <n v="0"/>
    <s v="EPA"/>
    <m/>
    <n v="106893"/>
    <n v="62"/>
  </r>
  <r>
    <x v="31"/>
    <x v="2"/>
    <x v="2"/>
    <n v="102"/>
    <n v="0"/>
    <s v="EPA"/>
    <m/>
    <n v="106995"/>
    <n v="102"/>
  </r>
  <r>
    <x v="31"/>
    <x v="2"/>
    <x v="3"/>
    <m/>
    <m/>
    <m/>
    <m/>
    <n v="106995"/>
    <n v="0"/>
  </r>
  <r>
    <x v="31"/>
    <x v="2"/>
    <x v="4"/>
    <m/>
    <m/>
    <m/>
    <m/>
    <n v="106995"/>
    <n v="0"/>
  </r>
  <r>
    <x v="31"/>
    <x v="2"/>
    <x v="5"/>
    <m/>
    <m/>
    <m/>
    <m/>
    <n v="106995"/>
    <n v="0"/>
  </r>
  <r>
    <x v="31"/>
    <x v="2"/>
    <x v="0"/>
    <m/>
    <m/>
    <m/>
    <m/>
    <n v="106995"/>
    <n v="0"/>
  </r>
  <r>
    <x v="31"/>
    <x v="2"/>
    <x v="1"/>
    <m/>
    <m/>
    <m/>
    <m/>
    <n v="106995"/>
    <n v="0"/>
  </r>
  <r>
    <x v="32"/>
    <x v="3"/>
    <x v="2"/>
    <n v="40"/>
    <n v="0"/>
    <s v="JK"/>
    <m/>
    <n v="107035"/>
    <n v="40"/>
  </r>
  <r>
    <x v="32"/>
    <x v="3"/>
    <x v="3"/>
    <n v="27"/>
    <n v="9"/>
    <s v="JK"/>
    <m/>
    <n v="107053"/>
    <n v="18"/>
  </r>
  <r>
    <x v="32"/>
    <x v="3"/>
    <x v="4"/>
    <m/>
    <m/>
    <m/>
    <m/>
    <n v="107053"/>
    <n v="0"/>
  </r>
  <r>
    <x v="32"/>
    <x v="3"/>
    <x v="5"/>
    <m/>
    <m/>
    <m/>
    <m/>
    <n v="107053"/>
    <n v="0"/>
  </r>
  <r>
    <x v="32"/>
    <x v="3"/>
    <x v="0"/>
    <m/>
    <m/>
    <m/>
    <m/>
    <n v="107053"/>
    <n v="0"/>
  </r>
  <r>
    <x v="32"/>
    <x v="3"/>
    <x v="1"/>
    <m/>
    <m/>
    <m/>
    <m/>
    <n v="107053"/>
    <n v="0"/>
  </r>
  <r>
    <x v="32"/>
    <x v="4"/>
    <x v="2"/>
    <n v="38"/>
    <n v="1"/>
    <s v="JK"/>
    <m/>
    <n v="107090"/>
    <n v="37"/>
  </r>
  <r>
    <x v="32"/>
    <x v="4"/>
    <x v="3"/>
    <n v="48"/>
    <n v="1"/>
    <s v="JK"/>
    <m/>
    <n v="107137"/>
    <n v="47"/>
  </r>
  <r>
    <x v="32"/>
    <x v="4"/>
    <x v="4"/>
    <m/>
    <m/>
    <m/>
    <m/>
    <n v="107137"/>
    <n v="0"/>
  </r>
  <r>
    <x v="32"/>
    <x v="4"/>
    <x v="5"/>
    <m/>
    <m/>
    <m/>
    <m/>
    <n v="107137"/>
    <n v="0"/>
  </r>
  <r>
    <x v="32"/>
    <x v="4"/>
    <x v="0"/>
    <m/>
    <m/>
    <m/>
    <m/>
    <n v="107137"/>
    <n v="0"/>
  </r>
  <r>
    <x v="32"/>
    <x v="4"/>
    <x v="1"/>
    <m/>
    <m/>
    <m/>
    <m/>
    <n v="107137"/>
    <n v="0"/>
  </r>
  <r>
    <x v="32"/>
    <x v="5"/>
    <x v="2"/>
    <n v="29"/>
    <n v="1"/>
    <s v="JK"/>
    <m/>
    <n v="107165"/>
    <n v="28"/>
  </r>
  <r>
    <x v="32"/>
    <x v="5"/>
    <x v="3"/>
    <n v="16"/>
    <n v="2"/>
    <s v="JK"/>
    <m/>
    <n v="107179"/>
    <n v="14"/>
  </r>
  <r>
    <x v="32"/>
    <x v="5"/>
    <x v="4"/>
    <m/>
    <m/>
    <m/>
    <m/>
    <n v="107179"/>
    <n v="0"/>
  </r>
  <r>
    <x v="32"/>
    <x v="5"/>
    <x v="5"/>
    <m/>
    <m/>
    <m/>
    <m/>
    <n v="107179"/>
    <n v="0"/>
  </r>
  <r>
    <x v="32"/>
    <x v="5"/>
    <x v="0"/>
    <m/>
    <m/>
    <m/>
    <m/>
    <n v="107179"/>
    <n v="0"/>
  </r>
  <r>
    <x v="32"/>
    <x v="5"/>
    <x v="1"/>
    <m/>
    <m/>
    <m/>
    <m/>
    <n v="107179"/>
    <n v="0"/>
  </r>
  <r>
    <x v="32"/>
    <x v="6"/>
    <x v="2"/>
    <n v="14"/>
    <n v="0"/>
    <s v="JK"/>
    <m/>
    <n v="107193"/>
    <n v="14"/>
  </r>
  <r>
    <x v="32"/>
    <x v="6"/>
    <x v="3"/>
    <n v="30"/>
    <n v="1"/>
    <s v="JK"/>
    <m/>
    <n v="107222"/>
    <n v="29"/>
  </r>
  <r>
    <x v="32"/>
    <x v="6"/>
    <x v="4"/>
    <m/>
    <m/>
    <m/>
    <m/>
    <n v="107222"/>
    <n v="0"/>
  </r>
  <r>
    <x v="32"/>
    <x v="6"/>
    <x v="5"/>
    <m/>
    <m/>
    <m/>
    <m/>
    <n v="107222"/>
    <n v="0"/>
  </r>
  <r>
    <x v="32"/>
    <x v="6"/>
    <x v="0"/>
    <m/>
    <m/>
    <m/>
    <m/>
    <n v="107222"/>
    <n v="0"/>
  </r>
  <r>
    <x v="32"/>
    <x v="6"/>
    <x v="1"/>
    <m/>
    <m/>
    <m/>
    <m/>
    <n v="107222"/>
    <n v="0"/>
  </r>
  <r>
    <x v="32"/>
    <x v="7"/>
    <x v="2"/>
    <n v="39"/>
    <n v="0"/>
    <s v="DY"/>
    <m/>
    <n v="107261"/>
    <n v="39"/>
  </r>
  <r>
    <x v="32"/>
    <x v="7"/>
    <x v="3"/>
    <m/>
    <m/>
    <m/>
    <m/>
    <n v="107261"/>
    <n v="0"/>
  </r>
  <r>
    <x v="32"/>
    <x v="7"/>
    <x v="4"/>
    <m/>
    <m/>
    <m/>
    <m/>
    <n v="107261"/>
    <n v="0"/>
  </r>
  <r>
    <x v="32"/>
    <x v="7"/>
    <x v="5"/>
    <m/>
    <m/>
    <m/>
    <m/>
    <n v="107261"/>
    <n v="0"/>
  </r>
  <r>
    <x v="32"/>
    <x v="7"/>
    <x v="0"/>
    <m/>
    <m/>
    <m/>
    <m/>
    <n v="107261"/>
    <n v="0"/>
  </r>
  <r>
    <x v="32"/>
    <x v="7"/>
    <x v="1"/>
    <n v="12"/>
    <n v="0"/>
    <s v="EPA"/>
    <m/>
    <n v="107273"/>
    <n v="12"/>
  </r>
  <r>
    <x v="32"/>
    <x v="8"/>
    <x v="2"/>
    <n v="39"/>
    <n v="2"/>
    <s v="EPA"/>
    <m/>
    <n v="107310"/>
    <n v="37"/>
  </r>
  <r>
    <x v="32"/>
    <x v="8"/>
    <x v="3"/>
    <m/>
    <m/>
    <m/>
    <m/>
    <n v="107310"/>
    <n v="0"/>
  </r>
  <r>
    <x v="32"/>
    <x v="8"/>
    <x v="4"/>
    <m/>
    <m/>
    <m/>
    <m/>
    <n v="107310"/>
    <n v="0"/>
  </r>
  <r>
    <x v="32"/>
    <x v="8"/>
    <x v="5"/>
    <m/>
    <m/>
    <m/>
    <m/>
    <n v="107310"/>
    <n v="0"/>
  </r>
  <r>
    <x v="32"/>
    <x v="8"/>
    <x v="0"/>
    <m/>
    <m/>
    <m/>
    <m/>
    <n v="107310"/>
    <n v="0"/>
  </r>
  <r>
    <x v="32"/>
    <x v="8"/>
    <x v="1"/>
    <m/>
    <m/>
    <m/>
    <m/>
    <n v="107310"/>
    <n v="0"/>
  </r>
  <r>
    <x v="32"/>
    <x v="9"/>
    <x v="2"/>
    <n v="40"/>
    <n v="1"/>
    <s v="DY"/>
    <m/>
    <n v="107349"/>
    <n v="39"/>
  </r>
  <r>
    <x v="32"/>
    <x v="9"/>
    <x v="3"/>
    <m/>
    <m/>
    <m/>
    <m/>
    <n v="107349"/>
    <n v="0"/>
  </r>
  <r>
    <x v="32"/>
    <x v="9"/>
    <x v="4"/>
    <m/>
    <m/>
    <m/>
    <m/>
    <n v="107349"/>
    <n v="0"/>
  </r>
  <r>
    <x v="32"/>
    <x v="9"/>
    <x v="5"/>
    <m/>
    <m/>
    <m/>
    <m/>
    <n v="107349"/>
    <n v="0"/>
  </r>
  <r>
    <x v="32"/>
    <x v="9"/>
    <x v="0"/>
    <m/>
    <m/>
    <m/>
    <m/>
    <n v="107349"/>
    <n v="0"/>
  </r>
  <r>
    <x v="32"/>
    <x v="9"/>
    <x v="1"/>
    <n v="48"/>
    <n v="0"/>
    <s v="EPA"/>
    <m/>
    <n v="107397"/>
    <n v="48"/>
  </r>
  <r>
    <x v="32"/>
    <x v="10"/>
    <x v="2"/>
    <n v="86"/>
    <n v="2"/>
    <s v="EPA"/>
    <m/>
    <n v="107481"/>
    <n v="84"/>
  </r>
  <r>
    <x v="32"/>
    <x v="10"/>
    <x v="3"/>
    <m/>
    <m/>
    <m/>
    <m/>
    <n v="107481"/>
    <n v="0"/>
  </r>
  <r>
    <x v="32"/>
    <x v="10"/>
    <x v="4"/>
    <m/>
    <m/>
    <m/>
    <m/>
    <n v="107481"/>
    <n v="0"/>
  </r>
  <r>
    <x v="32"/>
    <x v="10"/>
    <x v="5"/>
    <m/>
    <m/>
    <m/>
    <m/>
    <n v="107481"/>
    <n v="0"/>
  </r>
  <r>
    <x v="32"/>
    <x v="10"/>
    <x v="0"/>
    <m/>
    <m/>
    <m/>
    <m/>
    <n v="107481"/>
    <n v="0"/>
  </r>
  <r>
    <x v="32"/>
    <x v="10"/>
    <x v="1"/>
    <m/>
    <m/>
    <m/>
    <m/>
    <n v="107481"/>
    <n v="0"/>
  </r>
  <r>
    <x v="32"/>
    <x v="11"/>
    <x v="2"/>
    <n v="63"/>
    <n v="0"/>
    <s v="DY"/>
    <m/>
    <n v="107544"/>
    <n v="63"/>
  </r>
  <r>
    <x v="32"/>
    <x v="11"/>
    <x v="3"/>
    <m/>
    <m/>
    <m/>
    <m/>
    <n v="107544"/>
    <n v="0"/>
  </r>
  <r>
    <x v="32"/>
    <x v="11"/>
    <x v="4"/>
    <m/>
    <m/>
    <m/>
    <m/>
    <n v="107544"/>
    <n v="0"/>
  </r>
  <r>
    <x v="32"/>
    <x v="11"/>
    <x v="5"/>
    <m/>
    <m/>
    <m/>
    <m/>
    <n v="107544"/>
    <n v="0"/>
  </r>
  <r>
    <x v="32"/>
    <x v="11"/>
    <x v="0"/>
    <m/>
    <m/>
    <m/>
    <m/>
    <n v="107544"/>
    <n v="0"/>
  </r>
  <r>
    <x v="32"/>
    <x v="11"/>
    <x v="1"/>
    <n v="30"/>
    <n v="1"/>
    <s v="EPA"/>
    <m/>
    <n v="107573"/>
    <n v="29"/>
  </r>
  <r>
    <x v="32"/>
    <x v="12"/>
    <x v="2"/>
    <n v="19"/>
    <n v="1"/>
    <s v="EPA"/>
    <m/>
    <n v="107591"/>
    <n v="18"/>
  </r>
  <r>
    <x v="32"/>
    <x v="12"/>
    <x v="3"/>
    <m/>
    <m/>
    <m/>
    <m/>
    <n v="107591"/>
    <n v="0"/>
  </r>
  <r>
    <x v="32"/>
    <x v="12"/>
    <x v="4"/>
    <m/>
    <m/>
    <m/>
    <m/>
    <n v="107591"/>
    <n v="0"/>
  </r>
  <r>
    <x v="32"/>
    <x v="12"/>
    <x v="5"/>
    <m/>
    <m/>
    <m/>
    <m/>
    <n v="107591"/>
    <n v="0"/>
  </r>
  <r>
    <x v="32"/>
    <x v="12"/>
    <x v="0"/>
    <m/>
    <m/>
    <m/>
    <m/>
    <n v="107591"/>
    <n v="0"/>
  </r>
  <r>
    <x v="32"/>
    <x v="12"/>
    <x v="1"/>
    <m/>
    <m/>
    <m/>
    <m/>
    <n v="107591"/>
    <n v="0"/>
  </r>
  <r>
    <x v="32"/>
    <x v="13"/>
    <x v="2"/>
    <n v="52"/>
    <n v="0"/>
    <s v="DY"/>
    <m/>
    <n v="107643"/>
    <n v="52"/>
  </r>
  <r>
    <x v="32"/>
    <x v="13"/>
    <x v="3"/>
    <m/>
    <m/>
    <m/>
    <m/>
    <n v="107643"/>
    <n v="0"/>
  </r>
  <r>
    <x v="32"/>
    <x v="13"/>
    <x v="4"/>
    <m/>
    <m/>
    <m/>
    <m/>
    <n v="107643"/>
    <n v="0"/>
  </r>
  <r>
    <x v="32"/>
    <x v="13"/>
    <x v="5"/>
    <m/>
    <m/>
    <m/>
    <m/>
    <n v="107643"/>
    <n v="0"/>
  </r>
  <r>
    <x v="32"/>
    <x v="13"/>
    <x v="0"/>
    <m/>
    <m/>
    <m/>
    <m/>
    <n v="107643"/>
    <n v="0"/>
  </r>
  <r>
    <x v="32"/>
    <x v="13"/>
    <x v="1"/>
    <n v="35"/>
    <n v="0"/>
    <s v="EPA"/>
    <m/>
    <n v="107678"/>
    <n v="35"/>
  </r>
  <r>
    <x v="32"/>
    <x v="14"/>
    <x v="2"/>
    <n v="32"/>
    <n v="2"/>
    <s v="EPA"/>
    <m/>
    <n v="107708"/>
    <n v="30"/>
  </r>
  <r>
    <x v="32"/>
    <x v="14"/>
    <x v="3"/>
    <m/>
    <m/>
    <m/>
    <m/>
    <n v="107708"/>
    <n v="0"/>
  </r>
  <r>
    <x v="32"/>
    <x v="14"/>
    <x v="4"/>
    <m/>
    <m/>
    <m/>
    <m/>
    <n v="107708"/>
    <n v="0"/>
  </r>
  <r>
    <x v="32"/>
    <x v="14"/>
    <x v="5"/>
    <m/>
    <m/>
    <m/>
    <m/>
    <n v="107708"/>
    <n v="0"/>
  </r>
  <r>
    <x v="32"/>
    <x v="14"/>
    <x v="0"/>
    <m/>
    <m/>
    <m/>
    <m/>
    <n v="107708"/>
    <n v="0"/>
  </r>
  <r>
    <x v="32"/>
    <x v="14"/>
    <x v="1"/>
    <m/>
    <m/>
    <m/>
    <m/>
    <n v="107708"/>
    <n v="0"/>
  </r>
  <r>
    <x v="32"/>
    <x v="15"/>
    <x v="2"/>
    <n v="15"/>
    <n v="0"/>
    <s v="DY"/>
    <m/>
    <n v="107723"/>
    <n v="15"/>
  </r>
  <r>
    <x v="32"/>
    <x v="15"/>
    <x v="3"/>
    <m/>
    <m/>
    <m/>
    <m/>
    <n v="107723"/>
    <n v="0"/>
  </r>
  <r>
    <x v="32"/>
    <x v="15"/>
    <x v="4"/>
    <m/>
    <m/>
    <m/>
    <m/>
    <n v="107723"/>
    <n v="0"/>
  </r>
  <r>
    <x v="32"/>
    <x v="15"/>
    <x v="5"/>
    <m/>
    <m/>
    <m/>
    <m/>
    <n v="107723"/>
    <n v="0"/>
  </r>
  <r>
    <x v="32"/>
    <x v="15"/>
    <x v="0"/>
    <m/>
    <m/>
    <m/>
    <m/>
    <n v="107723"/>
    <n v="0"/>
  </r>
  <r>
    <x v="32"/>
    <x v="15"/>
    <x v="1"/>
    <n v="92"/>
    <n v="2"/>
    <s v="EPA"/>
    <m/>
    <n v="107813"/>
    <n v="90"/>
  </r>
  <r>
    <x v="32"/>
    <x v="16"/>
    <x v="2"/>
    <n v="31"/>
    <n v="0"/>
    <s v="EPA"/>
    <m/>
    <n v="107844"/>
    <n v="31"/>
  </r>
  <r>
    <x v="32"/>
    <x v="16"/>
    <x v="3"/>
    <m/>
    <m/>
    <m/>
    <m/>
    <n v="107844"/>
    <n v="0"/>
  </r>
  <r>
    <x v="32"/>
    <x v="16"/>
    <x v="4"/>
    <m/>
    <m/>
    <m/>
    <m/>
    <n v="107844"/>
    <n v="0"/>
  </r>
  <r>
    <x v="32"/>
    <x v="16"/>
    <x v="5"/>
    <m/>
    <m/>
    <m/>
    <m/>
    <n v="107844"/>
    <n v="0"/>
  </r>
  <r>
    <x v="32"/>
    <x v="16"/>
    <x v="0"/>
    <m/>
    <m/>
    <m/>
    <m/>
    <n v="107844"/>
    <n v="0"/>
  </r>
  <r>
    <x v="32"/>
    <x v="16"/>
    <x v="1"/>
    <m/>
    <m/>
    <m/>
    <m/>
    <n v="107844"/>
    <n v="0"/>
  </r>
  <r>
    <x v="32"/>
    <x v="17"/>
    <x v="2"/>
    <n v="126"/>
    <n v="2"/>
    <s v="DY"/>
    <m/>
    <n v="107968"/>
    <n v="124"/>
  </r>
  <r>
    <x v="32"/>
    <x v="17"/>
    <x v="3"/>
    <m/>
    <m/>
    <m/>
    <m/>
    <n v="107968"/>
    <n v="0"/>
  </r>
  <r>
    <x v="32"/>
    <x v="17"/>
    <x v="4"/>
    <m/>
    <m/>
    <m/>
    <m/>
    <n v="107968"/>
    <n v="0"/>
  </r>
  <r>
    <x v="32"/>
    <x v="17"/>
    <x v="5"/>
    <m/>
    <m/>
    <m/>
    <m/>
    <n v="107968"/>
    <n v="0"/>
  </r>
  <r>
    <x v="32"/>
    <x v="17"/>
    <x v="0"/>
    <m/>
    <m/>
    <m/>
    <m/>
    <n v="107968"/>
    <n v="0"/>
  </r>
  <r>
    <x v="32"/>
    <x v="17"/>
    <x v="1"/>
    <n v="146"/>
    <n v="5"/>
    <s v="EPA"/>
    <m/>
    <n v="108109"/>
    <n v="141"/>
  </r>
  <r>
    <x v="32"/>
    <x v="18"/>
    <x v="2"/>
    <n v="174"/>
    <n v="0"/>
    <s v="EPA"/>
    <m/>
    <n v="108283"/>
    <n v="174"/>
  </r>
  <r>
    <x v="32"/>
    <x v="18"/>
    <x v="3"/>
    <m/>
    <m/>
    <m/>
    <m/>
    <n v="108283"/>
    <n v="0"/>
  </r>
  <r>
    <x v="32"/>
    <x v="18"/>
    <x v="4"/>
    <m/>
    <m/>
    <m/>
    <m/>
    <n v="108283"/>
    <n v="0"/>
  </r>
  <r>
    <x v="32"/>
    <x v="18"/>
    <x v="5"/>
    <m/>
    <m/>
    <m/>
    <m/>
    <n v="108283"/>
    <n v="0"/>
  </r>
  <r>
    <x v="32"/>
    <x v="18"/>
    <x v="0"/>
    <m/>
    <m/>
    <m/>
    <m/>
    <n v="108283"/>
    <n v="0"/>
  </r>
  <r>
    <x v="32"/>
    <x v="18"/>
    <x v="1"/>
    <m/>
    <m/>
    <m/>
    <m/>
    <n v="108283"/>
    <n v="0"/>
  </r>
  <r>
    <x v="32"/>
    <x v="19"/>
    <x v="2"/>
    <n v="161"/>
    <n v="1"/>
    <s v="DY"/>
    <m/>
    <n v="108443"/>
    <n v="160"/>
  </r>
  <r>
    <x v="32"/>
    <x v="19"/>
    <x v="3"/>
    <m/>
    <m/>
    <m/>
    <m/>
    <n v="108443"/>
    <n v="0"/>
  </r>
  <r>
    <x v="32"/>
    <x v="19"/>
    <x v="4"/>
    <m/>
    <m/>
    <m/>
    <m/>
    <n v="108443"/>
    <n v="0"/>
  </r>
  <r>
    <x v="32"/>
    <x v="19"/>
    <x v="5"/>
    <m/>
    <m/>
    <m/>
    <m/>
    <n v="108443"/>
    <n v="0"/>
  </r>
  <r>
    <x v="32"/>
    <x v="19"/>
    <x v="0"/>
    <m/>
    <m/>
    <m/>
    <m/>
    <n v="108443"/>
    <n v="0"/>
  </r>
  <r>
    <x v="32"/>
    <x v="19"/>
    <x v="1"/>
    <n v="180"/>
    <n v="0"/>
    <s v="EPA"/>
    <m/>
    <n v="108623"/>
    <n v="180"/>
  </r>
  <r>
    <x v="32"/>
    <x v="20"/>
    <x v="2"/>
    <n v="81"/>
    <n v="4"/>
    <s v="EPA"/>
    <m/>
    <n v="108700"/>
    <n v="77"/>
  </r>
  <r>
    <x v="32"/>
    <x v="20"/>
    <x v="3"/>
    <m/>
    <m/>
    <m/>
    <m/>
    <n v="108700"/>
    <n v="0"/>
  </r>
  <r>
    <x v="32"/>
    <x v="20"/>
    <x v="4"/>
    <m/>
    <m/>
    <m/>
    <m/>
    <n v="108700"/>
    <n v="0"/>
  </r>
  <r>
    <x v="32"/>
    <x v="20"/>
    <x v="5"/>
    <m/>
    <m/>
    <m/>
    <m/>
    <n v="108700"/>
    <n v="0"/>
  </r>
  <r>
    <x v="32"/>
    <x v="20"/>
    <x v="0"/>
    <m/>
    <m/>
    <m/>
    <m/>
    <n v="108700"/>
    <n v="0"/>
  </r>
  <r>
    <x v="32"/>
    <x v="20"/>
    <x v="1"/>
    <m/>
    <m/>
    <m/>
    <m/>
    <n v="108700"/>
    <n v="0"/>
  </r>
  <r>
    <x v="32"/>
    <x v="21"/>
    <x v="2"/>
    <n v="59"/>
    <n v="0"/>
    <s v="DY"/>
    <m/>
    <n v="108759"/>
    <n v="59"/>
  </r>
  <r>
    <x v="32"/>
    <x v="21"/>
    <x v="3"/>
    <m/>
    <m/>
    <m/>
    <m/>
    <n v="108759"/>
    <n v="0"/>
  </r>
  <r>
    <x v="32"/>
    <x v="21"/>
    <x v="4"/>
    <m/>
    <m/>
    <m/>
    <m/>
    <n v="108759"/>
    <n v="0"/>
  </r>
  <r>
    <x v="32"/>
    <x v="21"/>
    <x v="5"/>
    <m/>
    <m/>
    <m/>
    <m/>
    <n v="108759"/>
    <n v="0"/>
  </r>
  <r>
    <x v="32"/>
    <x v="21"/>
    <x v="0"/>
    <m/>
    <m/>
    <m/>
    <m/>
    <n v="108759"/>
    <n v="0"/>
  </r>
  <r>
    <x v="32"/>
    <x v="21"/>
    <x v="1"/>
    <n v="43"/>
    <n v="0"/>
    <s v="EPA"/>
    <m/>
    <n v="108802"/>
    <n v="43"/>
  </r>
  <r>
    <x v="32"/>
    <x v="22"/>
    <x v="2"/>
    <n v="137"/>
    <n v="0"/>
    <s v="EPA"/>
    <m/>
    <n v="108939"/>
    <n v="137"/>
  </r>
  <r>
    <x v="32"/>
    <x v="22"/>
    <x v="3"/>
    <m/>
    <m/>
    <m/>
    <m/>
    <n v="108939"/>
    <n v="0"/>
  </r>
  <r>
    <x v="32"/>
    <x v="22"/>
    <x v="4"/>
    <m/>
    <m/>
    <m/>
    <m/>
    <n v="108939"/>
    <n v="0"/>
  </r>
  <r>
    <x v="32"/>
    <x v="22"/>
    <x v="5"/>
    <m/>
    <m/>
    <m/>
    <m/>
    <n v="108939"/>
    <n v="0"/>
  </r>
  <r>
    <x v="32"/>
    <x v="22"/>
    <x v="0"/>
    <m/>
    <m/>
    <m/>
    <m/>
    <n v="108939"/>
    <n v="0"/>
  </r>
  <r>
    <x v="32"/>
    <x v="22"/>
    <x v="1"/>
    <m/>
    <m/>
    <m/>
    <m/>
    <n v="108939"/>
    <n v="0"/>
  </r>
  <r>
    <x v="32"/>
    <x v="23"/>
    <x v="2"/>
    <n v="28"/>
    <n v="0"/>
    <s v="DY"/>
    <m/>
    <n v="108967"/>
    <n v="28"/>
  </r>
  <r>
    <x v="32"/>
    <x v="23"/>
    <x v="3"/>
    <m/>
    <m/>
    <m/>
    <m/>
    <n v="108967"/>
    <n v="0"/>
  </r>
  <r>
    <x v="32"/>
    <x v="23"/>
    <x v="4"/>
    <m/>
    <m/>
    <m/>
    <m/>
    <n v="108967"/>
    <n v="0"/>
  </r>
  <r>
    <x v="32"/>
    <x v="23"/>
    <x v="5"/>
    <m/>
    <m/>
    <m/>
    <m/>
    <n v="108967"/>
    <n v="0"/>
  </r>
  <r>
    <x v="32"/>
    <x v="23"/>
    <x v="0"/>
    <m/>
    <m/>
    <m/>
    <m/>
    <n v="108967"/>
    <n v="0"/>
  </r>
  <r>
    <x v="32"/>
    <x v="23"/>
    <x v="1"/>
    <n v="140"/>
    <n v="0"/>
    <s v="EPA"/>
    <m/>
    <n v="109107"/>
    <n v="140"/>
  </r>
  <r>
    <x v="32"/>
    <x v="0"/>
    <x v="2"/>
    <n v="112"/>
    <n v="0"/>
    <s v="EPA"/>
    <m/>
    <n v="109219"/>
    <n v="112"/>
  </r>
  <r>
    <x v="32"/>
    <x v="0"/>
    <x v="3"/>
    <m/>
    <m/>
    <m/>
    <m/>
    <n v="109219"/>
    <n v="0"/>
  </r>
  <r>
    <x v="32"/>
    <x v="0"/>
    <x v="4"/>
    <m/>
    <m/>
    <m/>
    <m/>
    <n v="109219"/>
    <n v="0"/>
  </r>
  <r>
    <x v="32"/>
    <x v="0"/>
    <x v="5"/>
    <m/>
    <m/>
    <m/>
    <m/>
    <n v="109219"/>
    <n v="0"/>
  </r>
  <r>
    <x v="32"/>
    <x v="0"/>
    <x v="0"/>
    <m/>
    <m/>
    <m/>
    <m/>
    <n v="109219"/>
    <n v="0"/>
  </r>
  <r>
    <x v="32"/>
    <x v="0"/>
    <x v="1"/>
    <m/>
    <m/>
    <m/>
    <m/>
    <n v="109219"/>
    <n v="0"/>
  </r>
  <r>
    <x v="32"/>
    <x v="1"/>
    <x v="2"/>
    <n v="64"/>
    <n v="3"/>
    <s v="DY"/>
    <m/>
    <n v="109280"/>
    <n v="61"/>
  </r>
  <r>
    <x v="32"/>
    <x v="1"/>
    <x v="3"/>
    <m/>
    <m/>
    <m/>
    <m/>
    <n v="109280"/>
    <n v="0"/>
  </r>
  <r>
    <x v="32"/>
    <x v="1"/>
    <x v="4"/>
    <m/>
    <m/>
    <m/>
    <m/>
    <n v="109280"/>
    <n v="0"/>
  </r>
  <r>
    <x v="32"/>
    <x v="1"/>
    <x v="5"/>
    <m/>
    <m/>
    <m/>
    <m/>
    <n v="109280"/>
    <n v="0"/>
  </r>
  <r>
    <x v="32"/>
    <x v="1"/>
    <x v="0"/>
    <m/>
    <m/>
    <m/>
    <m/>
    <n v="109280"/>
    <n v="0"/>
  </r>
  <r>
    <x v="32"/>
    <x v="1"/>
    <x v="1"/>
    <n v="55"/>
    <n v="0"/>
    <s v="EPA"/>
    <m/>
    <n v="109335"/>
    <n v="55"/>
  </r>
  <r>
    <x v="32"/>
    <x v="2"/>
    <x v="2"/>
    <n v="56"/>
    <n v="0"/>
    <s v="EPA"/>
    <m/>
    <n v="109391"/>
    <n v="56"/>
  </r>
  <r>
    <x v="32"/>
    <x v="2"/>
    <x v="3"/>
    <m/>
    <m/>
    <m/>
    <m/>
    <n v="109391"/>
    <n v="0"/>
  </r>
  <r>
    <x v="32"/>
    <x v="2"/>
    <x v="4"/>
    <m/>
    <m/>
    <m/>
    <m/>
    <n v="109391"/>
    <n v="0"/>
  </r>
  <r>
    <x v="32"/>
    <x v="2"/>
    <x v="5"/>
    <m/>
    <m/>
    <m/>
    <m/>
    <n v="109391"/>
    <n v="0"/>
  </r>
  <r>
    <x v="32"/>
    <x v="2"/>
    <x v="0"/>
    <m/>
    <m/>
    <m/>
    <m/>
    <n v="109391"/>
    <n v="0"/>
  </r>
  <r>
    <x v="32"/>
    <x v="2"/>
    <x v="1"/>
    <m/>
    <m/>
    <m/>
    <m/>
    <n v="109391"/>
    <n v="0"/>
  </r>
  <r>
    <x v="33"/>
    <x v="3"/>
    <x v="2"/>
    <n v="34"/>
    <n v="4"/>
    <s v="CHS"/>
    <m/>
    <n v="109421"/>
    <n v="30"/>
  </r>
  <r>
    <x v="33"/>
    <x v="3"/>
    <x v="3"/>
    <n v="60"/>
    <n v="1"/>
    <s v="CHS"/>
    <m/>
    <n v="109480"/>
    <n v="59"/>
  </r>
  <r>
    <x v="33"/>
    <x v="3"/>
    <x v="4"/>
    <m/>
    <m/>
    <m/>
    <m/>
    <n v="109480"/>
    <n v="0"/>
  </r>
  <r>
    <x v="33"/>
    <x v="3"/>
    <x v="5"/>
    <m/>
    <m/>
    <m/>
    <m/>
    <n v="109480"/>
    <n v="0"/>
  </r>
  <r>
    <x v="33"/>
    <x v="3"/>
    <x v="0"/>
    <m/>
    <m/>
    <m/>
    <m/>
    <n v="109480"/>
    <n v="0"/>
  </r>
  <r>
    <x v="33"/>
    <x v="3"/>
    <x v="1"/>
    <m/>
    <m/>
    <m/>
    <m/>
    <n v="109480"/>
    <n v="0"/>
  </r>
  <r>
    <x v="33"/>
    <x v="4"/>
    <x v="2"/>
    <n v="13"/>
    <n v="0"/>
    <s v="CHS"/>
    <m/>
    <n v="109493"/>
    <n v="13"/>
  </r>
  <r>
    <x v="33"/>
    <x v="4"/>
    <x v="3"/>
    <n v="13"/>
    <n v="2"/>
    <s v="CHS"/>
    <m/>
    <n v="109504"/>
    <n v="11"/>
  </r>
  <r>
    <x v="33"/>
    <x v="4"/>
    <x v="4"/>
    <m/>
    <m/>
    <m/>
    <m/>
    <n v="109504"/>
    <n v="0"/>
  </r>
  <r>
    <x v="33"/>
    <x v="4"/>
    <x v="5"/>
    <m/>
    <m/>
    <m/>
    <m/>
    <n v="109504"/>
    <n v="0"/>
  </r>
  <r>
    <x v="33"/>
    <x v="4"/>
    <x v="0"/>
    <m/>
    <m/>
    <m/>
    <m/>
    <n v="109504"/>
    <n v="0"/>
  </r>
  <r>
    <x v="33"/>
    <x v="4"/>
    <x v="1"/>
    <m/>
    <m/>
    <m/>
    <m/>
    <n v="109504"/>
    <n v="0"/>
  </r>
  <r>
    <x v="33"/>
    <x v="5"/>
    <x v="2"/>
    <n v="46"/>
    <n v="2"/>
    <s v="CHS"/>
    <m/>
    <n v="109548"/>
    <n v="44"/>
  </r>
  <r>
    <x v="33"/>
    <x v="5"/>
    <x v="3"/>
    <n v="34"/>
    <n v="0"/>
    <s v="CHS"/>
    <m/>
    <n v="109582"/>
    <n v="34"/>
  </r>
  <r>
    <x v="33"/>
    <x v="5"/>
    <x v="4"/>
    <m/>
    <m/>
    <m/>
    <m/>
    <n v="109582"/>
    <n v="0"/>
  </r>
  <r>
    <x v="33"/>
    <x v="5"/>
    <x v="5"/>
    <m/>
    <m/>
    <m/>
    <m/>
    <n v="109582"/>
    <n v="0"/>
  </r>
  <r>
    <x v="33"/>
    <x v="5"/>
    <x v="0"/>
    <m/>
    <m/>
    <m/>
    <m/>
    <n v="109582"/>
    <n v="0"/>
  </r>
  <r>
    <x v="33"/>
    <x v="5"/>
    <x v="1"/>
    <m/>
    <m/>
    <m/>
    <m/>
    <n v="109582"/>
    <n v="0"/>
  </r>
  <r>
    <x v="33"/>
    <x v="6"/>
    <x v="2"/>
    <n v="47"/>
    <n v="0"/>
    <s v="CHS"/>
    <m/>
    <n v="109629"/>
    <n v="47"/>
  </r>
  <r>
    <x v="33"/>
    <x v="6"/>
    <x v="3"/>
    <n v="20"/>
    <n v="0"/>
    <s v="CHS"/>
    <m/>
    <n v="109649"/>
    <n v="20"/>
  </r>
  <r>
    <x v="33"/>
    <x v="6"/>
    <x v="4"/>
    <m/>
    <m/>
    <m/>
    <m/>
    <n v="109649"/>
    <n v="0"/>
  </r>
  <r>
    <x v="33"/>
    <x v="6"/>
    <x v="5"/>
    <m/>
    <m/>
    <m/>
    <m/>
    <n v="109649"/>
    <n v="0"/>
  </r>
  <r>
    <x v="33"/>
    <x v="6"/>
    <x v="0"/>
    <m/>
    <m/>
    <m/>
    <m/>
    <n v="109649"/>
    <n v="0"/>
  </r>
  <r>
    <x v="33"/>
    <x v="6"/>
    <x v="1"/>
    <m/>
    <m/>
    <m/>
    <m/>
    <n v="109649"/>
    <n v="0"/>
  </r>
  <r>
    <x v="33"/>
    <x v="7"/>
    <x v="2"/>
    <n v="26"/>
    <n v="2"/>
    <s v="DY"/>
    <m/>
    <n v="109673"/>
    <n v="24"/>
  </r>
  <r>
    <x v="33"/>
    <x v="7"/>
    <x v="3"/>
    <m/>
    <m/>
    <m/>
    <m/>
    <n v="109673"/>
    <n v="0"/>
  </r>
  <r>
    <x v="33"/>
    <x v="7"/>
    <x v="4"/>
    <m/>
    <m/>
    <m/>
    <m/>
    <n v="109673"/>
    <n v="0"/>
  </r>
  <r>
    <x v="33"/>
    <x v="7"/>
    <x v="5"/>
    <m/>
    <m/>
    <m/>
    <m/>
    <n v="109673"/>
    <n v="0"/>
  </r>
  <r>
    <x v="33"/>
    <x v="7"/>
    <x v="0"/>
    <m/>
    <m/>
    <m/>
    <m/>
    <n v="109673"/>
    <n v="0"/>
  </r>
  <r>
    <x v="33"/>
    <x v="7"/>
    <x v="1"/>
    <n v="21"/>
    <n v="1"/>
    <s v="EPA"/>
    <m/>
    <n v="109693"/>
    <n v="20"/>
  </r>
  <r>
    <x v="33"/>
    <x v="8"/>
    <x v="2"/>
    <n v="33"/>
    <n v="0"/>
    <s v="EPA"/>
    <m/>
    <n v="109726"/>
    <n v="33"/>
  </r>
  <r>
    <x v="33"/>
    <x v="8"/>
    <x v="3"/>
    <m/>
    <m/>
    <m/>
    <m/>
    <n v="109726"/>
    <n v="0"/>
  </r>
  <r>
    <x v="33"/>
    <x v="8"/>
    <x v="4"/>
    <m/>
    <m/>
    <m/>
    <m/>
    <n v="109726"/>
    <n v="0"/>
  </r>
  <r>
    <x v="33"/>
    <x v="8"/>
    <x v="5"/>
    <m/>
    <m/>
    <m/>
    <m/>
    <n v="109726"/>
    <n v="0"/>
  </r>
  <r>
    <x v="33"/>
    <x v="8"/>
    <x v="0"/>
    <m/>
    <m/>
    <m/>
    <m/>
    <n v="109726"/>
    <n v="0"/>
  </r>
  <r>
    <x v="33"/>
    <x v="8"/>
    <x v="1"/>
    <m/>
    <m/>
    <m/>
    <m/>
    <n v="109726"/>
    <n v="0"/>
  </r>
  <r>
    <x v="33"/>
    <x v="9"/>
    <x v="2"/>
    <n v="56"/>
    <n v="2"/>
    <s v="DY"/>
    <m/>
    <n v="109780"/>
    <n v="54"/>
  </r>
  <r>
    <x v="33"/>
    <x v="9"/>
    <x v="3"/>
    <m/>
    <m/>
    <m/>
    <m/>
    <n v="109780"/>
    <n v="0"/>
  </r>
  <r>
    <x v="33"/>
    <x v="9"/>
    <x v="4"/>
    <m/>
    <m/>
    <m/>
    <m/>
    <n v="109780"/>
    <n v="0"/>
  </r>
  <r>
    <x v="33"/>
    <x v="9"/>
    <x v="5"/>
    <m/>
    <m/>
    <m/>
    <m/>
    <n v="109780"/>
    <n v="0"/>
  </r>
  <r>
    <x v="33"/>
    <x v="9"/>
    <x v="0"/>
    <m/>
    <m/>
    <m/>
    <m/>
    <n v="109780"/>
    <n v="0"/>
  </r>
  <r>
    <x v="33"/>
    <x v="9"/>
    <x v="1"/>
    <n v="26"/>
    <n v="2"/>
    <s v="EPA"/>
    <m/>
    <n v="109804"/>
    <n v="24"/>
  </r>
  <r>
    <x v="33"/>
    <x v="10"/>
    <x v="2"/>
    <n v="21"/>
    <n v="0"/>
    <s v="EPA"/>
    <m/>
    <n v="109825"/>
    <n v="21"/>
  </r>
  <r>
    <x v="33"/>
    <x v="10"/>
    <x v="3"/>
    <m/>
    <m/>
    <m/>
    <m/>
    <n v="109825"/>
    <n v="0"/>
  </r>
  <r>
    <x v="33"/>
    <x v="10"/>
    <x v="4"/>
    <m/>
    <m/>
    <m/>
    <m/>
    <n v="109825"/>
    <n v="0"/>
  </r>
  <r>
    <x v="33"/>
    <x v="10"/>
    <x v="5"/>
    <m/>
    <m/>
    <m/>
    <m/>
    <n v="109825"/>
    <n v="0"/>
  </r>
  <r>
    <x v="33"/>
    <x v="10"/>
    <x v="0"/>
    <m/>
    <m/>
    <m/>
    <m/>
    <n v="109825"/>
    <n v="0"/>
  </r>
  <r>
    <x v="33"/>
    <x v="10"/>
    <x v="1"/>
    <m/>
    <m/>
    <m/>
    <m/>
    <n v="109825"/>
    <n v="0"/>
  </r>
  <r>
    <x v="33"/>
    <x v="11"/>
    <x v="2"/>
    <n v="28"/>
    <n v="0"/>
    <s v="DY"/>
    <m/>
    <n v="109853"/>
    <n v="28"/>
  </r>
  <r>
    <x v="33"/>
    <x v="11"/>
    <x v="3"/>
    <m/>
    <m/>
    <m/>
    <m/>
    <n v="109853"/>
    <n v="0"/>
  </r>
  <r>
    <x v="33"/>
    <x v="11"/>
    <x v="4"/>
    <m/>
    <m/>
    <m/>
    <m/>
    <n v="109853"/>
    <n v="0"/>
  </r>
  <r>
    <x v="33"/>
    <x v="11"/>
    <x v="5"/>
    <m/>
    <m/>
    <m/>
    <m/>
    <n v="109853"/>
    <n v="0"/>
  </r>
  <r>
    <x v="33"/>
    <x v="11"/>
    <x v="0"/>
    <m/>
    <m/>
    <m/>
    <m/>
    <n v="109853"/>
    <n v="0"/>
  </r>
  <r>
    <x v="33"/>
    <x v="11"/>
    <x v="1"/>
    <n v="82"/>
    <n v="0"/>
    <s v="EPA"/>
    <m/>
    <n v="109935"/>
    <n v="82"/>
  </r>
  <r>
    <x v="33"/>
    <x v="12"/>
    <x v="2"/>
    <n v="38"/>
    <n v="0"/>
    <s v="EPA"/>
    <m/>
    <n v="109973"/>
    <n v="38"/>
  </r>
  <r>
    <x v="33"/>
    <x v="12"/>
    <x v="3"/>
    <m/>
    <m/>
    <m/>
    <m/>
    <n v="109973"/>
    <n v="0"/>
  </r>
  <r>
    <x v="33"/>
    <x v="12"/>
    <x v="4"/>
    <m/>
    <m/>
    <m/>
    <m/>
    <n v="109973"/>
    <n v="0"/>
  </r>
  <r>
    <x v="33"/>
    <x v="12"/>
    <x v="5"/>
    <m/>
    <m/>
    <m/>
    <m/>
    <n v="109973"/>
    <n v="0"/>
  </r>
  <r>
    <x v="33"/>
    <x v="12"/>
    <x v="0"/>
    <m/>
    <m/>
    <m/>
    <m/>
    <n v="109973"/>
    <n v="0"/>
  </r>
  <r>
    <x v="33"/>
    <x v="12"/>
    <x v="1"/>
    <m/>
    <m/>
    <m/>
    <m/>
    <n v="109973"/>
    <n v="0"/>
  </r>
  <r>
    <x v="33"/>
    <x v="13"/>
    <x v="2"/>
    <n v="54"/>
    <n v="0"/>
    <s v="DY"/>
    <m/>
    <n v="110027"/>
    <n v="54"/>
  </r>
  <r>
    <x v="33"/>
    <x v="13"/>
    <x v="3"/>
    <m/>
    <m/>
    <m/>
    <m/>
    <n v="110027"/>
    <n v="0"/>
  </r>
  <r>
    <x v="33"/>
    <x v="13"/>
    <x v="4"/>
    <m/>
    <m/>
    <m/>
    <m/>
    <n v="110027"/>
    <n v="0"/>
  </r>
  <r>
    <x v="33"/>
    <x v="13"/>
    <x v="5"/>
    <m/>
    <m/>
    <m/>
    <m/>
    <n v="110027"/>
    <n v="0"/>
  </r>
  <r>
    <x v="33"/>
    <x v="13"/>
    <x v="0"/>
    <m/>
    <m/>
    <m/>
    <m/>
    <n v="110027"/>
    <n v="0"/>
  </r>
  <r>
    <x v="33"/>
    <x v="13"/>
    <x v="1"/>
    <n v="113"/>
    <n v="2"/>
    <s v="EPA"/>
    <m/>
    <n v="110138"/>
    <n v="111"/>
  </r>
  <r>
    <x v="33"/>
    <x v="14"/>
    <x v="2"/>
    <n v="147"/>
    <n v="0"/>
    <s v="EPA"/>
    <m/>
    <n v="110285"/>
    <n v="147"/>
  </r>
  <r>
    <x v="33"/>
    <x v="14"/>
    <x v="3"/>
    <m/>
    <m/>
    <m/>
    <m/>
    <n v="110285"/>
    <n v="0"/>
  </r>
  <r>
    <x v="33"/>
    <x v="14"/>
    <x v="4"/>
    <m/>
    <m/>
    <m/>
    <m/>
    <n v="110285"/>
    <n v="0"/>
  </r>
  <r>
    <x v="33"/>
    <x v="14"/>
    <x v="5"/>
    <m/>
    <m/>
    <m/>
    <m/>
    <n v="110285"/>
    <n v="0"/>
  </r>
  <r>
    <x v="33"/>
    <x v="14"/>
    <x v="0"/>
    <m/>
    <m/>
    <m/>
    <m/>
    <n v="110285"/>
    <n v="0"/>
  </r>
  <r>
    <x v="33"/>
    <x v="14"/>
    <x v="1"/>
    <m/>
    <m/>
    <m/>
    <m/>
    <n v="110285"/>
    <n v="0"/>
  </r>
  <r>
    <x v="33"/>
    <x v="15"/>
    <x v="2"/>
    <n v="31"/>
    <n v="0"/>
    <s v="DY"/>
    <m/>
    <n v="110316"/>
    <n v="31"/>
  </r>
  <r>
    <x v="33"/>
    <x v="15"/>
    <x v="3"/>
    <m/>
    <m/>
    <m/>
    <m/>
    <n v="110316"/>
    <n v="0"/>
  </r>
  <r>
    <x v="33"/>
    <x v="15"/>
    <x v="4"/>
    <m/>
    <m/>
    <m/>
    <m/>
    <n v="110316"/>
    <n v="0"/>
  </r>
  <r>
    <x v="33"/>
    <x v="15"/>
    <x v="5"/>
    <m/>
    <m/>
    <m/>
    <m/>
    <n v="110316"/>
    <n v="0"/>
  </r>
  <r>
    <x v="33"/>
    <x v="15"/>
    <x v="0"/>
    <m/>
    <m/>
    <m/>
    <m/>
    <n v="110316"/>
    <n v="0"/>
  </r>
  <r>
    <x v="33"/>
    <x v="15"/>
    <x v="1"/>
    <n v="44"/>
    <n v="0"/>
    <s v="EPA"/>
    <m/>
    <n v="110360"/>
    <n v="44"/>
  </r>
  <r>
    <x v="33"/>
    <x v="16"/>
    <x v="2"/>
    <n v="35"/>
    <n v="0"/>
    <s v="EPA"/>
    <m/>
    <n v="110395"/>
    <n v="35"/>
  </r>
  <r>
    <x v="33"/>
    <x v="16"/>
    <x v="3"/>
    <m/>
    <m/>
    <m/>
    <m/>
    <n v="110395"/>
    <n v="0"/>
  </r>
  <r>
    <x v="33"/>
    <x v="16"/>
    <x v="4"/>
    <m/>
    <m/>
    <m/>
    <m/>
    <n v="110395"/>
    <n v="0"/>
  </r>
  <r>
    <x v="33"/>
    <x v="16"/>
    <x v="5"/>
    <m/>
    <m/>
    <m/>
    <m/>
    <n v="110395"/>
    <n v="0"/>
  </r>
  <r>
    <x v="33"/>
    <x v="16"/>
    <x v="0"/>
    <m/>
    <m/>
    <m/>
    <m/>
    <n v="110395"/>
    <n v="0"/>
  </r>
  <r>
    <x v="33"/>
    <x v="16"/>
    <x v="1"/>
    <m/>
    <m/>
    <m/>
    <m/>
    <n v="110395"/>
    <n v="0"/>
  </r>
  <r>
    <x v="33"/>
    <x v="17"/>
    <x v="2"/>
    <n v="95"/>
    <n v="0"/>
    <s v="DY"/>
    <m/>
    <n v="110490"/>
    <n v="95"/>
  </r>
  <r>
    <x v="33"/>
    <x v="17"/>
    <x v="3"/>
    <m/>
    <m/>
    <m/>
    <m/>
    <n v="110490"/>
    <n v="0"/>
  </r>
  <r>
    <x v="33"/>
    <x v="17"/>
    <x v="4"/>
    <m/>
    <m/>
    <m/>
    <m/>
    <n v="110490"/>
    <n v="0"/>
  </r>
  <r>
    <x v="33"/>
    <x v="17"/>
    <x v="5"/>
    <m/>
    <m/>
    <m/>
    <m/>
    <n v="110490"/>
    <n v="0"/>
  </r>
  <r>
    <x v="33"/>
    <x v="17"/>
    <x v="0"/>
    <m/>
    <m/>
    <m/>
    <m/>
    <n v="110490"/>
    <n v="0"/>
  </r>
  <r>
    <x v="33"/>
    <x v="17"/>
    <x v="1"/>
    <n v="86"/>
    <n v="0"/>
    <s v="EPA"/>
    <m/>
    <n v="110576"/>
    <n v="86"/>
  </r>
  <r>
    <x v="33"/>
    <x v="18"/>
    <x v="2"/>
    <n v="146"/>
    <n v="0"/>
    <s v="EPA"/>
    <m/>
    <n v="110722"/>
    <n v="146"/>
  </r>
  <r>
    <x v="33"/>
    <x v="18"/>
    <x v="3"/>
    <m/>
    <m/>
    <m/>
    <m/>
    <n v="110722"/>
    <n v="0"/>
  </r>
  <r>
    <x v="33"/>
    <x v="18"/>
    <x v="4"/>
    <m/>
    <m/>
    <m/>
    <m/>
    <n v="110722"/>
    <n v="0"/>
  </r>
  <r>
    <x v="33"/>
    <x v="18"/>
    <x v="5"/>
    <m/>
    <m/>
    <m/>
    <m/>
    <n v="110722"/>
    <n v="0"/>
  </r>
  <r>
    <x v="33"/>
    <x v="18"/>
    <x v="0"/>
    <m/>
    <m/>
    <m/>
    <m/>
    <n v="110722"/>
    <n v="0"/>
  </r>
  <r>
    <x v="33"/>
    <x v="18"/>
    <x v="1"/>
    <m/>
    <m/>
    <m/>
    <m/>
    <n v="110722"/>
    <n v="0"/>
  </r>
  <r>
    <x v="33"/>
    <x v="19"/>
    <x v="2"/>
    <n v="72"/>
    <n v="3"/>
    <s v="DY"/>
    <m/>
    <n v="110791"/>
    <n v="69"/>
  </r>
  <r>
    <x v="33"/>
    <x v="19"/>
    <x v="3"/>
    <m/>
    <m/>
    <m/>
    <m/>
    <n v="110791"/>
    <n v="0"/>
  </r>
  <r>
    <x v="33"/>
    <x v="19"/>
    <x v="4"/>
    <m/>
    <m/>
    <m/>
    <m/>
    <n v="110791"/>
    <n v="0"/>
  </r>
  <r>
    <x v="33"/>
    <x v="19"/>
    <x v="5"/>
    <m/>
    <m/>
    <m/>
    <m/>
    <n v="110791"/>
    <n v="0"/>
  </r>
  <r>
    <x v="33"/>
    <x v="19"/>
    <x v="0"/>
    <m/>
    <m/>
    <m/>
    <m/>
    <n v="110791"/>
    <n v="0"/>
  </r>
  <r>
    <x v="33"/>
    <x v="19"/>
    <x v="1"/>
    <n v="151"/>
    <n v="0"/>
    <s v="EPA"/>
    <m/>
    <n v="110942"/>
    <n v="151"/>
  </r>
  <r>
    <x v="33"/>
    <x v="20"/>
    <x v="2"/>
    <n v="101"/>
    <n v="0"/>
    <s v="EPA"/>
    <m/>
    <n v="111043"/>
    <n v="101"/>
  </r>
  <r>
    <x v="33"/>
    <x v="20"/>
    <x v="3"/>
    <m/>
    <m/>
    <m/>
    <m/>
    <n v="111043"/>
    <n v="0"/>
  </r>
  <r>
    <x v="33"/>
    <x v="20"/>
    <x v="4"/>
    <m/>
    <m/>
    <m/>
    <m/>
    <n v="111043"/>
    <n v="0"/>
  </r>
  <r>
    <x v="33"/>
    <x v="20"/>
    <x v="5"/>
    <m/>
    <m/>
    <m/>
    <m/>
    <n v="111043"/>
    <n v="0"/>
  </r>
  <r>
    <x v="33"/>
    <x v="20"/>
    <x v="0"/>
    <m/>
    <m/>
    <m/>
    <m/>
    <n v="111043"/>
    <n v="0"/>
  </r>
  <r>
    <x v="33"/>
    <x v="20"/>
    <x v="1"/>
    <m/>
    <m/>
    <m/>
    <m/>
    <n v="111043"/>
    <n v="0"/>
  </r>
  <r>
    <x v="33"/>
    <x v="21"/>
    <x v="2"/>
    <n v="53"/>
    <n v="1"/>
    <s v="DY"/>
    <m/>
    <n v="111095"/>
    <n v="52"/>
  </r>
  <r>
    <x v="33"/>
    <x v="21"/>
    <x v="3"/>
    <m/>
    <m/>
    <m/>
    <m/>
    <n v="111095"/>
    <n v="0"/>
  </r>
  <r>
    <x v="33"/>
    <x v="21"/>
    <x v="4"/>
    <m/>
    <m/>
    <m/>
    <m/>
    <n v="111095"/>
    <n v="0"/>
  </r>
  <r>
    <x v="33"/>
    <x v="21"/>
    <x v="5"/>
    <m/>
    <m/>
    <m/>
    <m/>
    <n v="111095"/>
    <n v="0"/>
  </r>
  <r>
    <x v="33"/>
    <x v="21"/>
    <x v="0"/>
    <m/>
    <m/>
    <m/>
    <m/>
    <n v="111095"/>
    <n v="0"/>
  </r>
  <r>
    <x v="33"/>
    <x v="21"/>
    <x v="1"/>
    <n v="94"/>
    <n v="1"/>
    <s v="EPA"/>
    <m/>
    <n v="111188"/>
    <n v="93"/>
  </r>
  <r>
    <x v="33"/>
    <x v="22"/>
    <x v="2"/>
    <n v="85"/>
    <n v="0"/>
    <s v="EPA"/>
    <m/>
    <n v="111273"/>
    <n v="85"/>
  </r>
  <r>
    <x v="33"/>
    <x v="22"/>
    <x v="3"/>
    <m/>
    <m/>
    <m/>
    <m/>
    <n v="111273"/>
    <n v="0"/>
  </r>
  <r>
    <x v="33"/>
    <x v="22"/>
    <x v="4"/>
    <m/>
    <m/>
    <m/>
    <m/>
    <n v="111273"/>
    <n v="0"/>
  </r>
  <r>
    <x v="33"/>
    <x v="22"/>
    <x v="5"/>
    <m/>
    <m/>
    <m/>
    <m/>
    <n v="111273"/>
    <n v="0"/>
  </r>
  <r>
    <x v="33"/>
    <x v="22"/>
    <x v="0"/>
    <m/>
    <m/>
    <m/>
    <m/>
    <n v="111273"/>
    <n v="0"/>
  </r>
  <r>
    <x v="33"/>
    <x v="22"/>
    <x v="1"/>
    <m/>
    <m/>
    <m/>
    <m/>
    <n v="111273"/>
    <n v="0"/>
  </r>
  <r>
    <x v="33"/>
    <x v="23"/>
    <x v="2"/>
    <n v="3"/>
    <n v="0"/>
    <s v="DY"/>
    <m/>
    <n v="111276"/>
    <n v="3"/>
  </r>
  <r>
    <x v="33"/>
    <x v="23"/>
    <x v="3"/>
    <m/>
    <m/>
    <m/>
    <m/>
    <n v="111276"/>
    <n v="0"/>
  </r>
  <r>
    <x v="33"/>
    <x v="23"/>
    <x v="4"/>
    <m/>
    <m/>
    <m/>
    <m/>
    <n v="111276"/>
    <n v="0"/>
  </r>
  <r>
    <x v="33"/>
    <x v="23"/>
    <x v="5"/>
    <m/>
    <m/>
    <m/>
    <m/>
    <n v="111276"/>
    <n v="0"/>
  </r>
  <r>
    <x v="33"/>
    <x v="23"/>
    <x v="0"/>
    <m/>
    <m/>
    <m/>
    <m/>
    <n v="111276"/>
    <n v="0"/>
  </r>
  <r>
    <x v="33"/>
    <x v="23"/>
    <x v="1"/>
    <n v="38"/>
    <n v="1"/>
    <s v="EPA"/>
    <m/>
    <n v="111313"/>
    <n v="37"/>
  </r>
  <r>
    <x v="33"/>
    <x v="0"/>
    <x v="2"/>
    <n v="71"/>
    <n v="0"/>
    <s v="EPA"/>
    <m/>
    <n v="111384"/>
    <n v="71"/>
  </r>
  <r>
    <x v="33"/>
    <x v="0"/>
    <x v="3"/>
    <m/>
    <m/>
    <m/>
    <m/>
    <n v="111384"/>
    <n v="0"/>
  </r>
  <r>
    <x v="33"/>
    <x v="0"/>
    <x v="4"/>
    <m/>
    <m/>
    <m/>
    <m/>
    <n v="111384"/>
    <n v="0"/>
  </r>
  <r>
    <x v="33"/>
    <x v="0"/>
    <x v="5"/>
    <m/>
    <m/>
    <m/>
    <m/>
    <n v="111384"/>
    <n v="0"/>
  </r>
  <r>
    <x v="33"/>
    <x v="0"/>
    <x v="0"/>
    <m/>
    <m/>
    <m/>
    <m/>
    <n v="111384"/>
    <n v="0"/>
  </r>
  <r>
    <x v="33"/>
    <x v="0"/>
    <x v="1"/>
    <m/>
    <m/>
    <m/>
    <m/>
    <n v="111384"/>
    <n v="0"/>
  </r>
  <r>
    <x v="33"/>
    <x v="1"/>
    <x v="2"/>
    <n v="34"/>
    <n v="2"/>
    <s v="DY"/>
    <m/>
    <n v="111416"/>
    <n v="32"/>
  </r>
  <r>
    <x v="33"/>
    <x v="1"/>
    <x v="3"/>
    <m/>
    <m/>
    <m/>
    <m/>
    <n v="111416"/>
    <n v="0"/>
  </r>
  <r>
    <x v="33"/>
    <x v="1"/>
    <x v="4"/>
    <m/>
    <m/>
    <m/>
    <m/>
    <n v="111416"/>
    <n v="0"/>
  </r>
  <r>
    <x v="33"/>
    <x v="1"/>
    <x v="5"/>
    <m/>
    <m/>
    <m/>
    <m/>
    <n v="111416"/>
    <n v="0"/>
  </r>
  <r>
    <x v="33"/>
    <x v="1"/>
    <x v="0"/>
    <m/>
    <m/>
    <m/>
    <m/>
    <n v="111416"/>
    <n v="0"/>
  </r>
  <r>
    <x v="33"/>
    <x v="1"/>
    <x v="1"/>
    <n v="66"/>
    <n v="4"/>
    <s v="EPA"/>
    <m/>
    <n v="111478"/>
    <n v="62"/>
  </r>
  <r>
    <x v="33"/>
    <x v="2"/>
    <x v="2"/>
    <n v="61"/>
    <n v="0"/>
    <s v="EPA"/>
    <m/>
    <n v="111539"/>
    <n v="61"/>
  </r>
  <r>
    <x v="33"/>
    <x v="2"/>
    <x v="3"/>
    <m/>
    <m/>
    <m/>
    <m/>
    <n v="111539"/>
    <n v="0"/>
  </r>
  <r>
    <x v="33"/>
    <x v="2"/>
    <x v="4"/>
    <m/>
    <m/>
    <m/>
    <m/>
    <n v="111539"/>
    <n v="0"/>
  </r>
  <r>
    <x v="33"/>
    <x v="2"/>
    <x v="5"/>
    <m/>
    <m/>
    <m/>
    <m/>
    <n v="111539"/>
    <n v="0"/>
  </r>
  <r>
    <x v="33"/>
    <x v="2"/>
    <x v="0"/>
    <m/>
    <m/>
    <m/>
    <m/>
    <n v="111539"/>
    <n v="0"/>
  </r>
  <r>
    <x v="33"/>
    <x v="2"/>
    <x v="1"/>
    <m/>
    <m/>
    <m/>
    <m/>
    <n v="111539"/>
    <n v="0"/>
  </r>
  <r>
    <x v="34"/>
    <x v="3"/>
    <x v="2"/>
    <n v="6"/>
    <n v="2"/>
    <s v="JK"/>
    <m/>
    <n v="111543"/>
    <n v="4"/>
  </r>
  <r>
    <x v="34"/>
    <x v="3"/>
    <x v="3"/>
    <n v="18"/>
    <n v="1"/>
    <s v="JK"/>
    <m/>
    <n v="111560"/>
    <n v="17"/>
  </r>
  <r>
    <x v="34"/>
    <x v="3"/>
    <x v="4"/>
    <m/>
    <m/>
    <m/>
    <m/>
    <n v="111560"/>
    <n v="0"/>
  </r>
  <r>
    <x v="34"/>
    <x v="3"/>
    <x v="5"/>
    <m/>
    <m/>
    <m/>
    <m/>
    <n v="111560"/>
    <n v="0"/>
  </r>
  <r>
    <x v="34"/>
    <x v="3"/>
    <x v="0"/>
    <m/>
    <m/>
    <m/>
    <m/>
    <n v="111560"/>
    <n v="0"/>
  </r>
  <r>
    <x v="34"/>
    <x v="3"/>
    <x v="1"/>
    <m/>
    <m/>
    <m/>
    <m/>
    <n v="111560"/>
    <n v="0"/>
  </r>
  <r>
    <x v="34"/>
    <x v="4"/>
    <x v="2"/>
    <n v="16"/>
    <n v="0"/>
    <s v="JK"/>
    <m/>
    <n v="111576"/>
    <n v="16"/>
  </r>
  <r>
    <x v="34"/>
    <x v="4"/>
    <x v="3"/>
    <n v="10"/>
    <n v="2"/>
    <s v="JK"/>
    <m/>
    <n v="111584"/>
    <n v="8"/>
  </r>
  <r>
    <x v="34"/>
    <x v="4"/>
    <x v="4"/>
    <m/>
    <m/>
    <m/>
    <m/>
    <n v="111584"/>
    <n v="0"/>
  </r>
  <r>
    <x v="34"/>
    <x v="4"/>
    <x v="5"/>
    <m/>
    <m/>
    <m/>
    <m/>
    <n v="111584"/>
    <n v="0"/>
  </r>
  <r>
    <x v="34"/>
    <x v="4"/>
    <x v="0"/>
    <m/>
    <m/>
    <m/>
    <m/>
    <n v="111584"/>
    <n v="0"/>
  </r>
  <r>
    <x v="34"/>
    <x v="4"/>
    <x v="1"/>
    <m/>
    <m/>
    <m/>
    <m/>
    <n v="111584"/>
    <n v="0"/>
  </r>
  <r>
    <x v="34"/>
    <x v="5"/>
    <x v="2"/>
    <n v="40"/>
    <n v="0"/>
    <s v="JK"/>
    <m/>
    <n v="111624"/>
    <n v="40"/>
  </r>
  <r>
    <x v="34"/>
    <x v="5"/>
    <x v="3"/>
    <n v="23"/>
    <n v="0"/>
    <s v="JK"/>
    <m/>
    <n v="111647"/>
    <n v="23"/>
  </r>
  <r>
    <x v="34"/>
    <x v="5"/>
    <x v="4"/>
    <m/>
    <m/>
    <m/>
    <m/>
    <n v="111647"/>
    <n v="0"/>
  </r>
  <r>
    <x v="34"/>
    <x v="5"/>
    <x v="5"/>
    <m/>
    <m/>
    <m/>
    <m/>
    <n v="111647"/>
    <n v="0"/>
  </r>
  <r>
    <x v="34"/>
    <x v="5"/>
    <x v="0"/>
    <m/>
    <m/>
    <m/>
    <m/>
    <n v="111647"/>
    <n v="0"/>
  </r>
  <r>
    <x v="34"/>
    <x v="5"/>
    <x v="1"/>
    <m/>
    <m/>
    <m/>
    <m/>
    <n v="111647"/>
    <n v="0"/>
  </r>
  <r>
    <x v="34"/>
    <x v="6"/>
    <x v="2"/>
    <n v="16"/>
    <n v="0"/>
    <s v="JK"/>
    <m/>
    <n v="111663"/>
    <n v="16"/>
  </r>
  <r>
    <x v="34"/>
    <x v="6"/>
    <x v="3"/>
    <n v="33"/>
    <n v="0"/>
    <s v="JK"/>
    <m/>
    <n v="111696"/>
    <n v="33"/>
  </r>
  <r>
    <x v="34"/>
    <x v="6"/>
    <x v="4"/>
    <m/>
    <m/>
    <m/>
    <m/>
    <n v="111696"/>
    <n v="0"/>
  </r>
  <r>
    <x v="34"/>
    <x v="6"/>
    <x v="5"/>
    <m/>
    <m/>
    <m/>
    <m/>
    <n v="111696"/>
    <n v="0"/>
  </r>
  <r>
    <x v="34"/>
    <x v="6"/>
    <x v="0"/>
    <m/>
    <m/>
    <m/>
    <m/>
    <n v="111696"/>
    <n v="0"/>
  </r>
  <r>
    <x v="34"/>
    <x v="6"/>
    <x v="1"/>
    <m/>
    <m/>
    <m/>
    <m/>
    <n v="111696"/>
    <n v="0"/>
  </r>
  <r>
    <x v="34"/>
    <x v="7"/>
    <x v="2"/>
    <n v="17"/>
    <n v="0"/>
    <s v="DY"/>
    <m/>
    <n v="111713"/>
    <n v="17"/>
  </r>
  <r>
    <x v="34"/>
    <x v="7"/>
    <x v="3"/>
    <m/>
    <m/>
    <m/>
    <m/>
    <n v="111713"/>
    <n v="0"/>
  </r>
  <r>
    <x v="34"/>
    <x v="7"/>
    <x v="4"/>
    <m/>
    <m/>
    <m/>
    <m/>
    <n v="111713"/>
    <n v="0"/>
  </r>
  <r>
    <x v="34"/>
    <x v="7"/>
    <x v="5"/>
    <m/>
    <m/>
    <m/>
    <m/>
    <n v="111713"/>
    <n v="0"/>
  </r>
  <r>
    <x v="34"/>
    <x v="7"/>
    <x v="0"/>
    <m/>
    <m/>
    <m/>
    <m/>
    <n v="111713"/>
    <n v="0"/>
  </r>
  <r>
    <x v="34"/>
    <x v="7"/>
    <x v="1"/>
    <n v="31"/>
    <n v="0"/>
    <s v="EPA"/>
    <m/>
    <n v="111744"/>
    <n v="31"/>
  </r>
  <r>
    <x v="34"/>
    <x v="8"/>
    <x v="2"/>
    <n v="16"/>
    <n v="0"/>
    <s v="EPA"/>
    <m/>
    <n v="111760"/>
    <n v="16"/>
  </r>
  <r>
    <x v="34"/>
    <x v="8"/>
    <x v="3"/>
    <m/>
    <m/>
    <m/>
    <m/>
    <n v="111760"/>
    <n v="0"/>
  </r>
  <r>
    <x v="34"/>
    <x v="8"/>
    <x v="4"/>
    <m/>
    <m/>
    <m/>
    <m/>
    <n v="111760"/>
    <n v="0"/>
  </r>
  <r>
    <x v="34"/>
    <x v="8"/>
    <x v="5"/>
    <m/>
    <m/>
    <m/>
    <m/>
    <n v="111760"/>
    <n v="0"/>
  </r>
  <r>
    <x v="34"/>
    <x v="8"/>
    <x v="0"/>
    <m/>
    <m/>
    <m/>
    <m/>
    <n v="111760"/>
    <n v="0"/>
  </r>
  <r>
    <x v="34"/>
    <x v="8"/>
    <x v="1"/>
    <m/>
    <m/>
    <m/>
    <m/>
    <n v="111760"/>
    <n v="0"/>
  </r>
  <r>
    <x v="34"/>
    <x v="9"/>
    <x v="2"/>
    <n v="14"/>
    <n v="0"/>
    <s v="DY"/>
    <m/>
    <n v="111774"/>
    <n v="14"/>
  </r>
  <r>
    <x v="34"/>
    <x v="9"/>
    <x v="3"/>
    <m/>
    <m/>
    <m/>
    <m/>
    <n v="111774"/>
    <n v="0"/>
  </r>
  <r>
    <x v="34"/>
    <x v="9"/>
    <x v="4"/>
    <m/>
    <m/>
    <m/>
    <m/>
    <n v="111774"/>
    <n v="0"/>
  </r>
  <r>
    <x v="34"/>
    <x v="9"/>
    <x v="5"/>
    <m/>
    <m/>
    <m/>
    <m/>
    <n v="111774"/>
    <n v="0"/>
  </r>
  <r>
    <x v="34"/>
    <x v="9"/>
    <x v="0"/>
    <m/>
    <m/>
    <m/>
    <m/>
    <n v="111774"/>
    <n v="0"/>
  </r>
  <r>
    <x v="34"/>
    <x v="9"/>
    <x v="1"/>
    <n v="70"/>
    <n v="0"/>
    <s v="EPA"/>
    <m/>
    <n v="111844"/>
    <n v="70"/>
  </r>
  <r>
    <x v="34"/>
    <x v="10"/>
    <x v="2"/>
    <n v="20"/>
    <n v="0"/>
    <s v="EPA"/>
    <m/>
    <n v="111864"/>
    <n v="20"/>
  </r>
  <r>
    <x v="34"/>
    <x v="10"/>
    <x v="3"/>
    <m/>
    <m/>
    <m/>
    <m/>
    <n v="111864"/>
    <n v="0"/>
  </r>
  <r>
    <x v="34"/>
    <x v="10"/>
    <x v="4"/>
    <m/>
    <m/>
    <m/>
    <m/>
    <n v="111864"/>
    <n v="0"/>
  </r>
  <r>
    <x v="34"/>
    <x v="10"/>
    <x v="5"/>
    <m/>
    <m/>
    <m/>
    <m/>
    <n v="111864"/>
    <n v="0"/>
  </r>
  <r>
    <x v="34"/>
    <x v="10"/>
    <x v="0"/>
    <m/>
    <m/>
    <m/>
    <m/>
    <n v="111864"/>
    <n v="0"/>
  </r>
  <r>
    <x v="34"/>
    <x v="10"/>
    <x v="1"/>
    <m/>
    <m/>
    <m/>
    <m/>
    <n v="111864"/>
    <n v="0"/>
  </r>
  <r>
    <x v="34"/>
    <x v="11"/>
    <x v="2"/>
    <n v="21"/>
    <n v="0"/>
    <s v="DY"/>
    <m/>
    <n v="111885"/>
    <n v="21"/>
  </r>
  <r>
    <x v="34"/>
    <x v="11"/>
    <x v="3"/>
    <m/>
    <m/>
    <m/>
    <m/>
    <n v="111885"/>
    <n v="0"/>
  </r>
  <r>
    <x v="34"/>
    <x v="11"/>
    <x v="4"/>
    <m/>
    <m/>
    <m/>
    <m/>
    <n v="111885"/>
    <n v="0"/>
  </r>
  <r>
    <x v="34"/>
    <x v="11"/>
    <x v="5"/>
    <m/>
    <m/>
    <m/>
    <m/>
    <n v="111885"/>
    <n v="0"/>
  </r>
  <r>
    <x v="34"/>
    <x v="11"/>
    <x v="0"/>
    <m/>
    <m/>
    <m/>
    <m/>
    <n v="111885"/>
    <n v="0"/>
  </r>
  <r>
    <x v="34"/>
    <x v="11"/>
    <x v="1"/>
    <n v="12"/>
    <n v="0"/>
    <s v="EPA"/>
    <m/>
    <n v="111897"/>
    <n v="12"/>
  </r>
  <r>
    <x v="34"/>
    <x v="12"/>
    <x v="2"/>
    <n v="30"/>
    <n v="1"/>
    <s v="EPA"/>
    <m/>
    <n v="111926"/>
    <n v="29"/>
  </r>
  <r>
    <x v="34"/>
    <x v="12"/>
    <x v="3"/>
    <m/>
    <m/>
    <m/>
    <m/>
    <n v="111926"/>
    <n v="0"/>
  </r>
  <r>
    <x v="34"/>
    <x v="12"/>
    <x v="4"/>
    <m/>
    <m/>
    <m/>
    <m/>
    <n v="111926"/>
    <n v="0"/>
  </r>
  <r>
    <x v="34"/>
    <x v="12"/>
    <x v="5"/>
    <m/>
    <m/>
    <m/>
    <m/>
    <n v="111926"/>
    <n v="0"/>
  </r>
  <r>
    <x v="34"/>
    <x v="12"/>
    <x v="0"/>
    <m/>
    <m/>
    <m/>
    <m/>
    <n v="111926"/>
    <n v="0"/>
  </r>
  <r>
    <x v="34"/>
    <x v="12"/>
    <x v="1"/>
    <m/>
    <m/>
    <m/>
    <m/>
    <n v="111926"/>
    <n v="0"/>
  </r>
  <r>
    <x v="34"/>
    <x v="13"/>
    <x v="2"/>
    <n v="13"/>
    <n v="0"/>
    <s v="DY"/>
    <m/>
    <n v="111939"/>
    <n v="13"/>
  </r>
  <r>
    <x v="34"/>
    <x v="13"/>
    <x v="3"/>
    <m/>
    <m/>
    <m/>
    <m/>
    <n v="111939"/>
    <n v="0"/>
  </r>
  <r>
    <x v="34"/>
    <x v="13"/>
    <x v="4"/>
    <m/>
    <m/>
    <m/>
    <m/>
    <n v="111939"/>
    <n v="0"/>
  </r>
  <r>
    <x v="34"/>
    <x v="13"/>
    <x v="5"/>
    <m/>
    <m/>
    <m/>
    <m/>
    <n v="111939"/>
    <n v="0"/>
  </r>
  <r>
    <x v="34"/>
    <x v="13"/>
    <x v="0"/>
    <m/>
    <m/>
    <m/>
    <m/>
    <n v="111939"/>
    <n v="0"/>
  </r>
  <r>
    <x v="34"/>
    <x v="13"/>
    <x v="1"/>
    <n v="69"/>
    <n v="0"/>
    <s v="EPA"/>
    <m/>
    <n v="112008"/>
    <n v="69"/>
  </r>
  <r>
    <x v="34"/>
    <x v="14"/>
    <x v="2"/>
    <n v="35"/>
    <n v="1"/>
    <s v="EPA"/>
    <m/>
    <n v="112042"/>
    <n v="34"/>
  </r>
  <r>
    <x v="34"/>
    <x v="14"/>
    <x v="3"/>
    <m/>
    <m/>
    <m/>
    <m/>
    <n v="112042"/>
    <n v="0"/>
  </r>
  <r>
    <x v="34"/>
    <x v="14"/>
    <x v="4"/>
    <m/>
    <m/>
    <m/>
    <m/>
    <n v="112042"/>
    <n v="0"/>
  </r>
  <r>
    <x v="34"/>
    <x v="14"/>
    <x v="5"/>
    <m/>
    <m/>
    <m/>
    <m/>
    <n v="112042"/>
    <n v="0"/>
  </r>
  <r>
    <x v="34"/>
    <x v="14"/>
    <x v="0"/>
    <m/>
    <m/>
    <m/>
    <m/>
    <n v="112042"/>
    <n v="0"/>
  </r>
  <r>
    <x v="34"/>
    <x v="14"/>
    <x v="1"/>
    <m/>
    <m/>
    <m/>
    <m/>
    <n v="112042"/>
    <n v="0"/>
  </r>
  <r>
    <x v="34"/>
    <x v="15"/>
    <x v="2"/>
    <n v="39"/>
    <n v="0"/>
    <s v="DY"/>
    <m/>
    <n v="112081"/>
    <n v="39"/>
  </r>
  <r>
    <x v="34"/>
    <x v="15"/>
    <x v="3"/>
    <m/>
    <m/>
    <m/>
    <m/>
    <n v="112081"/>
    <n v="0"/>
  </r>
  <r>
    <x v="34"/>
    <x v="15"/>
    <x v="4"/>
    <m/>
    <m/>
    <m/>
    <m/>
    <n v="112081"/>
    <n v="0"/>
  </r>
  <r>
    <x v="34"/>
    <x v="15"/>
    <x v="5"/>
    <m/>
    <m/>
    <m/>
    <m/>
    <n v="112081"/>
    <n v="0"/>
  </r>
  <r>
    <x v="34"/>
    <x v="15"/>
    <x v="0"/>
    <m/>
    <m/>
    <m/>
    <m/>
    <n v="112081"/>
    <n v="0"/>
  </r>
  <r>
    <x v="34"/>
    <x v="15"/>
    <x v="1"/>
    <n v="59"/>
    <n v="1"/>
    <s v="EPA"/>
    <m/>
    <n v="112139"/>
    <n v="58"/>
  </r>
  <r>
    <x v="34"/>
    <x v="16"/>
    <x v="2"/>
    <n v="32"/>
    <n v="0"/>
    <s v="EPA"/>
    <m/>
    <n v="112171"/>
    <n v="32"/>
  </r>
  <r>
    <x v="34"/>
    <x v="16"/>
    <x v="3"/>
    <m/>
    <m/>
    <m/>
    <m/>
    <n v="112171"/>
    <n v="0"/>
  </r>
  <r>
    <x v="34"/>
    <x v="16"/>
    <x v="4"/>
    <m/>
    <m/>
    <m/>
    <m/>
    <n v="112171"/>
    <n v="0"/>
  </r>
  <r>
    <x v="34"/>
    <x v="16"/>
    <x v="5"/>
    <m/>
    <m/>
    <m/>
    <m/>
    <n v="112171"/>
    <n v="0"/>
  </r>
  <r>
    <x v="34"/>
    <x v="16"/>
    <x v="0"/>
    <m/>
    <m/>
    <m/>
    <m/>
    <n v="112171"/>
    <n v="0"/>
  </r>
  <r>
    <x v="34"/>
    <x v="16"/>
    <x v="1"/>
    <m/>
    <m/>
    <m/>
    <m/>
    <n v="112171"/>
    <n v="0"/>
  </r>
  <r>
    <x v="34"/>
    <x v="17"/>
    <x v="2"/>
    <n v="23"/>
    <n v="0"/>
    <s v="DY"/>
    <m/>
    <n v="112194"/>
    <n v="23"/>
  </r>
  <r>
    <x v="34"/>
    <x v="17"/>
    <x v="3"/>
    <m/>
    <m/>
    <m/>
    <m/>
    <n v="112194"/>
    <n v="0"/>
  </r>
  <r>
    <x v="34"/>
    <x v="17"/>
    <x v="4"/>
    <m/>
    <m/>
    <m/>
    <m/>
    <n v="112194"/>
    <n v="0"/>
  </r>
  <r>
    <x v="34"/>
    <x v="17"/>
    <x v="5"/>
    <m/>
    <m/>
    <m/>
    <m/>
    <n v="112194"/>
    <n v="0"/>
  </r>
  <r>
    <x v="34"/>
    <x v="17"/>
    <x v="0"/>
    <n v="95"/>
    <n v="0"/>
    <s v="EPA"/>
    <m/>
    <n v="112289"/>
    <n v="95"/>
  </r>
  <r>
    <x v="34"/>
    <x v="17"/>
    <x v="1"/>
    <n v="75"/>
    <n v="0"/>
    <s v="EPA"/>
    <m/>
    <n v="112364"/>
    <n v="75"/>
  </r>
  <r>
    <x v="34"/>
    <x v="18"/>
    <x v="2"/>
    <n v="75"/>
    <n v="0"/>
    <s v="EPA"/>
    <m/>
    <n v="112439"/>
    <n v="75"/>
  </r>
  <r>
    <x v="34"/>
    <x v="18"/>
    <x v="3"/>
    <m/>
    <m/>
    <m/>
    <m/>
    <n v="112439"/>
    <n v="0"/>
  </r>
  <r>
    <x v="34"/>
    <x v="18"/>
    <x v="4"/>
    <m/>
    <m/>
    <m/>
    <m/>
    <n v="112439"/>
    <n v="0"/>
  </r>
  <r>
    <x v="34"/>
    <x v="18"/>
    <x v="5"/>
    <m/>
    <m/>
    <m/>
    <m/>
    <n v="112439"/>
    <n v="0"/>
  </r>
  <r>
    <x v="34"/>
    <x v="18"/>
    <x v="0"/>
    <m/>
    <m/>
    <m/>
    <m/>
    <n v="112439"/>
    <n v="0"/>
  </r>
  <r>
    <x v="34"/>
    <x v="18"/>
    <x v="1"/>
    <m/>
    <m/>
    <m/>
    <m/>
    <n v="112439"/>
    <n v="0"/>
  </r>
  <r>
    <x v="34"/>
    <x v="19"/>
    <x v="2"/>
    <n v="88"/>
    <n v="0"/>
    <s v="DY"/>
    <m/>
    <n v="112527"/>
    <n v="88"/>
  </r>
  <r>
    <x v="34"/>
    <x v="19"/>
    <x v="3"/>
    <m/>
    <m/>
    <m/>
    <m/>
    <n v="112527"/>
    <n v="0"/>
  </r>
  <r>
    <x v="34"/>
    <x v="19"/>
    <x v="4"/>
    <m/>
    <m/>
    <m/>
    <m/>
    <n v="112527"/>
    <n v="0"/>
  </r>
  <r>
    <x v="34"/>
    <x v="19"/>
    <x v="5"/>
    <m/>
    <m/>
    <m/>
    <m/>
    <n v="112527"/>
    <n v="0"/>
  </r>
  <r>
    <x v="34"/>
    <x v="19"/>
    <x v="0"/>
    <m/>
    <m/>
    <m/>
    <m/>
    <n v="112527"/>
    <n v="0"/>
  </r>
  <r>
    <x v="34"/>
    <x v="19"/>
    <x v="1"/>
    <n v="98"/>
    <n v="0"/>
    <s v="EPA"/>
    <m/>
    <n v="112625"/>
    <n v="98"/>
  </r>
  <r>
    <x v="34"/>
    <x v="20"/>
    <x v="2"/>
    <n v="93"/>
    <n v="0"/>
    <s v="EPA"/>
    <m/>
    <n v="112718"/>
    <n v="93"/>
  </r>
  <r>
    <x v="34"/>
    <x v="20"/>
    <x v="3"/>
    <m/>
    <m/>
    <m/>
    <m/>
    <n v="112718"/>
    <n v="0"/>
  </r>
  <r>
    <x v="34"/>
    <x v="20"/>
    <x v="4"/>
    <m/>
    <m/>
    <m/>
    <m/>
    <n v="112718"/>
    <n v="0"/>
  </r>
  <r>
    <x v="34"/>
    <x v="20"/>
    <x v="5"/>
    <m/>
    <m/>
    <m/>
    <m/>
    <n v="112718"/>
    <n v="0"/>
  </r>
  <r>
    <x v="34"/>
    <x v="20"/>
    <x v="0"/>
    <m/>
    <m/>
    <m/>
    <m/>
    <n v="112718"/>
    <n v="0"/>
  </r>
  <r>
    <x v="34"/>
    <x v="20"/>
    <x v="1"/>
    <m/>
    <m/>
    <m/>
    <m/>
    <n v="112718"/>
    <n v="0"/>
  </r>
  <r>
    <x v="34"/>
    <x v="21"/>
    <x v="2"/>
    <n v="21"/>
    <n v="1"/>
    <s v="DY"/>
    <m/>
    <n v="112738"/>
    <n v="20"/>
  </r>
  <r>
    <x v="34"/>
    <x v="21"/>
    <x v="3"/>
    <m/>
    <m/>
    <m/>
    <m/>
    <n v="112738"/>
    <n v="0"/>
  </r>
  <r>
    <x v="34"/>
    <x v="21"/>
    <x v="4"/>
    <m/>
    <m/>
    <m/>
    <m/>
    <n v="112738"/>
    <n v="0"/>
  </r>
  <r>
    <x v="34"/>
    <x v="21"/>
    <x v="5"/>
    <m/>
    <m/>
    <m/>
    <m/>
    <n v="112738"/>
    <n v="0"/>
  </r>
  <r>
    <x v="34"/>
    <x v="21"/>
    <x v="0"/>
    <m/>
    <m/>
    <m/>
    <m/>
    <n v="112738"/>
    <n v="0"/>
  </r>
  <r>
    <x v="34"/>
    <x v="21"/>
    <x v="1"/>
    <n v="36"/>
    <n v="0"/>
    <s v="EPA"/>
    <m/>
    <n v="112774"/>
    <n v="36"/>
  </r>
  <r>
    <x v="34"/>
    <x v="22"/>
    <x v="2"/>
    <n v="32"/>
    <n v="0"/>
    <s v="EPA"/>
    <m/>
    <n v="112806"/>
    <n v="32"/>
  </r>
  <r>
    <x v="34"/>
    <x v="22"/>
    <x v="3"/>
    <m/>
    <m/>
    <m/>
    <m/>
    <n v="112806"/>
    <n v="0"/>
  </r>
  <r>
    <x v="34"/>
    <x v="22"/>
    <x v="4"/>
    <m/>
    <m/>
    <m/>
    <m/>
    <n v="112806"/>
    <n v="0"/>
  </r>
  <r>
    <x v="34"/>
    <x v="22"/>
    <x v="5"/>
    <m/>
    <m/>
    <m/>
    <m/>
    <n v="112806"/>
    <n v="0"/>
  </r>
  <r>
    <x v="34"/>
    <x v="22"/>
    <x v="0"/>
    <m/>
    <m/>
    <m/>
    <m/>
    <n v="112806"/>
    <n v="0"/>
  </r>
  <r>
    <x v="34"/>
    <x v="22"/>
    <x v="1"/>
    <m/>
    <m/>
    <m/>
    <m/>
    <n v="112806"/>
    <n v="0"/>
  </r>
  <r>
    <x v="34"/>
    <x v="23"/>
    <x v="2"/>
    <n v="31"/>
    <n v="0"/>
    <s v="DY"/>
    <m/>
    <n v="112837"/>
    <n v="31"/>
  </r>
  <r>
    <x v="34"/>
    <x v="23"/>
    <x v="3"/>
    <m/>
    <m/>
    <m/>
    <m/>
    <n v="112837"/>
    <n v="0"/>
  </r>
  <r>
    <x v="34"/>
    <x v="23"/>
    <x v="4"/>
    <m/>
    <m/>
    <m/>
    <m/>
    <n v="112837"/>
    <n v="0"/>
  </r>
  <r>
    <x v="34"/>
    <x v="23"/>
    <x v="5"/>
    <m/>
    <m/>
    <m/>
    <m/>
    <n v="112837"/>
    <n v="0"/>
  </r>
  <r>
    <x v="34"/>
    <x v="23"/>
    <x v="0"/>
    <m/>
    <m/>
    <m/>
    <m/>
    <n v="112837"/>
    <n v="0"/>
  </r>
  <r>
    <x v="34"/>
    <x v="23"/>
    <x v="1"/>
    <n v="57"/>
    <n v="0"/>
    <s v="EPA"/>
    <m/>
    <n v="112894"/>
    <n v="57"/>
  </r>
  <r>
    <x v="34"/>
    <x v="0"/>
    <x v="2"/>
    <n v="20"/>
    <n v="0"/>
    <s v="EPA"/>
    <m/>
    <n v="112914"/>
    <n v="20"/>
  </r>
  <r>
    <x v="34"/>
    <x v="0"/>
    <x v="3"/>
    <m/>
    <m/>
    <m/>
    <m/>
    <n v="112914"/>
    <n v="0"/>
  </r>
  <r>
    <x v="34"/>
    <x v="0"/>
    <x v="4"/>
    <m/>
    <m/>
    <m/>
    <m/>
    <n v="112914"/>
    <n v="0"/>
  </r>
  <r>
    <x v="34"/>
    <x v="0"/>
    <x v="5"/>
    <m/>
    <m/>
    <m/>
    <m/>
    <n v="112914"/>
    <n v="0"/>
  </r>
  <r>
    <x v="34"/>
    <x v="0"/>
    <x v="0"/>
    <m/>
    <m/>
    <m/>
    <m/>
    <n v="112914"/>
    <n v="0"/>
  </r>
  <r>
    <x v="34"/>
    <x v="0"/>
    <x v="1"/>
    <m/>
    <m/>
    <m/>
    <m/>
    <n v="112914"/>
    <n v="0"/>
  </r>
  <r>
    <x v="34"/>
    <x v="1"/>
    <x v="2"/>
    <n v="51"/>
    <n v="2"/>
    <s v="DY"/>
    <m/>
    <n v="112963"/>
    <n v="49"/>
  </r>
  <r>
    <x v="34"/>
    <x v="1"/>
    <x v="3"/>
    <m/>
    <m/>
    <m/>
    <m/>
    <n v="112963"/>
    <n v="0"/>
  </r>
  <r>
    <x v="34"/>
    <x v="1"/>
    <x v="4"/>
    <m/>
    <m/>
    <m/>
    <m/>
    <n v="112963"/>
    <n v="0"/>
  </r>
  <r>
    <x v="34"/>
    <x v="1"/>
    <x v="5"/>
    <m/>
    <m/>
    <m/>
    <m/>
    <n v="112963"/>
    <n v="0"/>
  </r>
  <r>
    <x v="34"/>
    <x v="1"/>
    <x v="0"/>
    <m/>
    <m/>
    <m/>
    <m/>
    <n v="112963"/>
    <n v="0"/>
  </r>
  <r>
    <x v="34"/>
    <x v="1"/>
    <x v="1"/>
    <n v="26"/>
    <n v="4"/>
    <s v="EPA"/>
    <m/>
    <n v="112985"/>
    <n v="22"/>
  </r>
  <r>
    <x v="34"/>
    <x v="2"/>
    <x v="2"/>
    <n v="45"/>
    <n v="0"/>
    <s v="EPA"/>
    <m/>
    <n v="113030"/>
    <n v="45"/>
  </r>
  <r>
    <x v="34"/>
    <x v="2"/>
    <x v="3"/>
    <m/>
    <m/>
    <m/>
    <m/>
    <n v="113030"/>
    <n v="0"/>
  </r>
  <r>
    <x v="34"/>
    <x v="2"/>
    <x v="4"/>
    <m/>
    <m/>
    <m/>
    <m/>
    <n v="113030"/>
    <n v="0"/>
  </r>
  <r>
    <x v="34"/>
    <x v="2"/>
    <x v="5"/>
    <m/>
    <m/>
    <m/>
    <m/>
    <n v="113030"/>
    <n v="0"/>
  </r>
  <r>
    <x v="34"/>
    <x v="2"/>
    <x v="0"/>
    <m/>
    <m/>
    <m/>
    <m/>
    <n v="113030"/>
    <n v="0"/>
  </r>
  <r>
    <x v="34"/>
    <x v="2"/>
    <x v="1"/>
    <m/>
    <m/>
    <m/>
    <m/>
    <n v="113030"/>
    <n v="0"/>
  </r>
  <r>
    <x v="35"/>
    <x v="3"/>
    <x v="2"/>
    <n v="33"/>
    <n v="0"/>
    <s v="WK"/>
    <m/>
    <n v="113063"/>
    <n v="33"/>
  </r>
  <r>
    <x v="35"/>
    <x v="3"/>
    <x v="3"/>
    <n v="83"/>
    <n v="0"/>
    <s v="WK"/>
    <m/>
    <n v="113146"/>
    <n v="83"/>
  </r>
  <r>
    <x v="35"/>
    <x v="3"/>
    <x v="4"/>
    <m/>
    <m/>
    <m/>
    <m/>
    <n v="113146"/>
    <n v="0"/>
  </r>
  <r>
    <x v="35"/>
    <x v="3"/>
    <x v="5"/>
    <m/>
    <m/>
    <m/>
    <m/>
    <n v="113146"/>
    <n v="0"/>
  </r>
  <r>
    <x v="35"/>
    <x v="3"/>
    <x v="0"/>
    <m/>
    <m/>
    <m/>
    <m/>
    <n v="113146"/>
    <n v="0"/>
  </r>
  <r>
    <x v="35"/>
    <x v="3"/>
    <x v="1"/>
    <m/>
    <m/>
    <m/>
    <m/>
    <n v="113146"/>
    <n v="0"/>
  </r>
  <r>
    <x v="35"/>
    <x v="4"/>
    <x v="2"/>
    <n v="7"/>
    <n v="1"/>
    <s v="WK"/>
    <m/>
    <n v="113152"/>
    <n v="6"/>
  </r>
  <r>
    <x v="35"/>
    <x v="4"/>
    <x v="3"/>
    <n v="28"/>
    <n v="0"/>
    <s v="WK"/>
    <m/>
    <n v="113180"/>
    <n v="28"/>
  </r>
  <r>
    <x v="35"/>
    <x v="4"/>
    <x v="4"/>
    <m/>
    <m/>
    <m/>
    <m/>
    <n v="113180"/>
    <n v="0"/>
  </r>
  <r>
    <x v="35"/>
    <x v="4"/>
    <x v="5"/>
    <m/>
    <m/>
    <m/>
    <m/>
    <n v="113180"/>
    <n v="0"/>
  </r>
  <r>
    <x v="35"/>
    <x v="4"/>
    <x v="0"/>
    <m/>
    <m/>
    <m/>
    <m/>
    <n v="113180"/>
    <n v="0"/>
  </r>
  <r>
    <x v="35"/>
    <x v="4"/>
    <x v="1"/>
    <m/>
    <m/>
    <m/>
    <m/>
    <n v="113180"/>
    <n v="0"/>
  </r>
  <r>
    <x v="35"/>
    <x v="5"/>
    <x v="2"/>
    <n v="20"/>
    <n v="0"/>
    <s v="WK"/>
    <m/>
    <n v="113200"/>
    <n v="20"/>
  </r>
  <r>
    <x v="35"/>
    <x v="5"/>
    <x v="3"/>
    <n v="8"/>
    <n v="0"/>
    <s v="WK"/>
    <m/>
    <n v="113208"/>
    <n v="8"/>
  </r>
  <r>
    <x v="35"/>
    <x v="5"/>
    <x v="4"/>
    <m/>
    <m/>
    <m/>
    <m/>
    <n v="113208"/>
    <n v="0"/>
  </r>
  <r>
    <x v="35"/>
    <x v="5"/>
    <x v="5"/>
    <m/>
    <m/>
    <m/>
    <m/>
    <n v="113208"/>
    <n v="0"/>
  </r>
  <r>
    <x v="35"/>
    <x v="5"/>
    <x v="0"/>
    <m/>
    <m/>
    <m/>
    <m/>
    <n v="113208"/>
    <n v="0"/>
  </r>
  <r>
    <x v="35"/>
    <x v="5"/>
    <x v="1"/>
    <m/>
    <m/>
    <m/>
    <m/>
    <n v="113208"/>
    <n v="0"/>
  </r>
  <r>
    <x v="35"/>
    <x v="6"/>
    <x v="2"/>
    <n v="18"/>
    <n v="0"/>
    <s v="DY"/>
    <m/>
    <n v="113226"/>
    <n v="18"/>
  </r>
  <r>
    <x v="35"/>
    <x v="6"/>
    <x v="3"/>
    <m/>
    <m/>
    <m/>
    <m/>
    <n v="113226"/>
    <n v="0"/>
  </r>
  <r>
    <x v="35"/>
    <x v="6"/>
    <x v="4"/>
    <m/>
    <m/>
    <m/>
    <m/>
    <n v="113226"/>
    <n v="0"/>
  </r>
  <r>
    <x v="35"/>
    <x v="6"/>
    <x v="5"/>
    <m/>
    <m/>
    <m/>
    <m/>
    <n v="113226"/>
    <n v="0"/>
  </r>
  <r>
    <x v="35"/>
    <x v="6"/>
    <x v="0"/>
    <m/>
    <m/>
    <m/>
    <m/>
    <n v="113226"/>
    <n v="0"/>
  </r>
  <r>
    <x v="35"/>
    <x v="6"/>
    <x v="1"/>
    <m/>
    <m/>
    <m/>
    <m/>
    <n v="113226"/>
    <n v="0"/>
  </r>
  <r>
    <x v="35"/>
    <x v="7"/>
    <x v="2"/>
    <n v="13"/>
    <n v="0"/>
    <s v="DY"/>
    <m/>
    <n v="113239"/>
    <n v="13"/>
  </r>
  <r>
    <x v="35"/>
    <x v="7"/>
    <x v="3"/>
    <m/>
    <m/>
    <m/>
    <m/>
    <n v="113239"/>
    <n v="0"/>
  </r>
  <r>
    <x v="35"/>
    <x v="7"/>
    <x v="4"/>
    <m/>
    <m/>
    <m/>
    <m/>
    <n v="113239"/>
    <n v="0"/>
  </r>
  <r>
    <x v="35"/>
    <x v="7"/>
    <x v="5"/>
    <m/>
    <m/>
    <m/>
    <m/>
    <n v="113239"/>
    <n v="0"/>
  </r>
  <r>
    <x v="35"/>
    <x v="7"/>
    <x v="0"/>
    <m/>
    <m/>
    <m/>
    <m/>
    <n v="113239"/>
    <n v="0"/>
  </r>
  <r>
    <x v="35"/>
    <x v="7"/>
    <x v="1"/>
    <n v="19"/>
    <m/>
    <s v="WK"/>
    <m/>
    <n v="113258"/>
    <n v="19"/>
  </r>
  <r>
    <x v="35"/>
    <x v="8"/>
    <x v="2"/>
    <n v="10"/>
    <n v="1"/>
    <s v="WK"/>
    <m/>
    <n v="113267"/>
    <n v="9"/>
  </r>
  <r>
    <x v="35"/>
    <x v="8"/>
    <x v="3"/>
    <m/>
    <m/>
    <m/>
    <m/>
    <n v="113267"/>
    <n v="0"/>
  </r>
  <r>
    <x v="35"/>
    <x v="8"/>
    <x v="4"/>
    <m/>
    <m/>
    <m/>
    <m/>
    <n v="113267"/>
    <n v="0"/>
  </r>
  <r>
    <x v="35"/>
    <x v="8"/>
    <x v="5"/>
    <m/>
    <m/>
    <m/>
    <m/>
    <n v="113267"/>
    <n v="0"/>
  </r>
  <r>
    <x v="35"/>
    <x v="8"/>
    <x v="0"/>
    <m/>
    <m/>
    <m/>
    <m/>
    <n v="113267"/>
    <n v="0"/>
  </r>
  <r>
    <x v="35"/>
    <x v="8"/>
    <x v="1"/>
    <m/>
    <m/>
    <m/>
    <m/>
    <n v="113267"/>
    <n v="0"/>
  </r>
  <r>
    <x v="35"/>
    <x v="9"/>
    <x v="2"/>
    <n v="13"/>
    <n v="0"/>
    <s v="DY"/>
    <m/>
    <n v="113280"/>
    <n v="13"/>
  </r>
  <r>
    <x v="35"/>
    <x v="9"/>
    <x v="3"/>
    <m/>
    <m/>
    <m/>
    <m/>
    <n v="113280"/>
    <n v="0"/>
  </r>
  <r>
    <x v="35"/>
    <x v="9"/>
    <x v="4"/>
    <m/>
    <m/>
    <m/>
    <m/>
    <n v="113280"/>
    <n v="0"/>
  </r>
  <r>
    <x v="35"/>
    <x v="9"/>
    <x v="5"/>
    <m/>
    <m/>
    <m/>
    <m/>
    <n v="113280"/>
    <n v="0"/>
  </r>
  <r>
    <x v="35"/>
    <x v="9"/>
    <x v="0"/>
    <m/>
    <m/>
    <m/>
    <m/>
    <n v="113280"/>
    <n v="0"/>
  </r>
  <r>
    <x v="35"/>
    <x v="9"/>
    <x v="1"/>
    <n v="6"/>
    <m/>
    <s v="WK"/>
    <m/>
    <n v="113286"/>
    <n v="6"/>
  </r>
  <r>
    <x v="35"/>
    <x v="10"/>
    <x v="2"/>
    <n v="19"/>
    <m/>
    <s v="WK"/>
    <m/>
    <n v="113305"/>
    <n v="19"/>
  </r>
  <r>
    <x v="35"/>
    <x v="10"/>
    <x v="3"/>
    <m/>
    <m/>
    <m/>
    <m/>
    <n v="113305"/>
    <n v="0"/>
  </r>
  <r>
    <x v="35"/>
    <x v="10"/>
    <x v="4"/>
    <m/>
    <m/>
    <m/>
    <m/>
    <n v="113305"/>
    <n v="0"/>
  </r>
  <r>
    <x v="35"/>
    <x v="10"/>
    <x v="5"/>
    <m/>
    <m/>
    <m/>
    <m/>
    <n v="113305"/>
    <n v="0"/>
  </r>
  <r>
    <x v="35"/>
    <x v="10"/>
    <x v="0"/>
    <m/>
    <m/>
    <m/>
    <m/>
    <n v="113305"/>
    <n v="0"/>
  </r>
  <r>
    <x v="35"/>
    <x v="10"/>
    <x v="1"/>
    <m/>
    <m/>
    <m/>
    <m/>
    <n v="113305"/>
    <n v="0"/>
  </r>
  <r>
    <x v="35"/>
    <x v="11"/>
    <x v="2"/>
    <n v="11"/>
    <n v="0"/>
    <s v="DY"/>
    <m/>
    <n v="113316"/>
    <n v="11"/>
  </r>
  <r>
    <x v="35"/>
    <x v="11"/>
    <x v="3"/>
    <m/>
    <m/>
    <m/>
    <m/>
    <n v="113316"/>
    <n v="0"/>
  </r>
  <r>
    <x v="35"/>
    <x v="11"/>
    <x v="4"/>
    <m/>
    <m/>
    <m/>
    <m/>
    <n v="113316"/>
    <n v="0"/>
  </r>
  <r>
    <x v="35"/>
    <x v="11"/>
    <x v="5"/>
    <m/>
    <m/>
    <m/>
    <m/>
    <n v="113316"/>
    <n v="0"/>
  </r>
  <r>
    <x v="35"/>
    <x v="11"/>
    <x v="0"/>
    <m/>
    <m/>
    <m/>
    <m/>
    <n v="113316"/>
    <n v="0"/>
  </r>
  <r>
    <x v="35"/>
    <x v="11"/>
    <x v="1"/>
    <n v="1"/>
    <m/>
    <s v="WK"/>
    <m/>
    <n v="113317"/>
    <n v="1"/>
  </r>
  <r>
    <x v="35"/>
    <x v="12"/>
    <x v="2"/>
    <n v="14"/>
    <m/>
    <s v="WK"/>
    <m/>
    <n v="113331"/>
    <n v="14"/>
  </r>
  <r>
    <x v="35"/>
    <x v="12"/>
    <x v="3"/>
    <m/>
    <m/>
    <m/>
    <m/>
    <n v="113331"/>
    <n v="0"/>
  </r>
  <r>
    <x v="35"/>
    <x v="12"/>
    <x v="4"/>
    <m/>
    <m/>
    <m/>
    <m/>
    <n v="113331"/>
    <n v="0"/>
  </r>
  <r>
    <x v="35"/>
    <x v="12"/>
    <x v="5"/>
    <m/>
    <m/>
    <m/>
    <m/>
    <n v="113331"/>
    <n v="0"/>
  </r>
  <r>
    <x v="35"/>
    <x v="12"/>
    <x v="0"/>
    <m/>
    <m/>
    <m/>
    <m/>
    <n v="113331"/>
    <n v="0"/>
  </r>
  <r>
    <x v="35"/>
    <x v="12"/>
    <x v="1"/>
    <m/>
    <m/>
    <m/>
    <m/>
    <n v="113331"/>
    <n v="0"/>
  </r>
  <r>
    <x v="35"/>
    <x v="13"/>
    <x v="2"/>
    <n v="5"/>
    <n v="0"/>
    <s v="DY"/>
    <m/>
    <n v="113336"/>
    <n v="5"/>
  </r>
  <r>
    <x v="35"/>
    <x v="13"/>
    <x v="3"/>
    <m/>
    <m/>
    <m/>
    <m/>
    <n v="113336"/>
    <n v="0"/>
  </r>
  <r>
    <x v="35"/>
    <x v="13"/>
    <x v="4"/>
    <m/>
    <m/>
    <m/>
    <m/>
    <n v="113336"/>
    <n v="0"/>
  </r>
  <r>
    <x v="35"/>
    <x v="13"/>
    <x v="5"/>
    <m/>
    <m/>
    <m/>
    <m/>
    <n v="113336"/>
    <n v="0"/>
  </r>
  <r>
    <x v="35"/>
    <x v="13"/>
    <x v="0"/>
    <m/>
    <m/>
    <m/>
    <m/>
    <n v="113336"/>
    <n v="0"/>
  </r>
  <r>
    <x v="35"/>
    <x v="13"/>
    <x v="1"/>
    <n v="12"/>
    <m/>
    <s v="WK"/>
    <m/>
    <n v="113348"/>
    <n v="12"/>
  </r>
  <r>
    <x v="35"/>
    <x v="14"/>
    <x v="2"/>
    <n v="5"/>
    <m/>
    <s v="WK"/>
    <m/>
    <n v="113353"/>
    <n v="5"/>
  </r>
  <r>
    <x v="35"/>
    <x v="14"/>
    <x v="3"/>
    <m/>
    <m/>
    <m/>
    <m/>
    <n v="113353"/>
    <n v="0"/>
  </r>
  <r>
    <x v="35"/>
    <x v="14"/>
    <x v="4"/>
    <m/>
    <m/>
    <m/>
    <m/>
    <n v="113353"/>
    <n v="0"/>
  </r>
  <r>
    <x v="35"/>
    <x v="14"/>
    <x v="5"/>
    <m/>
    <m/>
    <m/>
    <m/>
    <n v="113353"/>
    <n v="0"/>
  </r>
  <r>
    <x v="35"/>
    <x v="14"/>
    <x v="0"/>
    <m/>
    <m/>
    <m/>
    <m/>
    <n v="113353"/>
    <n v="0"/>
  </r>
  <r>
    <x v="35"/>
    <x v="14"/>
    <x v="1"/>
    <m/>
    <m/>
    <m/>
    <m/>
    <n v="113353"/>
    <n v="0"/>
  </r>
  <r>
    <x v="35"/>
    <x v="15"/>
    <x v="2"/>
    <n v="7"/>
    <n v="0"/>
    <s v="DY"/>
    <m/>
    <n v="113360"/>
    <n v="7"/>
  </r>
  <r>
    <x v="35"/>
    <x v="15"/>
    <x v="3"/>
    <m/>
    <m/>
    <m/>
    <m/>
    <n v="113360"/>
    <n v="0"/>
  </r>
  <r>
    <x v="35"/>
    <x v="15"/>
    <x v="4"/>
    <m/>
    <m/>
    <m/>
    <m/>
    <n v="113360"/>
    <n v="0"/>
  </r>
  <r>
    <x v="35"/>
    <x v="15"/>
    <x v="5"/>
    <m/>
    <m/>
    <m/>
    <m/>
    <n v="113360"/>
    <n v="0"/>
  </r>
  <r>
    <x v="35"/>
    <x v="15"/>
    <x v="0"/>
    <m/>
    <m/>
    <m/>
    <m/>
    <n v="113360"/>
    <n v="0"/>
  </r>
  <r>
    <x v="35"/>
    <x v="15"/>
    <x v="1"/>
    <n v="16"/>
    <m/>
    <s v="WK"/>
    <m/>
    <n v="113376"/>
    <n v="16"/>
  </r>
  <r>
    <x v="35"/>
    <x v="16"/>
    <x v="2"/>
    <n v="5"/>
    <m/>
    <s v="WK"/>
    <m/>
    <n v="113381"/>
    <n v="5"/>
  </r>
  <r>
    <x v="35"/>
    <x v="16"/>
    <x v="3"/>
    <m/>
    <m/>
    <m/>
    <m/>
    <n v="113381"/>
    <n v="0"/>
  </r>
  <r>
    <x v="35"/>
    <x v="16"/>
    <x v="4"/>
    <m/>
    <m/>
    <m/>
    <m/>
    <n v="113381"/>
    <n v="0"/>
  </r>
  <r>
    <x v="35"/>
    <x v="16"/>
    <x v="5"/>
    <m/>
    <m/>
    <m/>
    <m/>
    <n v="113381"/>
    <n v="0"/>
  </r>
  <r>
    <x v="35"/>
    <x v="16"/>
    <x v="0"/>
    <m/>
    <m/>
    <m/>
    <m/>
    <n v="113381"/>
    <n v="0"/>
  </r>
  <r>
    <x v="35"/>
    <x v="16"/>
    <x v="1"/>
    <m/>
    <m/>
    <m/>
    <m/>
    <n v="113381"/>
    <n v="0"/>
  </r>
  <r>
    <x v="35"/>
    <x v="17"/>
    <x v="2"/>
    <n v="3"/>
    <n v="1"/>
    <s v="DY"/>
    <m/>
    <n v="113383"/>
    <n v="2"/>
  </r>
  <r>
    <x v="35"/>
    <x v="17"/>
    <x v="3"/>
    <m/>
    <m/>
    <m/>
    <m/>
    <n v="113383"/>
    <n v="0"/>
  </r>
  <r>
    <x v="35"/>
    <x v="17"/>
    <x v="4"/>
    <m/>
    <m/>
    <m/>
    <m/>
    <n v="113383"/>
    <n v="0"/>
  </r>
  <r>
    <x v="35"/>
    <x v="17"/>
    <x v="5"/>
    <m/>
    <m/>
    <m/>
    <m/>
    <n v="113383"/>
    <n v="0"/>
  </r>
  <r>
    <x v="35"/>
    <x v="17"/>
    <x v="0"/>
    <m/>
    <m/>
    <m/>
    <m/>
    <n v="113383"/>
    <n v="0"/>
  </r>
  <r>
    <x v="35"/>
    <x v="17"/>
    <x v="1"/>
    <n v="29"/>
    <m/>
    <s v="WK"/>
    <m/>
    <n v="113412"/>
    <n v="29"/>
  </r>
  <r>
    <x v="35"/>
    <x v="18"/>
    <x v="2"/>
    <n v="17"/>
    <m/>
    <s v="WK"/>
    <m/>
    <n v="113429"/>
    <n v="17"/>
  </r>
  <r>
    <x v="35"/>
    <x v="18"/>
    <x v="3"/>
    <m/>
    <m/>
    <m/>
    <m/>
    <n v="113429"/>
    <n v="0"/>
  </r>
  <r>
    <x v="35"/>
    <x v="18"/>
    <x v="4"/>
    <m/>
    <m/>
    <m/>
    <m/>
    <n v="113429"/>
    <n v="0"/>
  </r>
  <r>
    <x v="35"/>
    <x v="18"/>
    <x v="5"/>
    <m/>
    <m/>
    <m/>
    <m/>
    <n v="113429"/>
    <n v="0"/>
  </r>
  <r>
    <x v="35"/>
    <x v="18"/>
    <x v="0"/>
    <m/>
    <m/>
    <m/>
    <m/>
    <n v="113429"/>
    <n v="0"/>
  </r>
  <r>
    <x v="35"/>
    <x v="18"/>
    <x v="1"/>
    <m/>
    <m/>
    <m/>
    <m/>
    <n v="113429"/>
    <n v="0"/>
  </r>
  <r>
    <x v="35"/>
    <x v="19"/>
    <x v="2"/>
    <n v="26"/>
    <n v="0"/>
    <s v="DY"/>
    <m/>
    <n v="113455"/>
    <n v="26"/>
  </r>
  <r>
    <x v="35"/>
    <x v="19"/>
    <x v="3"/>
    <m/>
    <m/>
    <m/>
    <m/>
    <n v="113455"/>
    <n v="0"/>
  </r>
  <r>
    <x v="35"/>
    <x v="19"/>
    <x v="4"/>
    <m/>
    <m/>
    <m/>
    <m/>
    <n v="113455"/>
    <n v="0"/>
  </r>
  <r>
    <x v="35"/>
    <x v="19"/>
    <x v="5"/>
    <m/>
    <m/>
    <m/>
    <m/>
    <n v="113455"/>
    <n v="0"/>
  </r>
  <r>
    <x v="35"/>
    <x v="19"/>
    <x v="0"/>
    <m/>
    <m/>
    <m/>
    <m/>
    <n v="113455"/>
    <n v="0"/>
  </r>
  <r>
    <x v="35"/>
    <x v="19"/>
    <x v="1"/>
    <n v="12"/>
    <m/>
    <s v="WK"/>
    <m/>
    <n v="113467"/>
    <n v="12"/>
  </r>
  <r>
    <x v="35"/>
    <x v="20"/>
    <x v="2"/>
    <n v="21"/>
    <m/>
    <s v="WK"/>
    <m/>
    <n v="113488"/>
    <n v="21"/>
  </r>
  <r>
    <x v="35"/>
    <x v="20"/>
    <x v="3"/>
    <m/>
    <m/>
    <m/>
    <m/>
    <n v="113488"/>
    <n v="0"/>
  </r>
  <r>
    <x v="35"/>
    <x v="20"/>
    <x v="4"/>
    <m/>
    <m/>
    <m/>
    <m/>
    <n v="113488"/>
    <n v="0"/>
  </r>
  <r>
    <x v="35"/>
    <x v="20"/>
    <x v="5"/>
    <m/>
    <m/>
    <m/>
    <m/>
    <n v="113488"/>
    <n v="0"/>
  </r>
  <r>
    <x v="35"/>
    <x v="20"/>
    <x v="0"/>
    <m/>
    <m/>
    <m/>
    <m/>
    <n v="113488"/>
    <n v="0"/>
  </r>
  <r>
    <x v="35"/>
    <x v="20"/>
    <x v="1"/>
    <m/>
    <m/>
    <m/>
    <m/>
    <n v="113488"/>
    <n v="0"/>
  </r>
  <r>
    <x v="35"/>
    <x v="21"/>
    <x v="2"/>
    <n v="32"/>
    <n v="0"/>
    <s v="DY"/>
    <m/>
    <n v="113520"/>
    <n v="32"/>
  </r>
  <r>
    <x v="35"/>
    <x v="21"/>
    <x v="3"/>
    <m/>
    <m/>
    <m/>
    <m/>
    <n v="113520"/>
    <n v="0"/>
  </r>
  <r>
    <x v="35"/>
    <x v="21"/>
    <x v="4"/>
    <m/>
    <m/>
    <m/>
    <m/>
    <n v="113520"/>
    <n v="0"/>
  </r>
  <r>
    <x v="35"/>
    <x v="21"/>
    <x v="5"/>
    <m/>
    <m/>
    <m/>
    <m/>
    <n v="113520"/>
    <n v="0"/>
  </r>
  <r>
    <x v="35"/>
    <x v="21"/>
    <x v="0"/>
    <m/>
    <m/>
    <m/>
    <m/>
    <n v="113520"/>
    <n v="0"/>
  </r>
  <r>
    <x v="35"/>
    <x v="21"/>
    <x v="1"/>
    <n v="35"/>
    <m/>
    <s v="WK"/>
    <m/>
    <n v="113555"/>
    <n v="35"/>
  </r>
  <r>
    <x v="35"/>
    <x v="22"/>
    <x v="2"/>
    <n v="29"/>
    <m/>
    <s v="WK"/>
    <m/>
    <n v="113584"/>
    <n v="29"/>
  </r>
  <r>
    <x v="35"/>
    <x v="22"/>
    <x v="3"/>
    <m/>
    <m/>
    <m/>
    <m/>
    <n v="113584"/>
    <n v="0"/>
  </r>
  <r>
    <x v="35"/>
    <x v="22"/>
    <x v="4"/>
    <m/>
    <m/>
    <m/>
    <m/>
    <n v="113584"/>
    <n v="0"/>
  </r>
  <r>
    <x v="35"/>
    <x v="22"/>
    <x v="5"/>
    <m/>
    <m/>
    <m/>
    <m/>
    <n v="113584"/>
    <n v="0"/>
  </r>
  <r>
    <x v="35"/>
    <x v="22"/>
    <x v="0"/>
    <m/>
    <m/>
    <m/>
    <m/>
    <n v="113584"/>
    <n v="0"/>
  </r>
  <r>
    <x v="35"/>
    <x v="22"/>
    <x v="1"/>
    <m/>
    <m/>
    <m/>
    <m/>
    <n v="113584"/>
    <n v="0"/>
  </r>
  <r>
    <x v="35"/>
    <x v="23"/>
    <x v="2"/>
    <n v="2"/>
    <n v="1"/>
    <s v="DY"/>
    <m/>
    <n v="113585"/>
    <n v="1"/>
  </r>
  <r>
    <x v="35"/>
    <x v="23"/>
    <x v="3"/>
    <m/>
    <m/>
    <m/>
    <m/>
    <n v="113585"/>
    <n v="0"/>
  </r>
  <r>
    <x v="35"/>
    <x v="23"/>
    <x v="4"/>
    <m/>
    <m/>
    <m/>
    <m/>
    <n v="113585"/>
    <n v="0"/>
  </r>
  <r>
    <x v="35"/>
    <x v="23"/>
    <x v="5"/>
    <m/>
    <m/>
    <m/>
    <m/>
    <n v="113585"/>
    <n v="0"/>
  </r>
  <r>
    <x v="35"/>
    <x v="23"/>
    <x v="0"/>
    <m/>
    <m/>
    <m/>
    <m/>
    <n v="113585"/>
    <n v="0"/>
  </r>
  <r>
    <x v="35"/>
    <x v="23"/>
    <x v="1"/>
    <n v="42"/>
    <m/>
    <s v="WK"/>
    <m/>
    <n v="113627"/>
    <n v="42"/>
  </r>
  <r>
    <x v="35"/>
    <x v="0"/>
    <x v="2"/>
    <n v="58"/>
    <m/>
    <s v="WK"/>
    <m/>
    <n v="113685"/>
    <n v="58"/>
  </r>
  <r>
    <x v="35"/>
    <x v="0"/>
    <x v="3"/>
    <m/>
    <m/>
    <m/>
    <m/>
    <n v="113685"/>
    <n v="0"/>
  </r>
  <r>
    <x v="35"/>
    <x v="0"/>
    <x v="4"/>
    <m/>
    <m/>
    <m/>
    <m/>
    <n v="113685"/>
    <n v="0"/>
  </r>
  <r>
    <x v="35"/>
    <x v="0"/>
    <x v="5"/>
    <m/>
    <m/>
    <m/>
    <m/>
    <n v="113685"/>
    <n v="0"/>
  </r>
  <r>
    <x v="35"/>
    <x v="0"/>
    <x v="0"/>
    <m/>
    <m/>
    <m/>
    <m/>
    <n v="113685"/>
    <n v="0"/>
  </r>
  <r>
    <x v="35"/>
    <x v="0"/>
    <x v="1"/>
    <m/>
    <m/>
    <m/>
    <m/>
    <n v="113685"/>
    <n v="0"/>
  </r>
  <r>
    <x v="35"/>
    <x v="1"/>
    <x v="2"/>
    <n v="32"/>
    <n v="1"/>
    <s v="DY"/>
    <m/>
    <n v="113716"/>
    <n v="31"/>
  </r>
  <r>
    <x v="35"/>
    <x v="1"/>
    <x v="3"/>
    <m/>
    <m/>
    <m/>
    <m/>
    <n v="113716"/>
    <n v="0"/>
  </r>
  <r>
    <x v="35"/>
    <x v="1"/>
    <x v="4"/>
    <m/>
    <m/>
    <m/>
    <m/>
    <n v="113716"/>
    <n v="0"/>
  </r>
  <r>
    <x v="35"/>
    <x v="1"/>
    <x v="5"/>
    <m/>
    <m/>
    <m/>
    <m/>
    <n v="113716"/>
    <n v="0"/>
  </r>
  <r>
    <x v="35"/>
    <x v="1"/>
    <x v="0"/>
    <m/>
    <m/>
    <m/>
    <m/>
    <n v="113716"/>
    <n v="0"/>
  </r>
  <r>
    <x v="35"/>
    <x v="1"/>
    <x v="1"/>
    <n v="19"/>
    <m/>
    <s v="WK"/>
    <m/>
    <n v="113735"/>
    <n v="19"/>
  </r>
  <r>
    <x v="35"/>
    <x v="2"/>
    <x v="2"/>
    <n v="58"/>
    <m/>
    <s v="WK"/>
    <m/>
    <n v="113793"/>
    <n v="58"/>
  </r>
  <r>
    <x v="35"/>
    <x v="2"/>
    <x v="3"/>
    <m/>
    <m/>
    <m/>
    <m/>
    <n v="113793"/>
    <n v="0"/>
  </r>
  <r>
    <x v="35"/>
    <x v="2"/>
    <x v="4"/>
    <m/>
    <m/>
    <m/>
    <m/>
    <n v="113793"/>
    <n v="0"/>
  </r>
  <r>
    <x v="35"/>
    <x v="2"/>
    <x v="5"/>
    <m/>
    <m/>
    <m/>
    <m/>
    <n v="113793"/>
    <n v="0"/>
  </r>
  <r>
    <x v="35"/>
    <x v="2"/>
    <x v="0"/>
    <m/>
    <m/>
    <m/>
    <m/>
    <n v="113793"/>
    <n v="0"/>
  </r>
  <r>
    <x v="35"/>
    <x v="2"/>
    <x v="1"/>
    <m/>
    <m/>
    <m/>
    <m/>
    <n v="113793"/>
    <n v="0"/>
  </r>
  <r>
    <x v="36"/>
    <x v="3"/>
    <x v="2"/>
    <n v="24"/>
    <m/>
    <s v="WK"/>
    <m/>
    <n v="113817"/>
    <n v="24"/>
  </r>
  <r>
    <x v="36"/>
    <x v="3"/>
    <x v="3"/>
    <n v="46"/>
    <m/>
    <s v="WK"/>
    <m/>
    <n v="113863"/>
    <n v="46"/>
  </r>
  <r>
    <x v="36"/>
    <x v="3"/>
    <x v="4"/>
    <m/>
    <m/>
    <m/>
    <m/>
    <n v="113863"/>
    <n v="0"/>
  </r>
  <r>
    <x v="36"/>
    <x v="3"/>
    <x v="5"/>
    <m/>
    <m/>
    <m/>
    <m/>
    <n v="113863"/>
    <n v="0"/>
  </r>
  <r>
    <x v="36"/>
    <x v="3"/>
    <x v="0"/>
    <m/>
    <m/>
    <m/>
    <m/>
    <n v="113863"/>
    <n v="0"/>
  </r>
  <r>
    <x v="36"/>
    <x v="3"/>
    <x v="1"/>
    <m/>
    <m/>
    <m/>
    <m/>
    <n v="113863"/>
    <n v="0"/>
  </r>
  <r>
    <x v="36"/>
    <x v="4"/>
    <x v="2"/>
    <n v="6"/>
    <m/>
    <s v="WK"/>
    <m/>
    <n v="113869"/>
    <n v="6"/>
  </r>
  <r>
    <x v="36"/>
    <x v="4"/>
    <x v="3"/>
    <n v="18"/>
    <m/>
    <s v="WK"/>
    <m/>
    <n v="113887"/>
    <n v="18"/>
  </r>
  <r>
    <x v="36"/>
    <x v="4"/>
    <x v="4"/>
    <m/>
    <m/>
    <m/>
    <m/>
    <n v="113887"/>
    <n v="0"/>
  </r>
  <r>
    <x v="36"/>
    <x v="4"/>
    <x v="5"/>
    <m/>
    <m/>
    <m/>
    <m/>
    <n v="113887"/>
    <n v="0"/>
  </r>
  <r>
    <x v="36"/>
    <x v="4"/>
    <x v="0"/>
    <m/>
    <m/>
    <m/>
    <m/>
    <n v="113887"/>
    <n v="0"/>
  </r>
  <r>
    <x v="36"/>
    <x v="4"/>
    <x v="1"/>
    <m/>
    <m/>
    <m/>
    <m/>
    <n v="113887"/>
    <n v="0"/>
  </r>
  <r>
    <x v="36"/>
    <x v="5"/>
    <x v="2"/>
    <n v="16"/>
    <m/>
    <s v="WK"/>
    <m/>
    <n v="113903"/>
    <n v="16"/>
  </r>
  <r>
    <x v="36"/>
    <x v="5"/>
    <x v="3"/>
    <n v="13"/>
    <m/>
    <s v="WK"/>
    <m/>
    <n v="113916"/>
    <n v="13"/>
  </r>
  <r>
    <x v="36"/>
    <x v="5"/>
    <x v="4"/>
    <m/>
    <m/>
    <m/>
    <m/>
    <n v="113916"/>
    <n v="0"/>
  </r>
  <r>
    <x v="36"/>
    <x v="5"/>
    <x v="5"/>
    <m/>
    <m/>
    <m/>
    <m/>
    <n v="113916"/>
    <n v="0"/>
  </r>
  <r>
    <x v="36"/>
    <x v="5"/>
    <x v="0"/>
    <m/>
    <m/>
    <m/>
    <m/>
    <n v="113916"/>
    <n v="0"/>
  </r>
  <r>
    <x v="36"/>
    <x v="5"/>
    <x v="1"/>
    <m/>
    <m/>
    <m/>
    <m/>
    <n v="113916"/>
    <n v="0"/>
  </r>
  <r>
    <x v="36"/>
    <x v="6"/>
    <x v="2"/>
    <n v="8"/>
    <m/>
    <s v="WK"/>
    <m/>
    <n v="113924"/>
    <n v="8"/>
  </r>
  <r>
    <x v="36"/>
    <x v="6"/>
    <x v="3"/>
    <n v="3"/>
    <m/>
    <s v="WK"/>
    <m/>
    <n v="113927"/>
    <n v="3"/>
  </r>
  <r>
    <x v="36"/>
    <x v="6"/>
    <x v="4"/>
    <m/>
    <m/>
    <m/>
    <m/>
    <n v="113927"/>
    <n v="0"/>
  </r>
  <r>
    <x v="36"/>
    <x v="6"/>
    <x v="5"/>
    <m/>
    <m/>
    <m/>
    <m/>
    <n v="113927"/>
    <n v="0"/>
  </r>
  <r>
    <x v="36"/>
    <x v="6"/>
    <x v="0"/>
    <m/>
    <m/>
    <m/>
    <m/>
    <n v="113927"/>
    <n v="0"/>
  </r>
  <r>
    <x v="36"/>
    <x v="6"/>
    <x v="1"/>
    <m/>
    <m/>
    <m/>
    <m/>
    <n v="113927"/>
    <n v="0"/>
  </r>
  <r>
    <x v="36"/>
    <x v="7"/>
    <x v="2"/>
    <n v="5"/>
    <n v="1"/>
    <s v="DY"/>
    <m/>
    <n v="113931"/>
    <n v="4"/>
  </r>
  <r>
    <x v="36"/>
    <x v="7"/>
    <x v="3"/>
    <m/>
    <m/>
    <m/>
    <m/>
    <n v="113931"/>
    <n v="0"/>
  </r>
  <r>
    <x v="36"/>
    <x v="7"/>
    <x v="4"/>
    <m/>
    <m/>
    <m/>
    <m/>
    <n v="113931"/>
    <n v="0"/>
  </r>
  <r>
    <x v="36"/>
    <x v="7"/>
    <x v="5"/>
    <m/>
    <m/>
    <m/>
    <m/>
    <n v="113931"/>
    <n v="0"/>
  </r>
  <r>
    <x v="36"/>
    <x v="7"/>
    <x v="0"/>
    <m/>
    <m/>
    <m/>
    <m/>
    <n v="113931"/>
    <n v="0"/>
  </r>
  <r>
    <x v="36"/>
    <x v="7"/>
    <x v="1"/>
    <n v="5"/>
    <m/>
    <s v="WK"/>
    <m/>
    <n v="113936"/>
    <n v="5"/>
  </r>
  <r>
    <x v="36"/>
    <x v="8"/>
    <x v="2"/>
    <n v="1"/>
    <m/>
    <s v="WK"/>
    <m/>
    <n v="113937"/>
    <n v="1"/>
  </r>
  <r>
    <x v="36"/>
    <x v="8"/>
    <x v="3"/>
    <m/>
    <m/>
    <m/>
    <m/>
    <n v="113937"/>
    <n v="0"/>
  </r>
  <r>
    <x v="36"/>
    <x v="8"/>
    <x v="4"/>
    <m/>
    <m/>
    <m/>
    <m/>
    <n v="113937"/>
    <n v="0"/>
  </r>
  <r>
    <x v="36"/>
    <x v="8"/>
    <x v="5"/>
    <m/>
    <m/>
    <m/>
    <m/>
    <n v="113937"/>
    <n v="0"/>
  </r>
  <r>
    <x v="36"/>
    <x v="8"/>
    <x v="0"/>
    <m/>
    <m/>
    <m/>
    <m/>
    <n v="113937"/>
    <n v="0"/>
  </r>
  <r>
    <x v="36"/>
    <x v="8"/>
    <x v="1"/>
    <m/>
    <m/>
    <m/>
    <m/>
    <n v="113937"/>
    <n v="0"/>
  </r>
  <r>
    <x v="36"/>
    <x v="9"/>
    <x v="2"/>
    <n v="11"/>
    <n v="0"/>
    <s v="DY"/>
    <m/>
    <n v="113948"/>
    <n v="11"/>
  </r>
  <r>
    <x v="36"/>
    <x v="9"/>
    <x v="3"/>
    <m/>
    <m/>
    <m/>
    <m/>
    <n v="113948"/>
    <n v="0"/>
  </r>
  <r>
    <x v="36"/>
    <x v="9"/>
    <x v="4"/>
    <m/>
    <m/>
    <m/>
    <m/>
    <n v="113948"/>
    <n v="0"/>
  </r>
  <r>
    <x v="36"/>
    <x v="9"/>
    <x v="5"/>
    <m/>
    <m/>
    <m/>
    <m/>
    <n v="113948"/>
    <n v="0"/>
  </r>
  <r>
    <x v="36"/>
    <x v="9"/>
    <x v="0"/>
    <m/>
    <m/>
    <m/>
    <m/>
    <n v="113948"/>
    <n v="0"/>
  </r>
  <r>
    <x v="36"/>
    <x v="9"/>
    <x v="1"/>
    <n v="10"/>
    <m/>
    <s v="WK"/>
    <m/>
    <n v="113958"/>
    <n v="10"/>
  </r>
  <r>
    <x v="36"/>
    <x v="10"/>
    <x v="2"/>
    <n v="1"/>
    <n v="1"/>
    <s v="WK"/>
    <m/>
    <n v="113958"/>
    <n v="0"/>
  </r>
  <r>
    <x v="36"/>
    <x v="10"/>
    <x v="3"/>
    <m/>
    <m/>
    <m/>
    <m/>
    <n v="113958"/>
    <n v="0"/>
  </r>
  <r>
    <x v="36"/>
    <x v="10"/>
    <x v="4"/>
    <m/>
    <m/>
    <m/>
    <m/>
    <n v="113958"/>
    <n v="0"/>
  </r>
  <r>
    <x v="36"/>
    <x v="10"/>
    <x v="5"/>
    <m/>
    <m/>
    <m/>
    <m/>
    <n v="113958"/>
    <n v="0"/>
  </r>
  <r>
    <x v="36"/>
    <x v="10"/>
    <x v="0"/>
    <m/>
    <m/>
    <m/>
    <m/>
    <n v="113958"/>
    <n v="0"/>
  </r>
  <r>
    <x v="36"/>
    <x v="10"/>
    <x v="1"/>
    <m/>
    <m/>
    <m/>
    <m/>
    <n v="113958"/>
    <n v="0"/>
  </r>
  <r>
    <x v="36"/>
    <x v="11"/>
    <x v="2"/>
    <n v="3"/>
    <n v="0"/>
    <s v="DY"/>
    <m/>
    <n v="113961"/>
    <n v="3"/>
  </r>
  <r>
    <x v="36"/>
    <x v="11"/>
    <x v="3"/>
    <m/>
    <m/>
    <m/>
    <m/>
    <n v="113961"/>
    <n v="0"/>
  </r>
  <r>
    <x v="36"/>
    <x v="11"/>
    <x v="4"/>
    <m/>
    <m/>
    <m/>
    <m/>
    <n v="113961"/>
    <n v="0"/>
  </r>
  <r>
    <x v="36"/>
    <x v="11"/>
    <x v="5"/>
    <m/>
    <m/>
    <m/>
    <m/>
    <n v="113961"/>
    <n v="0"/>
  </r>
  <r>
    <x v="36"/>
    <x v="11"/>
    <x v="0"/>
    <m/>
    <m/>
    <m/>
    <m/>
    <n v="113961"/>
    <n v="0"/>
  </r>
  <r>
    <x v="36"/>
    <x v="11"/>
    <x v="1"/>
    <n v="10"/>
    <m/>
    <s v="WK"/>
    <m/>
    <n v="113971"/>
    <n v="10"/>
  </r>
  <r>
    <x v="36"/>
    <x v="12"/>
    <x v="2"/>
    <n v="9"/>
    <m/>
    <s v="WK"/>
    <m/>
    <n v="113980"/>
    <n v="9"/>
  </r>
  <r>
    <x v="36"/>
    <x v="12"/>
    <x v="3"/>
    <m/>
    <m/>
    <m/>
    <m/>
    <n v="113980"/>
    <n v="0"/>
  </r>
  <r>
    <x v="36"/>
    <x v="12"/>
    <x v="4"/>
    <m/>
    <m/>
    <m/>
    <m/>
    <n v="113980"/>
    <n v="0"/>
  </r>
  <r>
    <x v="36"/>
    <x v="12"/>
    <x v="5"/>
    <m/>
    <m/>
    <m/>
    <m/>
    <n v="113980"/>
    <n v="0"/>
  </r>
  <r>
    <x v="36"/>
    <x v="12"/>
    <x v="0"/>
    <m/>
    <m/>
    <m/>
    <m/>
    <n v="113980"/>
    <n v="0"/>
  </r>
  <r>
    <x v="36"/>
    <x v="12"/>
    <x v="1"/>
    <m/>
    <m/>
    <m/>
    <m/>
    <n v="113980"/>
    <n v="0"/>
  </r>
  <r>
    <x v="36"/>
    <x v="13"/>
    <x v="2"/>
    <n v="8"/>
    <n v="0"/>
    <s v="DY"/>
    <m/>
    <n v="113988"/>
    <n v="8"/>
  </r>
  <r>
    <x v="36"/>
    <x v="13"/>
    <x v="3"/>
    <m/>
    <m/>
    <m/>
    <m/>
    <n v="113988"/>
    <n v="0"/>
  </r>
  <r>
    <x v="36"/>
    <x v="13"/>
    <x v="4"/>
    <m/>
    <m/>
    <m/>
    <m/>
    <n v="113988"/>
    <n v="0"/>
  </r>
  <r>
    <x v="36"/>
    <x v="13"/>
    <x v="5"/>
    <m/>
    <m/>
    <m/>
    <m/>
    <n v="113988"/>
    <n v="0"/>
  </r>
  <r>
    <x v="36"/>
    <x v="13"/>
    <x v="0"/>
    <m/>
    <m/>
    <m/>
    <m/>
    <n v="113988"/>
    <n v="0"/>
  </r>
  <r>
    <x v="36"/>
    <x v="13"/>
    <x v="1"/>
    <n v="28"/>
    <m/>
    <s v="WK"/>
    <m/>
    <n v="114016"/>
    <n v="28"/>
  </r>
  <r>
    <x v="36"/>
    <x v="14"/>
    <x v="2"/>
    <n v="3"/>
    <m/>
    <s v="WK"/>
    <m/>
    <n v="114019"/>
    <n v="3"/>
  </r>
  <r>
    <x v="36"/>
    <x v="14"/>
    <x v="3"/>
    <m/>
    <m/>
    <m/>
    <m/>
    <n v="114019"/>
    <n v="0"/>
  </r>
  <r>
    <x v="36"/>
    <x v="14"/>
    <x v="4"/>
    <m/>
    <m/>
    <m/>
    <m/>
    <n v="114019"/>
    <n v="0"/>
  </r>
  <r>
    <x v="36"/>
    <x v="14"/>
    <x v="5"/>
    <m/>
    <m/>
    <m/>
    <m/>
    <n v="114019"/>
    <n v="0"/>
  </r>
  <r>
    <x v="36"/>
    <x v="14"/>
    <x v="0"/>
    <m/>
    <m/>
    <m/>
    <m/>
    <n v="114019"/>
    <n v="0"/>
  </r>
  <r>
    <x v="36"/>
    <x v="14"/>
    <x v="1"/>
    <m/>
    <m/>
    <m/>
    <m/>
    <n v="114019"/>
    <n v="0"/>
  </r>
  <r>
    <x v="36"/>
    <x v="15"/>
    <x v="2"/>
    <n v="8"/>
    <n v="0"/>
    <s v="DY"/>
    <m/>
    <n v="114027"/>
    <n v="8"/>
  </r>
  <r>
    <x v="36"/>
    <x v="15"/>
    <x v="3"/>
    <m/>
    <m/>
    <m/>
    <m/>
    <n v="114027"/>
    <n v="0"/>
  </r>
  <r>
    <x v="36"/>
    <x v="15"/>
    <x v="4"/>
    <m/>
    <m/>
    <m/>
    <m/>
    <n v="114027"/>
    <n v="0"/>
  </r>
  <r>
    <x v="36"/>
    <x v="15"/>
    <x v="5"/>
    <m/>
    <m/>
    <m/>
    <m/>
    <n v="114027"/>
    <n v="0"/>
  </r>
  <r>
    <x v="36"/>
    <x v="15"/>
    <x v="0"/>
    <m/>
    <m/>
    <m/>
    <m/>
    <n v="114027"/>
    <n v="0"/>
  </r>
  <r>
    <x v="36"/>
    <x v="15"/>
    <x v="1"/>
    <n v="1"/>
    <m/>
    <s v="WK"/>
    <m/>
    <n v="114028"/>
    <n v="1"/>
  </r>
  <r>
    <x v="36"/>
    <x v="16"/>
    <x v="2"/>
    <n v="2"/>
    <m/>
    <s v="WK"/>
    <m/>
    <n v="114030"/>
    <n v="2"/>
  </r>
  <r>
    <x v="36"/>
    <x v="16"/>
    <x v="3"/>
    <m/>
    <m/>
    <m/>
    <m/>
    <n v="114030"/>
    <n v="0"/>
  </r>
  <r>
    <x v="36"/>
    <x v="16"/>
    <x v="4"/>
    <m/>
    <m/>
    <m/>
    <m/>
    <n v="114030"/>
    <n v="0"/>
  </r>
  <r>
    <x v="36"/>
    <x v="16"/>
    <x v="5"/>
    <m/>
    <m/>
    <m/>
    <m/>
    <n v="114030"/>
    <n v="0"/>
  </r>
  <r>
    <x v="36"/>
    <x v="16"/>
    <x v="0"/>
    <m/>
    <m/>
    <m/>
    <m/>
    <n v="114030"/>
    <n v="0"/>
  </r>
  <r>
    <x v="36"/>
    <x v="16"/>
    <x v="1"/>
    <m/>
    <m/>
    <m/>
    <m/>
    <n v="114030"/>
    <n v="0"/>
  </r>
  <r>
    <x v="36"/>
    <x v="17"/>
    <x v="2"/>
    <n v="14"/>
    <n v="0"/>
    <s v="DY"/>
    <m/>
    <n v="114044"/>
    <n v="14"/>
  </r>
  <r>
    <x v="36"/>
    <x v="17"/>
    <x v="3"/>
    <m/>
    <m/>
    <m/>
    <m/>
    <n v="114044"/>
    <n v="0"/>
  </r>
  <r>
    <x v="36"/>
    <x v="17"/>
    <x v="4"/>
    <m/>
    <m/>
    <m/>
    <m/>
    <n v="114044"/>
    <n v="0"/>
  </r>
  <r>
    <x v="36"/>
    <x v="17"/>
    <x v="5"/>
    <m/>
    <m/>
    <m/>
    <m/>
    <n v="114044"/>
    <n v="0"/>
  </r>
  <r>
    <x v="36"/>
    <x v="17"/>
    <x v="0"/>
    <m/>
    <m/>
    <m/>
    <m/>
    <n v="114044"/>
    <n v="0"/>
  </r>
  <r>
    <x v="36"/>
    <x v="17"/>
    <x v="1"/>
    <n v="1"/>
    <m/>
    <s v="WK"/>
    <m/>
    <n v="114045"/>
    <n v="1"/>
  </r>
  <r>
    <x v="36"/>
    <x v="18"/>
    <x v="2"/>
    <n v="15"/>
    <m/>
    <s v="WK"/>
    <m/>
    <n v="114060"/>
    <n v="15"/>
  </r>
  <r>
    <x v="36"/>
    <x v="18"/>
    <x v="3"/>
    <m/>
    <m/>
    <m/>
    <m/>
    <n v="114060"/>
    <n v="0"/>
  </r>
  <r>
    <x v="36"/>
    <x v="18"/>
    <x v="4"/>
    <m/>
    <m/>
    <m/>
    <m/>
    <n v="114060"/>
    <n v="0"/>
  </r>
  <r>
    <x v="36"/>
    <x v="18"/>
    <x v="5"/>
    <m/>
    <m/>
    <m/>
    <m/>
    <n v="114060"/>
    <n v="0"/>
  </r>
  <r>
    <x v="36"/>
    <x v="18"/>
    <x v="0"/>
    <m/>
    <m/>
    <m/>
    <m/>
    <n v="114060"/>
    <n v="0"/>
  </r>
  <r>
    <x v="36"/>
    <x v="18"/>
    <x v="1"/>
    <m/>
    <m/>
    <m/>
    <m/>
    <n v="114060"/>
    <n v="0"/>
  </r>
  <r>
    <x v="36"/>
    <x v="19"/>
    <x v="2"/>
    <n v="4"/>
    <n v="0"/>
    <s v="DY"/>
    <m/>
    <n v="114064"/>
    <n v="4"/>
  </r>
  <r>
    <x v="36"/>
    <x v="19"/>
    <x v="3"/>
    <m/>
    <m/>
    <m/>
    <m/>
    <n v="114064"/>
    <n v="0"/>
  </r>
  <r>
    <x v="36"/>
    <x v="19"/>
    <x v="4"/>
    <m/>
    <m/>
    <m/>
    <m/>
    <n v="114064"/>
    <n v="0"/>
  </r>
  <r>
    <x v="36"/>
    <x v="19"/>
    <x v="5"/>
    <m/>
    <m/>
    <m/>
    <m/>
    <n v="114064"/>
    <n v="0"/>
  </r>
  <r>
    <x v="36"/>
    <x v="19"/>
    <x v="0"/>
    <m/>
    <m/>
    <m/>
    <m/>
    <n v="114064"/>
    <n v="0"/>
  </r>
  <r>
    <x v="36"/>
    <x v="19"/>
    <x v="1"/>
    <n v="36"/>
    <m/>
    <s v="WK"/>
    <m/>
    <n v="114100"/>
    <n v="36"/>
  </r>
  <r>
    <x v="36"/>
    <x v="20"/>
    <x v="2"/>
    <n v="31"/>
    <m/>
    <s v="WK"/>
    <m/>
    <n v="114131"/>
    <n v="31"/>
  </r>
  <r>
    <x v="36"/>
    <x v="20"/>
    <x v="3"/>
    <m/>
    <m/>
    <m/>
    <m/>
    <n v="114131"/>
    <n v="0"/>
  </r>
  <r>
    <x v="36"/>
    <x v="20"/>
    <x v="4"/>
    <m/>
    <m/>
    <m/>
    <m/>
    <n v="114131"/>
    <n v="0"/>
  </r>
  <r>
    <x v="36"/>
    <x v="20"/>
    <x v="5"/>
    <m/>
    <m/>
    <m/>
    <m/>
    <n v="114131"/>
    <n v="0"/>
  </r>
  <r>
    <x v="36"/>
    <x v="20"/>
    <x v="0"/>
    <m/>
    <m/>
    <m/>
    <m/>
    <n v="114131"/>
    <n v="0"/>
  </r>
  <r>
    <x v="36"/>
    <x v="20"/>
    <x v="1"/>
    <m/>
    <m/>
    <m/>
    <m/>
    <n v="114131"/>
    <n v="0"/>
  </r>
  <r>
    <x v="36"/>
    <x v="21"/>
    <x v="2"/>
    <n v="35"/>
    <n v="0"/>
    <s v="DY"/>
    <m/>
    <n v="114166"/>
    <n v="35"/>
  </r>
  <r>
    <x v="36"/>
    <x v="21"/>
    <x v="3"/>
    <m/>
    <m/>
    <m/>
    <m/>
    <n v="114166"/>
    <n v="0"/>
  </r>
  <r>
    <x v="36"/>
    <x v="21"/>
    <x v="4"/>
    <m/>
    <m/>
    <m/>
    <m/>
    <n v="114166"/>
    <n v="0"/>
  </r>
  <r>
    <x v="36"/>
    <x v="21"/>
    <x v="5"/>
    <m/>
    <m/>
    <m/>
    <m/>
    <n v="114166"/>
    <n v="0"/>
  </r>
  <r>
    <x v="36"/>
    <x v="21"/>
    <x v="0"/>
    <m/>
    <m/>
    <m/>
    <m/>
    <n v="114166"/>
    <n v="0"/>
  </r>
  <r>
    <x v="36"/>
    <x v="21"/>
    <x v="1"/>
    <n v="32"/>
    <m/>
    <s v="WK"/>
    <m/>
    <n v="114198"/>
    <n v="32"/>
  </r>
  <r>
    <x v="36"/>
    <x v="22"/>
    <x v="2"/>
    <n v="1"/>
    <n v="1"/>
    <s v="WK"/>
    <m/>
    <n v="114198"/>
    <n v="0"/>
  </r>
  <r>
    <x v="36"/>
    <x v="22"/>
    <x v="3"/>
    <m/>
    <m/>
    <m/>
    <m/>
    <n v="114198"/>
    <n v="0"/>
  </r>
  <r>
    <x v="36"/>
    <x v="22"/>
    <x v="4"/>
    <m/>
    <m/>
    <m/>
    <m/>
    <n v="114198"/>
    <n v="0"/>
  </r>
  <r>
    <x v="36"/>
    <x v="22"/>
    <x v="5"/>
    <m/>
    <m/>
    <m/>
    <m/>
    <n v="114198"/>
    <n v="0"/>
  </r>
  <r>
    <x v="36"/>
    <x v="22"/>
    <x v="0"/>
    <m/>
    <m/>
    <m/>
    <m/>
    <n v="114198"/>
    <n v="0"/>
  </r>
  <r>
    <x v="36"/>
    <x v="22"/>
    <x v="1"/>
    <m/>
    <m/>
    <m/>
    <m/>
    <n v="114198"/>
    <n v="0"/>
  </r>
  <r>
    <x v="36"/>
    <x v="23"/>
    <x v="2"/>
    <n v="5"/>
    <n v="0"/>
    <s v="DY"/>
    <m/>
    <n v="114203"/>
    <n v="5"/>
  </r>
  <r>
    <x v="36"/>
    <x v="23"/>
    <x v="3"/>
    <m/>
    <m/>
    <m/>
    <m/>
    <n v="114203"/>
    <n v="0"/>
  </r>
  <r>
    <x v="36"/>
    <x v="23"/>
    <x v="4"/>
    <m/>
    <m/>
    <m/>
    <m/>
    <n v="114203"/>
    <n v="0"/>
  </r>
  <r>
    <x v="36"/>
    <x v="23"/>
    <x v="5"/>
    <m/>
    <m/>
    <m/>
    <m/>
    <n v="114203"/>
    <n v="0"/>
  </r>
  <r>
    <x v="36"/>
    <x v="23"/>
    <x v="0"/>
    <m/>
    <m/>
    <m/>
    <m/>
    <n v="114203"/>
    <n v="0"/>
  </r>
  <r>
    <x v="36"/>
    <x v="23"/>
    <x v="1"/>
    <n v="42"/>
    <m/>
    <s v="WK"/>
    <m/>
    <n v="114245"/>
    <n v="42"/>
  </r>
  <r>
    <x v="36"/>
    <x v="0"/>
    <x v="2"/>
    <n v="37"/>
    <m/>
    <s v="WK"/>
    <m/>
    <n v="114282"/>
    <n v="37"/>
  </r>
  <r>
    <x v="36"/>
    <x v="0"/>
    <x v="3"/>
    <m/>
    <m/>
    <m/>
    <m/>
    <n v="114282"/>
    <n v="0"/>
  </r>
  <r>
    <x v="36"/>
    <x v="0"/>
    <x v="4"/>
    <m/>
    <m/>
    <m/>
    <m/>
    <n v="114282"/>
    <n v="0"/>
  </r>
  <r>
    <x v="36"/>
    <x v="0"/>
    <x v="5"/>
    <m/>
    <m/>
    <m/>
    <m/>
    <n v="114282"/>
    <n v="0"/>
  </r>
  <r>
    <x v="36"/>
    <x v="0"/>
    <x v="0"/>
    <m/>
    <m/>
    <m/>
    <m/>
    <n v="114282"/>
    <n v="0"/>
  </r>
  <r>
    <x v="36"/>
    <x v="0"/>
    <x v="1"/>
    <m/>
    <m/>
    <m/>
    <m/>
    <n v="114282"/>
    <n v="0"/>
  </r>
  <r>
    <x v="36"/>
    <x v="1"/>
    <x v="2"/>
    <n v="41"/>
    <n v="0"/>
    <s v="DY"/>
    <m/>
    <n v="114323"/>
    <n v="41"/>
  </r>
  <r>
    <x v="36"/>
    <x v="1"/>
    <x v="3"/>
    <m/>
    <m/>
    <m/>
    <m/>
    <n v="114323"/>
    <n v="0"/>
  </r>
  <r>
    <x v="36"/>
    <x v="1"/>
    <x v="4"/>
    <m/>
    <m/>
    <m/>
    <m/>
    <n v="114323"/>
    <n v="0"/>
  </r>
  <r>
    <x v="36"/>
    <x v="1"/>
    <x v="5"/>
    <m/>
    <m/>
    <m/>
    <m/>
    <n v="114323"/>
    <n v="0"/>
  </r>
  <r>
    <x v="36"/>
    <x v="1"/>
    <x v="0"/>
    <m/>
    <m/>
    <m/>
    <m/>
    <n v="114323"/>
    <n v="0"/>
  </r>
  <r>
    <x v="36"/>
    <x v="1"/>
    <x v="1"/>
    <n v="25"/>
    <n v="1"/>
    <s v="WK"/>
    <m/>
    <n v="114347"/>
    <n v="24"/>
  </r>
  <r>
    <x v="36"/>
    <x v="2"/>
    <x v="2"/>
    <n v="8"/>
    <m/>
    <s v="WK"/>
    <m/>
    <n v="114355"/>
    <n v="8"/>
  </r>
  <r>
    <x v="36"/>
    <x v="2"/>
    <x v="3"/>
    <m/>
    <m/>
    <m/>
    <m/>
    <n v="114355"/>
    <n v="0"/>
  </r>
  <r>
    <x v="36"/>
    <x v="2"/>
    <x v="4"/>
    <m/>
    <m/>
    <m/>
    <m/>
    <n v="114355"/>
    <n v="0"/>
  </r>
  <r>
    <x v="36"/>
    <x v="2"/>
    <x v="5"/>
    <m/>
    <m/>
    <m/>
    <m/>
    <n v="114355"/>
    <n v="0"/>
  </r>
  <r>
    <x v="36"/>
    <x v="2"/>
    <x v="0"/>
    <m/>
    <m/>
    <m/>
    <m/>
    <n v="114355"/>
    <n v="0"/>
  </r>
  <r>
    <x v="36"/>
    <x v="2"/>
    <x v="1"/>
    <m/>
    <m/>
    <m/>
    <m/>
    <n v="114355"/>
    <n v="0"/>
  </r>
  <r>
    <x v="37"/>
    <x v="3"/>
    <x v="2"/>
    <n v="22"/>
    <m/>
    <s v="WK"/>
    <m/>
    <n v="114377"/>
    <n v="22"/>
  </r>
  <r>
    <x v="37"/>
    <x v="3"/>
    <x v="3"/>
    <n v="35"/>
    <m/>
    <s v="WK"/>
    <m/>
    <n v="114412"/>
    <n v="35"/>
  </r>
  <r>
    <x v="37"/>
    <x v="3"/>
    <x v="4"/>
    <m/>
    <m/>
    <m/>
    <m/>
    <n v="114412"/>
    <n v="0"/>
  </r>
  <r>
    <x v="37"/>
    <x v="3"/>
    <x v="5"/>
    <m/>
    <m/>
    <m/>
    <m/>
    <n v="114412"/>
    <n v="0"/>
  </r>
  <r>
    <x v="37"/>
    <x v="3"/>
    <x v="0"/>
    <m/>
    <m/>
    <m/>
    <m/>
    <n v="114412"/>
    <n v="0"/>
  </r>
  <r>
    <x v="37"/>
    <x v="3"/>
    <x v="1"/>
    <m/>
    <m/>
    <m/>
    <m/>
    <n v="114412"/>
    <n v="0"/>
  </r>
  <r>
    <x v="37"/>
    <x v="4"/>
    <x v="2"/>
    <n v="12"/>
    <m/>
    <s v="WK"/>
    <m/>
    <n v="114424"/>
    <n v="12"/>
  </r>
  <r>
    <x v="37"/>
    <x v="4"/>
    <x v="3"/>
    <n v="13"/>
    <m/>
    <s v="WK"/>
    <m/>
    <n v="114437"/>
    <n v="13"/>
  </r>
  <r>
    <x v="37"/>
    <x v="4"/>
    <x v="4"/>
    <m/>
    <m/>
    <m/>
    <m/>
    <n v="114437"/>
    <n v="0"/>
  </r>
  <r>
    <x v="37"/>
    <x v="4"/>
    <x v="5"/>
    <m/>
    <m/>
    <m/>
    <m/>
    <n v="114437"/>
    <n v="0"/>
  </r>
  <r>
    <x v="37"/>
    <x v="4"/>
    <x v="0"/>
    <m/>
    <m/>
    <m/>
    <m/>
    <n v="114437"/>
    <n v="0"/>
  </r>
  <r>
    <x v="37"/>
    <x v="4"/>
    <x v="1"/>
    <m/>
    <m/>
    <m/>
    <m/>
    <n v="114437"/>
    <n v="0"/>
  </r>
  <r>
    <x v="37"/>
    <x v="5"/>
    <x v="2"/>
    <n v="4"/>
    <m/>
    <s v="WK"/>
    <m/>
    <n v="114441"/>
    <n v="4"/>
  </r>
  <r>
    <x v="37"/>
    <x v="5"/>
    <x v="3"/>
    <n v="9"/>
    <m/>
    <s v="WK"/>
    <m/>
    <n v="114450"/>
    <n v="9"/>
  </r>
  <r>
    <x v="37"/>
    <x v="5"/>
    <x v="4"/>
    <m/>
    <m/>
    <m/>
    <m/>
    <n v="114450"/>
    <n v="0"/>
  </r>
  <r>
    <x v="37"/>
    <x v="5"/>
    <x v="5"/>
    <m/>
    <m/>
    <m/>
    <m/>
    <n v="114450"/>
    <n v="0"/>
  </r>
  <r>
    <x v="37"/>
    <x v="5"/>
    <x v="0"/>
    <m/>
    <m/>
    <m/>
    <m/>
    <n v="114450"/>
    <n v="0"/>
  </r>
  <r>
    <x v="37"/>
    <x v="5"/>
    <x v="1"/>
    <m/>
    <m/>
    <m/>
    <m/>
    <n v="114450"/>
    <n v="0"/>
  </r>
  <r>
    <x v="37"/>
    <x v="6"/>
    <x v="2"/>
    <n v="7"/>
    <m/>
    <s v="WK"/>
    <m/>
    <n v="114457"/>
    <n v="7"/>
  </r>
  <r>
    <x v="37"/>
    <x v="6"/>
    <x v="3"/>
    <n v="16"/>
    <m/>
    <s v="WK"/>
    <m/>
    <n v="114473"/>
    <n v="16"/>
  </r>
  <r>
    <x v="37"/>
    <x v="6"/>
    <x v="4"/>
    <m/>
    <m/>
    <m/>
    <m/>
    <n v="114473"/>
    <n v="0"/>
  </r>
  <r>
    <x v="37"/>
    <x v="6"/>
    <x v="5"/>
    <m/>
    <m/>
    <m/>
    <m/>
    <n v="114473"/>
    <n v="0"/>
  </r>
  <r>
    <x v="37"/>
    <x v="6"/>
    <x v="0"/>
    <m/>
    <m/>
    <m/>
    <m/>
    <n v="114473"/>
    <n v="0"/>
  </r>
  <r>
    <x v="37"/>
    <x v="6"/>
    <x v="1"/>
    <m/>
    <m/>
    <m/>
    <m/>
    <n v="114473"/>
    <n v="0"/>
  </r>
  <r>
    <x v="37"/>
    <x v="7"/>
    <x v="2"/>
    <n v="16"/>
    <n v="0"/>
    <s v="DY"/>
    <m/>
    <n v="114489"/>
    <n v="16"/>
  </r>
  <r>
    <x v="37"/>
    <x v="7"/>
    <x v="3"/>
    <m/>
    <m/>
    <m/>
    <m/>
    <n v="114489"/>
    <n v="0"/>
  </r>
  <r>
    <x v="37"/>
    <x v="7"/>
    <x v="4"/>
    <m/>
    <m/>
    <m/>
    <m/>
    <n v="114489"/>
    <n v="0"/>
  </r>
  <r>
    <x v="37"/>
    <x v="7"/>
    <x v="5"/>
    <m/>
    <m/>
    <m/>
    <m/>
    <n v="114489"/>
    <n v="0"/>
  </r>
  <r>
    <x v="37"/>
    <x v="7"/>
    <x v="0"/>
    <m/>
    <m/>
    <m/>
    <m/>
    <n v="114489"/>
    <n v="0"/>
  </r>
  <r>
    <x v="37"/>
    <x v="7"/>
    <x v="1"/>
    <n v="6"/>
    <m/>
    <s v="WK"/>
    <m/>
    <n v="114495"/>
    <n v="6"/>
  </r>
  <r>
    <x v="37"/>
    <x v="8"/>
    <x v="2"/>
    <n v="13"/>
    <m/>
    <s v="WK"/>
    <m/>
    <n v="114508"/>
    <n v="13"/>
  </r>
  <r>
    <x v="37"/>
    <x v="8"/>
    <x v="3"/>
    <m/>
    <m/>
    <m/>
    <m/>
    <n v="114508"/>
    <n v="0"/>
  </r>
  <r>
    <x v="37"/>
    <x v="8"/>
    <x v="4"/>
    <m/>
    <m/>
    <m/>
    <m/>
    <n v="114508"/>
    <n v="0"/>
  </r>
  <r>
    <x v="37"/>
    <x v="8"/>
    <x v="5"/>
    <m/>
    <m/>
    <m/>
    <m/>
    <n v="114508"/>
    <n v="0"/>
  </r>
  <r>
    <x v="37"/>
    <x v="8"/>
    <x v="0"/>
    <m/>
    <m/>
    <m/>
    <m/>
    <n v="114508"/>
    <n v="0"/>
  </r>
  <r>
    <x v="37"/>
    <x v="8"/>
    <x v="1"/>
    <m/>
    <m/>
    <m/>
    <m/>
    <n v="114508"/>
    <n v="0"/>
  </r>
  <r>
    <x v="37"/>
    <x v="9"/>
    <x v="2"/>
    <n v="6"/>
    <n v="7"/>
    <s v="DY"/>
    <m/>
    <n v="114507"/>
    <n v="-1"/>
  </r>
  <r>
    <x v="37"/>
    <x v="9"/>
    <x v="3"/>
    <m/>
    <m/>
    <m/>
    <m/>
    <n v="114507"/>
    <n v="0"/>
  </r>
  <r>
    <x v="37"/>
    <x v="9"/>
    <x v="4"/>
    <m/>
    <m/>
    <m/>
    <m/>
    <n v="114507"/>
    <n v="0"/>
  </r>
  <r>
    <x v="37"/>
    <x v="9"/>
    <x v="5"/>
    <m/>
    <m/>
    <m/>
    <m/>
    <n v="114507"/>
    <n v="0"/>
  </r>
  <r>
    <x v="37"/>
    <x v="9"/>
    <x v="0"/>
    <m/>
    <m/>
    <m/>
    <m/>
    <n v="114507"/>
    <n v="0"/>
  </r>
  <r>
    <x v="37"/>
    <x v="9"/>
    <x v="1"/>
    <n v="9"/>
    <m/>
    <s v="WK"/>
    <m/>
    <n v="114516"/>
    <n v="9"/>
  </r>
  <r>
    <x v="37"/>
    <x v="10"/>
    <x v="2"/>
    <n v="2"/>
    <m/>
    <s v="WK"/>
    <m/>
    <n v="114518"/>
    <n v="2"/>
  </r>
  <r>
    <x v="37"/>
    <x v="10"/>
    <x v="3"/>
    <m/>
    <m/>
    <m/>
    <m/>
    <n v="114518"/>
    <n v="0"/>
  </r>
  <r>
    <x v="37"/>
    <x v="10"/>
    <x v="4"/>
    <m/>
    <m/>
    <m/>
    <m/>
    <n v="114518"/>
    <n v="0"/>
  </r>
  <r>
    <x v="37"/>
    <x v="10"/>
    <x v="5"/>
    <m/>
    <m/>
    <m/>
    <m/>
    <n v="114518"/>
    <n v="0"/>
  </r>
  <r>
    <x v="37"/>
    <x v="10"/>
    <x v="0"/>
    <m/>
    <m/>
    <m/>
    <m/>
    <n v="114518"/>
    <n v="0"/>
  </r>
  <r>
    <x v="37"/>
    <x v="10"/>
    <x v="1"/>
    <m/>
    <m/>
    <m/>
    <m/>
    <n v="114518"/>
    <n v="0"/>
  </r>
  <r>
    <x v="37"/>
    <x v="11"/>
    <x v="2"/>
    <n v="6"/>
    <n v="0"/>
    <s v="DY"/>
    <m/>
    <n v="114524"/>
    <n v="6"/>
  </r>
  <r>
    <x v="37"/>
    <x v="11"/>
    <x v="3"/>
    <m/>
    <m/>
    <m/>
    <m/>
    <n v="114524"/>
    <n v="0"/>
  </r>
  <r>
    <x v="37"/>
    <x v="11"/>
    <x v="4"/>
    <m/>
    <m/>
    <m/>
    <m/>
    <n v="114524"/>
    <n v="0"/>
  </r>
  <r>
    <x v="37"/>
    <x v="11"/>
    <x v="5"/>
    <m/>
    <m/>
    <m/>
    <m/>
    <n v="114524"/>
    <n v="0"/>
  </r>
  <r>
    <x v="37"/>
    <x v="11"/>
    <x v="0"/>
    <m/>
    <m/>
    <m/>
    <m/>
    <n v="114524"/>
    <n v="0"/>
  </r>
  <r>
    <x v="37"/>
    <x v="11"/>
    <x v="1"/>
    <n v="4"/>
    <m/>
    <s v="WK"/>
    <m/>
    <n v="114528"/>
    <n v="4"/>
  </r>
  <r>
    <x v="37"/>
    <x v="12"/>
    <x v="2"/>
    <n v="0"/>
    <m/>
    <s v="WK"/>
    <m/>
    <n v="114528"/>
    <n v="0"/>
  </r>
  <r>
    <x v="37"/>
    <x v="12"/>
    <x v="3"/>
    <m/>
    <m/>
    <m/>
    <m/>
    <n v="114528"/>
    <n v="0"/>
  </r>
  <r>
    <x v="37"/>
    <x v="12"/>
    <x v="4"/>
    <m/>
    <m/>
    <m/>
    <m/>
    <n v="114528"/>
    <n v="0"/>
  </r>
  <r>
    <x v="37"/>
    <x v="12"/>
    <x v="5"/>
    <m/>
    <m/>
    <m/>
    <m/>
    <n v="114528"/>
    <n v="0"/>
  </r>
  <r>
    <x v="37"/>
    <x v="12"/>
    <x v="0"/>
    <m/>
    <m/>
    <m/>
    <m/>
    <n v="114528"/>
    <n v="0"/>
  </r>
  <r>
    <x v="37"/>
    <x v="12"/>
    <x v="1"/>
    <m/>
    <m/>
    <m/>
    <m/>
    <n v="114528"/>
    <n v="0"/>
  </r>
  <r>
    <x v="37"/>
    <x v="13"/>
    <x v="2"/>
    <n v="22"/>
    <n v="0"/>
    <s v="DY"/>
    <m/>
    <n v="114550"/>
    <n v="22"/>
  </r>
  <r>
    <x v="37"/>
    <x v="13"/>
    <x v="3"/>
    <m/>
    <m/>
    <m/>
    <m/>
    <n v="114550"/>
    <n v="0"/>
  </r>
  <r>
    <x v="37"/>
    <x v="13"/>
    <x v="4"/>
    <m/>
    <m/>
    <m/>
    <m/>
    <n v="114550"/>
    <n v="0"/>
  </r>
  <r>
    <x v="37"/>
    <x v="13"/>
    <x v="5"/>
    <m/>
    <m/>
    <m/>
    <m/>
    <n v="114550"/>
    <n v="0"/>
  </r>
  <r>
    <x v="37"/>
    <x v="13"/>
    <x v="0"/>
    <m/>
    <m/>
    <m/>
    <m/>
    <n v="114550"/>
    <n v="0"/>
  </r>
  <r>
    <x v="37"/>
    <x v="13"/>
    <x v="1"/>
    <n v="6"/>
    <m/>
    <s v="WK"/>
    <m/>
    <n v="114556"/>
    <n v="6"/>
  </r>
  <r>
    <x v="37"/>
    <x v="14"/>
    <x v="2"/>
    <n v="16"/>
    <m/>
    <s v="WK"/>
    <m/>
    <n v="114572"/>
    <n v="16"/>
  </r>
  <r>
    <x v="37"/>
    <x v="14"/>
    <x v="3"/>
    <m/>
    <m/>
    <m/>
    <m/>
    <n v="114572"/>
    <n v="0"/>
  </r>
  <r>
    <x v="37"/>
    <x v="14"/>
    <x v="4"/>
    <m/>
    <m/>
    <m/>
    <m/>
    <n v="114572"/>
    <n v="0"/>
  </r>
  <r>
    <x v="37"/>
    <x v="14"/>
    <x v="5"/>
    <m/>
    <m/>
    <m/>
    <m/>
    <n v="114572"/>
    <n v="0"/>
  </r>
  <r>
    <x v="37"/>
    <x v="14"/>
    <x v="0"/>
    <m/>
    <m/>
    <m/>
    <m/>
    <n v="114572"/>
    <n v="0"/>
  </r>
  <r>
    <x v="37"/>
    <x v="14"/>
    <x v="1"/>
    <m/>
    <m/>
    <m/>
    <m/>
    <n v="114572"/>
    <n v="0"/>
  </r>
  <r>
    <x v="37"/>
    <x v="15"/>
    <x v="2"/>
    <n v="40"/>
    <n v="0"/>
    <s v="DY"/>
    <m/>
    <n v="114612"/>
    <n v="40"/>
  </r>
  <r>
    <x v="37"/>
    <x v="15"/>
    <x v="3"/>
    <m/>
    <m/>
    <m/>
    <m/>
    <n v="114612"/>
    <n v="0"/>
  </r>
  <r>
    <x v="37"/>
    <x v="15"/>
    <x v="4"/>
    <m/>
    <m/>
    <m/>
    <m/>
    <n v="114612"/>
    <n v="0"/>
  </r>
  <r>
    <x v="37"/>
    <x v="15"/>
    <x v="5"/>
    <m/>
    <m/>
    <m/>
    <m/>
    <n v="114612"/>
    <n v="0"/>
  </r>
  <r>
    <x v="37"/>
    <x v="15"/>
    <x v="0"/>
    <m/>
    <m/>
    <m/>
    <m/>
    <n v="114612"/>
    <n v="0"/>
  </r>
  <r>
    <x v="37"/>
    <x v="15"/>
    <x v="1"/>
    <n v="0"/>
    <m/>
    <s v="WK"/>
    <m/>
    <n v="114612"/>
    <n v="0"/>
  </r>
  <r>
    <x v="37"/>
    <x v="16"/>
    <x v="2"/>
    <n v="1"/>
    <m/>
    <s v="WK"/>
    <m/>
    <n v="114613"/>
    <n v="1"/>
  </r>
  <r>
    <x v="37"/>
    <x v="16"/>
    <x v="3"/>
    <m/>
    <m/>
    <m/>
    <m/>
    <n v="114613"/>
    <n v="0"/>
  </r>
  <r>
    <x v="37"/>
    <x v="16"/>
    <x v="4"/>
    <m/>
    <m/>
    <m/>
    <m/>
    <n v="114613"/>
    <n v="0"/>
  </r>
  <r>
    <x v="37"/>
    <x v="16"/>
    <x v="5"/>
    <m/>
    <m/>
    <m/>
    <m/>
    <n v="114613"/>
    <n v="0"/>
  </r>
  <r>
    <x v="37"/>
    <x v="16"/>
    <x v="0"/>
    <m/>
    <m/>
    <m/>
    <m/>
    <n v="114613"/>
    <n v="0"/>
  </r>
  <r>
    <x v="37"/>
    <x v="16"/>
    <x v="1"/>
    <m/>
    <m/>
    <m/>
    <m/>
    <n v="114613"/>
    <n v="0"/>
  </r>
  <r>
    <x v="37"/>
    <x v="17"/>
    <x v="2"/>
    <n v="14"/>
    <n v="4"/>
    <s v="DY"/>
    <m/>
    <n v="114623"/>
    <n v="10"/>
  </r>
  <r>
    <x v="37"/>
    <x v="17"/>
    <x v="3"/>
    <m/>
    <m/>
    <m/>
    <m/>
    <n v="114623"/>
    <n v="0"/>
  </r>
  <r>
    <x v="37"/>
    <x v="17"/>
    <x v="4"/>
    <m/>
    <m/>
    <m/>
    <m/>
    <n v="114623"/>
    <n v="0"/>
  </r>
  <r>
    <x v="37"/>
    <x v="17"/>
    <x v="5"/>
    <m/>
    <m/>
    <m/>
    <m/>
    <n v="114623"/>
    <n v="0"/>
  </r>
  <r>
    <x v="37"/>
    <x v="17"/>
    <x v="0"/>
    <m/>
    <m/>
    <m/>
    <m/>
    <n v="114623"/>
    <n v="0"/>
  </r>
  <r>
    <x v="37"/>
    <x v="17"/>
    <x v="1"/>
    <n v="29"/>
    <m/>
    <s v="WK"/>
    <m/>
    <n v="114652"/>
    <n v="29"/>
  </r>
  <r>
    <x v="37"/>
    <x v="18"/>
    <x v="2"/>
    <n v="13"/>
    <m/>
    <s v="WK"/>
    <m/>
    <n v="114665"/>
    <n v="13"/>
  </r>
  <r>
    <x v="37"/>
    <x v="18"/>
    <x v="3"/>
    <m/>
    <m/>
    <m/>
    <m/>
    <n v="114665"/>
    <n v="0"/>
  </r>
  <r>
    <x v="37"/>
    <x v="18"/>
    <x v="4"/>
    <m/>
    <m/>
    <m/>
    <m/>
    <n v="114665"/>
    <n v="0"/>
  </r>
  <r>
    <x v="37"/>
    <x v="18"/>
    <x v="5"/>
    <m/>
    <m/>
    <m/>
    <m/>
    <n v="114665"/>
    <n v="0"/>
  </r>
  <r>
    <x v="37"/>
    <x v="18"/>
    <x v="0"/>
    <m/>
    <m/>
    <m/>
    <m/>
    <n v="114665"/>
    <n v="0"/>
  </r>
  <r>
    <x v="37"/>
    <x v="18"/>
    <x v="1"/>
    <m/>
    <m/>
    <m/>
    <m/>
    <n v="114665"/>
    <n v="0"/>
  </r>
  <r>
    <x v="37"/>
    <x v="19"/>
    <x v="2"/>
    <n v="18"/>
    <n v="0"/>
    <s v="DY"/>
    <m/>
    <n v="114683"/>
    <n v="18"/>
  </r>
  <r>
    <x v="37"/>
    <x v="19"/>
    <x v="3"/>
    <m/>
    <m/>
    <m/>
    <m/>
    <n v="114683"/>
    <n v="0"/>
  </r>
  <r>
    <x v="37"/>
    <x v="19"/>
    <x v="4"/>
    <m/>
    <m/>
    <m/>
    <m/>
    <n v="114683"/>
    <n v="0"/>
  </r>
  <r>
    <x v="37"/>
    <x v="19"/>
    <x v="5"/>
    <m/>
    <m/>
    <m/>
    <m/>
    <n v="114683"/>
    <n v="0"/>
  </r>
  <r>
    <x v="37"/>
    <x v="19"/>
    <x v="0"/>
    <m/>
    <m/>
    <m/>
    <m/>
    <n v="114683"/>
    <n v="0"/>
  </r>
  <r>
    <x v="37"/>
    <x v="19"/>
    <x v="1"/>
    <n v="37"/>
    <m/>
    <s v="WK"/>
    <m/>
    <n v="114720"/>
    <n v="37"/>
  </r>
  <r>
    <x v="37"/>
    <x v="20"/>
    <x v="2"/>
    <n v="33"/>
    <m/>
    <s v="WK"/>
    <m/>
    <n v="114753"/>
    <n v="33"/>
  </r>
  <r>
    <x v="37"/>
    <x v="20"/>
    <x v="3"/>
    <m/>
    <m/>
    <m/>
    <m/>
    <n v="114753"/>
    <n v="0"/>
  </r>
  <r>
    <x v="37"/>
    <x v="20"/>
    <x v="4"/>
    <m/>
    <m/>
    <m/>
    <m/>
    <n v="114753"/>
    <n v="0"/>
  </r>
  <r>
    <x v="37"/>
    <x v="20"/>
    <x v="5"/>
    <m/>
    <m/>
    <m/>
    <m/>
    <n v="114753"/>
    <n v="0"/>
  </r>
  <r>
    <x v="37"/>
    <x v="20"/>
    <x v="0"/>
    <m/>
    <m/>
    <m/>
    <m/>
    <n v="114753"/>
    <n v="0"/>
  </r>
  <r>
    <x v="37"/>
    <x v="20"/>
    <x v="1"/>
    <m/>
    <m/>
    <m/>
    <m/>
    <n v="114753"/>
    <n v="0"/>
  </r>
  <r>
    <x v="37"/>
    <x v="21"/>
    <x v="2"/>
    <n v="14"/>
    <n v="0"/>
    <s v="DY"/>
    <m/>
    <n v="114767"/>
    <n v="14"/>
  </r>
  <r>
    <x v="37"/>
    <x v="21"/>
    <x v="3"/>
    <m/>
    <m/>
    <m/>
    <m/>
    <n v="114767"/>
    <n v="0"/>
  </r>
  <r>
    <x v="37"/>
    <x v="21"/>
    <x v="4"/>
    <m/>
    <m/>
    <m/>
    <m/>
    <n v="114767"/>
    <n v="0"/>
  </r>
  <r>
    <x v="37"/>
    <x v="21"/>
    <x v="5"/>
    <m/>
    <m/>
    <m/>
    <m/>
    <n v="114767"/>
    <n v="0"/>
  </r>
  <r>
    <x v="37"/>
    <x v="21"/>
    <x v="0"/>
    <m/>
    <m/>
    <m/>
    <m/>
    <n v="114767"/>
    <n v="0"/>
  </r>
  <r>
    <x v="37"/>
    <x v="21"/>
    <x v="1"/>
    <n v="44"/>
    <m/>
    <s v="WK"/>
    <m/>
    <n v="114811"/>
    <n v="44"/>
  </r>
  <r>
    <x v="37"/>
    <x v="22"/>
    <x v="2"/>
    <n v="40"/>
    <m/>
    <s v="WK"/>
    <m/>
    <n v="114851"/>
    <n v="40"/>
  </r>
  <r>
    <x v="37"/>
    <x v="22"/>
    <x v="3"/>
    <m/>
    <m/>
    <m/>
    <m/>
    <n v="114851"/>
    <n v="0"/>
  </r>
  <r>
    <x v="37"/>
    <x v="22"/>
    <x v="4"/>
    <m/>
    <m/>
    <m/>
    <m/>
    <n v="114851"/>
    <n v="0"/>
  </r>
  <r>
    <x v="37"/>
    <x v="22"/>
    <x v="5"/>
    <m/>
    <m/>
    <m/>
    <m/>
    <n v="114851"/>
    <n v="0"/>
  </r>
  <r>
    <x v="37"/>
    <x v="22"/>
    <x v="0"/>
    <m/>
    <m/>
    <m/>
    <m/>
    <n v="114851"/>
    <n v="0"/>
  </r>
  <r>
    <x v="37"/>
    <x v="22"/>
    <x v="1"/>
    <m/>
    <m/>
    <m/>
    <m/>
    <n v="114851"/>
    <n v="0"/>
  </r>
  <r>
    <x v="37"/>
    <x v="23"/>
    <x v="2"/>
    <n v="29"/>
    <n v="0"/>
    <s v="DY"/>
    <m/>
    <n v="114880"/>
    <n v="29"/>
  </r>
  <r>
    <x v="37"/>
    <x v="23"/>
    <x v="3"/>
    <m/>
    <m/>
    <m/>
    <m/>
    <n v="114880"/>
    <n v="0"/>
  </r>
  <r>
    <x v="37"/>
    <x v="23"/>
    <x v="4"/>
    <m/>
    <m/>
    <m/>
    <m/>
    <n v="114880"/>
    <n v="0"/>
  </r>
  <r>
    <x v="37"/>
    <x v="23"/>
    <x v="5"/>
    <m/>
    <m/>
    <m/>
    <m/>
    <n v="114880"/>
    <n v="0"/>
  </r>
  <r>
    <x v="37"/>
    <x v="23"/>
    <x v="0"/>
    <m/>
    <m/>
    <m/>
    <m/>
    <n v="114880"/>
    <n v="0"/>
  </r>
  <r>
    <x v="37"/>
    <x v="23"/>
    <x v="1"/>
    <n v="21"/>
    <m/>
    <s v="WK"/>
    <m/>
    <n v="114901"/>
    <n v="21"/>
  </r>
  <r>
    <x v="37"/>
    <x v="0"/>
    <x v="2"/>
    <n v="61"/>
    <m/>
    <s v="WK"/>
    <m/>
    <n v="114962"/>
    <n v="61"/>
  </r>
  <r>
    <x v="37"/>
    <x v="0"/>
    <x v="3"/>
    <m/>
    <m/>
    <m/>
    <m/>
    <n v="114962"/>
    <n v="0"/>
  </r>
  <r>
    <x v="37"/>
    <x v="0"/>
    <x v="4"/>
    <m/>
    <m/>
    <m/>
    <m/>
    <n v="114962"/>
    <n v="0"/>
  </r>
  <r>
    <x v="37"/>
    <x v="0"/>
    <x v="5"/>
    <m/>
    <m/>
    <m/>
    <m/>
    <n v="114962"/>
    <n v="0"/>
  </r>
  <r>
    <x v="37"/>
    <x v="0"/>
    <x v="0"/>
    <m/>
    <m/>
    <m/>
    <m/>
    <n v="114962"/>
    <n v="0"/>
  </r>
  <r>
    <x v="37"/>
    <x v="0"/>
    <x v="1"/>
    <m/>
    <m/>
    <m/>
    <m/>
    <n v="114962"/>
    <n v="0"/>
  </r>
  <r>
    <x v="37"/>
    <x v="1"/>
    <x v="2"/>
    <n v="65"/>
    <n v="3"/>
    <s v="DY"/>
    <m/>
    <n v="115024"/>
    <n v="62"/>
  </r>
  <r>
    <x v="37"/>
    <x v="1"/>
    <x v="3"/>
    <m/>
    <m/>
    <m/>
    <m/>
    <n v="115024"/>
    <n v="0"/>
  </r>
  <r>
    <x v="37"/>
    <x v="1"/>
    <x v="4"/>
    <m/>
    <m/>
    <m/>
    <m/>
    <n v="115024"/>
    <n v="0"/>
  </r>
  <r>
    <x v="37"/>
    <x v="1"/>
    <x v="5"/>
    <m/>
    <m/>
    <m/>
    <m/>
    <n v="115024"/>
    <n v="0"/>
  </r>
  <r>
    <x v="37"/>
    <x v="1"/>
    <x v="0"/>
    <m/>
    <m/>
    <m/>
    <m/>
    <n v="115024"/>
    <n v="0"/>
  </r>
  <r>
    <x v="37"/>
    <x v="1"/>
    <x v="1"/>
    <n v="5"/>
    <m/>
    <s v="WK"/>
    <m/>
    <n v="115029"/>
    <n v="5"/>
  </r>
  <r>
    <x v="37"/>
    <x v="2"/>
    <x v="2"/>
    <n v="40"/>
    <m/>
    <s v="WK"/>
    <m/>
    <n v="115069"/>
    <n v="40"/>
  </r>
  <r>
    <x v="37"/>
    <x v="2"/>
    <x v="3"/>
    <m/>
    <m/>
    <m/>
    <m/>
    <n v="115069"/>
    <n v="0"/>
  </r>
  <r>
    <x v="37"/>
    <x v="2"/>
    <x v="4"/>
    <m/>
    <m/>
    <m/>
    <m/>
    <n v="115069"/>
    <n v="0"/>
  </r>
  <r>
    <x v="37"/>
    <x v="2"/>
    <x v="5"/>
    <m/>
    <m/>
    <m/>
    <m/>
    <n v="115069"/>
    <n v="0"/>
  </r>
  <r>
    <x v="37"/>
    <x v="2"/>
    <x v="0"/>
    <m/>
    <m/>
    <m/>
    <m/>
    <n v="115069"/>
    <n v="0"/>
  </r>
  <r>
    <x v="37"/>
    <x v="2"/>
    <x v="1"/>
    <m/>
    <m/>
    <m/>
    <m/>
    <n v="115069"/>
    <n v="0"/>
  </r>
  <r>
    <x v="38"/>
    <x v="3"/>
    <x v="2"/>
    <n v="28"/>
    <m/>
    <s v="WK"/>
    <m/>
    <n v="115097"/>
    <n v="28"/>
  </r>
  <r>
    <x v="38"/>
    <x v="3"/>
    <x v="3"/>
    <n v="36"/>
    <n v="1"/>
    <s v="WK"/>
    <m/>
    <n v="115132"/>
    <n v="35"/>
  </r>
  <r>
    <x v="38"/>
    <x v="3"/>
    <x v="4"/>
    <m/>
    <m/>
    <m/>
    <m/>
    <n v="115132"/>
    <n v="0"/>
  </r>
  <r>
    <x v="38"/>
    <x v="3"/>
    <x v="5"/>
    <m/>
    <m/>
    <m/>
    <m/>
    <n v="115132"/>
    <n v="0"/>
  </r>
  <r>
    <x v="38"/>
    <x v="3"/>
    <x v="0"/>
    <m/>
    <m/>
    <m/>
    <m/>
    <n v="115132"/>
    <n v="0"/>
  </r>
  <r>
    <x v="38"/>
    <x v="3"/>
    <x v="1"/>
    <m/>
    <m/>
    <m/>
    <m/>
    <n v="115132"/>
    <n v="0"/>
  </r>
  <r>
    <x v="38"/>
    <x v="4"/>
    <x v="2"/>
    <n v="9"/>
    <m/>
    <s v="WK"/>
    <m/>
    <n v="115141"/>
    <n v="9"/>
  </r>
  <r>
    <x v="38"/>
    <x v="4"/>
    <x v="3"/>
    <n v="6"/>
    <m/>
    <s v="WK"/>
    <m/>
    <n v="115147"/>
    <n v="6"/>
  </r>
  <r>
    <x v="38"/>
    <x v="4"/>
    <x v="4"/>
    <m/>
    <m/>
    <m/>
    <m/>
    <n v="115147"/>
    <n v="0"/>
  </r>
  <r>
    <x v="38"/>
    <x v="4"/>
    <x v="5"/>
    <m/>
    <m/>
    <m/>
    <m/>
    <n v="115147"/>
    <n v="0"/>
  </r>
  <r>
    <x v="38"/>
    <x v="4"/>
    <x v="0"/>
    <m/>
    <m/>
    <m/>
    <m/>
    <n v="115147"/>
    <n v="0"/>
  </r>
  <r>
    <x v="38"/>
    <x v="4"/>
    <x v="1"/>
    <m/>
    <m/>
    <m/>
    <m/>
    <n v="115147"/>
    <n v="0"/>
  </r>
  <r>
    <x v="38"/>
    <x v="5"/>
    <x v="2"/>
    <n v="9"/>
    <n v="1"/>
    <s v="WK"/>
    <m/>
    <n v="115155"/>
    <n v="8"/>
  </r>
  <r>
    <x v="38"/>
    <x v="5"/>
    <x v="3"/>
    <n v="9"/>
    <m/>
    <s v="WK"/>
    <m/>
    <n v="115164"/>
    <n v="9"/>
  </r>
  <r>
    <x v="38"/>
    <x v="5"/>
    <x v="4"/>
    <m/>
    <m/>
    <m/>
    <m/>
    <n v="115164"/>
    <n v="0"/>
  </r>
  <r>
    <x v="38"/>
    <x v="5"/>
    <x v="5"/>
    <m/>
    <m/>
    <m/>
    <m/>
    <n v="115164"/>
    <n v="0"/>
  </r>
  <r>
    <x v="38"/>
    <x v="5"/>
    <x v="0"/>
    <m/>
    <m/>
    <m/>
    <m/>
    <n v="115164"/>
    <n v="0"/>
  </r>
  <r>
    <x v="38"/>
    <x v="5"/>
    <x v="1"/>
    <m/>
    <m/>
    <m/>
    <m/>
    <n v="115164"/>
    <n v="0"/>
  </r>
  <r>
    <x v="38"/>
    <x v="6"/>
    <x v="2"/>
    <n v="6"/>
    <m/>
    <s v="WK"/>
    <m/>
    <n v="115170"/>
    <n v="6"/>
  </r>
  <r>
    <x v="38"/>
    <x v="6"/>
    <x v="3"/>
    <n v="2"/>
    <m/>
    <s v="WK"/>
    <m/>
    <n v="115172"/>
    <n v="2"/>
  </r>
  <r>
    <x v="38"/>
    <x v="6"/>
    <x v="4"/>
    <m/>
    <m/>
    <m/>
    <m/>
    <n v="115172"/>
    <n v="0"/>
  </r>
  <r>
    <x v="38"/>
    <x v="6"/>
    <x v="5"/>
    <m/>
    <m/>
    <m/>
    <m/>
    <n v="115172"/>
    <n v="0"/>
  </r>
  <r>
    <x v="38"/>
    <x v="6"/>
    <x v="0"/>
    <m/>
    <m/>
    <m/>
    <m/>
    <n v="115172"/>
    <n v="0"/>
  </r>
  <r>
    <x v="38"/>
    <x v="6"/>
    <x v="1"/>
    <m/>
    <m/>
    <m/>
    <m/>
    <n v="115172"/>
    <n v="0"/>
  </r>
  <r>
    <x v="38"/>
    <x v="7"/>
    <x v="2"/>
    <n v="6"/>
    <n v="0"/>
    <s v="DY"/>
    <m/>
    <n v="115178"/>
    <n v="6"/>
  </r>
  <r>
    <x v="38"/>
    <x v="7"/>
    <x v="3"/>
    <m/>
    <m/>
    <m/>
    <m/>
    <n v="115178"/>
    <n v="0"/>
  </r>
  <r>
    <x v="38"/>
    <x v="7"/>
    <x v="4"/>
    <m/>
    <m/>
    <m/>
    <m/>
    <n v="115178"/>
    <n v="0"/>
  </r>
  <r>
    <x v="38"/>
    <x v="7"/>
    <x v="5"/>
    <m/>
    <m/>
    <m/>
    <m/>
    <n v="115178"/>
    <n v="0"/>
  </r>
  <r>
    <x v="38"/>
    <x v="7"/>
    <x v="0"/>
    <m/>
    <m/>
    <m/>
    <m/>
    <n v="115178"/>
    <n v="0"/>
  </r>
  <r>
    <x v="38"/>
    <x v="7"/>
    <x v="1"/>
    <n v="0"/>
    <m/>
    <s v="WK"/>
    <m/>
    <n v="115178"/>
    <n v="0"/>
  </r>
  <r>
    <x v="38"/>
    <x v="8"/>
    <x v="2"/>
    <n v="5"/>
    <m/>
    <s v="WK"/>
    <m/>
    <n v="115183"/>
    <n v="5"/>
  </r>
  <r>
    <x v="38"/>
    <x v="8"/>
    <x v="3"/>
    <m/>
    <m/>
    <m/>
    <m/>
    <n v="115183"/>
    <n v="0"/>
  </r>
  <r>
    <x v="38"/>
    <x v="8"/>
    <x v="4"/>
    <m/>
    <m/>
    <m/>
    <m/>
    <n v="115183"/>
    <n v="0"/>
  </r>
  <r>
    <x v="38"/>
    <x v="8"/>
    <x v="5"/>
    <m/>
    <m/>
    <m/>
    <m/>
    <n v="115183"/>
    <n v="0"/>
  </r>
  <r>
    <x v="38"/>
    <x v="8"/>
    <x v="0"/>
    <m/>
    <m/>
    <m/>
    <m/>
    <n v="115183"/>
    <n v="0"/>
  </r>
  <r>
    <x v="38"/>
    <x v="8"/>
    <x v="1"/>
    <m/>
    <m/>
    <m/>
    <m/>
    <n v="115183"/>
    <n v="0"/>
  </r>
  <r>
    <x v="38"/>
    <x v="9"/>
    <x v="2"/>
    <n v="11"/>
    <n v="1"/>
    <s v="DY"/>
    <m/>
    <n v="115193"/>
    <n v="10"/>
  </r>
  <r>
    <x v="38"/>
    <x v="9"/>
    <x v="3"/>
    <m/>
    <m/>
    <m/>
    <m/>
    <n v="115193"/>
    <n v="0"/>
  </r>
  <r>
    <x v="38"/>
    <x v="9"/>
    <x v="4"/>
    <m/>
    <m/>
    <m/>
    <m/>
    <n v="115193"/>
    <n v="0"/>
  </r>
  <r>
    <x v="38"/>
    <x v="9"/>
    <x v="5"/>
    <m/>
    <m/>
    <m/>
    <m/>
    <n v="115193"/>
    <n v="0"/>
  </r>
  <r>
    <x v="38"/>
    <x v="9"/>
    <x v="0"/>
    <m/>
    <m/>
    <m/>
    <m/>
    <n v="115193"/>
    <n v="0"/>
  </r>
  <r>
    <x v="38"/>
    <x v="9"/>
    <x v="1"/>
    <n v="2"/>
    <m/>
    <s v="WK"/>
    <m/>
    <n v="115195"/>
    <n v="2"/>
  </r>
  <r>
    <x v="38"/>
    <x v="10"/>
    <x v="2"/>
    <n v="8"/>
    <m/>
    <s v="WK"/>
    <m/>
    <n v="115203"/>
    <n v="8"/>
  </r>
  <r>
    <x v="38"/>
    <x v="10"/>
    <x v="3"/>
    <m/>
    <m/>
    <m/>
    <m/>
    <n v="115203"/>
    <n v="0"/>
  </r>
  <r>
    <x v="38"/>
    <x v="10"/>
    <x v="4"/>
    <m/>
    <m/>
    <m/>
    <m/>
    <n v="115203"/>
    <n v="0"/>
  </r>
  <r>
    <x v="38"/>
    <x v="10"/>
    <x v="5"/>
    <m/>
    <m/>
    <m/>
    <m/>
    <n v="115203"/>
    <n v="0"/>
  </r>
  <r>
    <x v="38"/>
    <x v="10"/>
    <x v="0"/>
    <m/>
    <m/>
    <m/>
    <m/>
    <n v="115203"/>
    <n v="0"/>
  </r>
  <r>
    <x v="38"/>
    <x v="10"/>
    <x v="1"/>
    <m/>
    <m/>
    <m/>
    <m/>
    <n v="115203"/>
    <n v="0"/>
  </r>
  <r>
    <x v="38"/>
    <x v="11"/>
    <x v="2"/>
    <n v="1"/>
    <n v="1"/>
    <s v="DY"/>
    <m/>
    <n v="115203"/>
    <n v="0"/>
  </r>
  <r>
    <x v="38"/>
    <x v="11"/>
    <x v="3"/>
    <m/>
    <m/>
    <m/>
    <m/>
    <n v="115203"/>
    <n v="0"/>
  </r>
  <r>
    <x v="38"/>
    <x v="11"/>
    <x v="4"/>
    <m/>
    <m/>
    <m/>
    <m/>
    <n v="115203"/>
    <n v="0"/>
  </r>
  <r>
    <x v="38"/>
    <x v="11"/>
    <x v="5"/>
    <m/>
    <m/>
    <m/>
    <m/>
    <n v="115203"/>
    <n v="0"/>
  </r>
  <r>
    <x v="38"/>
    <x v="11"/>
    <x v="0"/>
    <m/>
    <m/>
    <m/>
    <m/>
    <n v="115203"/>
    <n v="0"/>
  </r>
  <r>
    <x v="38"/>
    <x v="11"/>
    <x v="1"/>
    <n v="1"/>
    <m/>
    <s v="WK"/>
    <m/>
    <n v="115204"/>
    <n v="1"/>
  </r>
  <r>
    <x v="38"/>
    <x v="12"/>
    <x v="2"/>
    <n v="2"/>
    <m/>
    <s v="WK"/>
    <m/>
    <n v="115206"/>
    <n v="2"/>
  </r>
  <r>
    <x v="38"/>
    <x v="12"/>
    <x v="3"/>
    <m/>
    <m/>
    <m/>
    <m/>
    <n v="115206"/>
    <n v="0"/>
  </r>
  <r>
    <x v="38"/>
    <x v="12"/>
    <x v="4"/>
    <m/>
    <m/>
    <m/>
    <m/>
    <n v="115206"/>
    <n v="0"/>
  </r>
  <r>
    <x v="38"/>
    <x v="12"/>
    <x v="5"/>
    <m/>
    <m/>
    <m/>
    <m/>
    <n v="115206"/>
    <n v="0"/>
  </r>
  <r>
    <x v="38"/>
    <x v="12"/>
    <x v="0"/>
    <m/>
    <m/>
    <m/>
    <m/>
    <n v="115206"/>
    <n v="0"/>
  </r>
  <r>
    <x v="38"/>
    <x v="12"/>
    <x v="1"/>
    <m/>
    <m/>
    <m/>
    <m/>
    <n v="115206"/>
    <n v="0"/>
  </r>
  <r>
    <x v="38"/>
    <x v="13"/>
    <x v="2"/>
    <n v="16"/>
    <n v="0"/>
    <s v="DY"/>
    <m/>
    <n v="115222"/>
    <n v="16"/>
  </r>
  <r>
    <x v="38"/>
    <x v="13"/>
    <x v="3"/>
    <m/>
    <m/>
    <m/>
    <m/>
    <n v="115222"/>
    <n v="0"/>
  </r>
  <r>
    <x v="38"/>
    <x v="13"/>
    <x v="4"/>
    <m/>
    <m/>
    <m/>
    <m/>
    <n v="115222"/>
    <n v="0"/>
  </r>
  <r>
    <x v="38"/>
    <x v="13"/>
    <x v="5"/>
    <m/>
    <m/>
    <m/>
    <m/>
    <n v="115222"/>
    <n v="0"/>
  </r>
  <r>
    <x v="38"/>
    <x v="13"/>
    <x v="0"/>
    <m/>
    <m/>
    <m/>
    <m/>
    <n v="115222"/>
    <n v="0"/>
  </r>
  <r>
    <x v="38"/>
    <x v="13"/>
    <x v="1"/>
    <n v="25"/>
    <m/>
    <s v="WK"/>
    <m/>
    <n v="115247"/>
    <n v="25"/>
  </r>
  <r>
    <x v="38"/>
    <x v="14"/>
    <x v="2"/>
    <n v="2"/>
    <m/>
    <s v="WK"/>
    <m/>
    <n v="115249"/>
    <n v="2"/>
  </r>
  <r>
    <x v="38"/>
    <x v="14"/>
    <x v="3"/>
    <m/>
    <m/>
    <m/>
    <m/>
    <n v="115249"/>
    <n v="0"/>
  </r>
  <r>
    <x v="38"/>
    <x v="14"/>
    <x v="4"/>
    <m/>
    <m/>
    <m/>
    <m/>
    <n v="115249"/>
    <n v="0"/>
  </r>
  <r>
    <x v="38"/>
    <x v="14"/>
    <x v="5"/>
    <m/>
    <m/>
    <m/>
    <m/>
    <n v="115249"/>
    <n v="0"/>
  </r>
  <r>
    <x v="38"/>
    <x v="14"/>
    <x v="0"/>
    <m/>
    <m/>
    <m/>
    <m/>
    <n v="115249"/>
    <n v="0"/>
  </r>
  <r>
    <x v="38"/>
    <x v="14"/>
    <x v="1"/>
    <m/>
    <m/>
    <m/>
    <m/>
    <n v="115249"/>
    <n v="0"/>
  </r>
  <r>
    <x v="38"/>
    <x v="15"/>
    <x v="2"/>
    <n v="6"/>
    <n v="0"/>
    <s v="DY"/>
    <m/>
    <n v="115255"/>
    <n v="6"/>
  </r>
  <r>
    <x v="38"/>
    <x v="15"/>
    <x v="3"/>
    <m/>
    <m/>
    <m/>
    <m/>
    <n v="115255"/>
    <n v="0"/>
  </r>
  <r>
    <x v="38"/>
    <x v="15"/>
    <x v="4"/>
    <m/>
    <m/>
    <m/>
    <m/>
    <n v="115255"/>
    <n v="0"/>
  </r>
  <r>
    <x v="38"/>
    <x v="15"/>
    <x v="5"/>
    <m/>
    <m/>
    <m/>
    <m/>
    <n v="115255"/>
    <n v="0"/>
  </r>
  <r>
    <x v="38"/>
    <x v="15"/>
    <x v="0"/>
    <m/>
    <m/>
    <m/>
    <m/>
    <n v="115255"/>
    <n v="0"/>
  </r>
  <r>
    <x v="38"/>
    <x v="15"/>
    <x v="1"/>
    <n v="54"/>
    <m/>
    <s v="WK"/>
    <m/>
    <n v="115309"/>
    <n v="54"/>
  </r>
  <r>
    <x v="38"/>
    <x v="16"/>
    <x v="2"/>
    <n v="20"/>
    <m/>
    <s v="WK"/>
    <m/>
    <n v="115329"/>
    <n v="20"/>
  </r>
  <r>
    <x v="38"/>
    <x v="16"/>
    <x v="3"/>
    <m/>
    <m/>
    <m/>
    <m/>
    <n v="115329"/>
    <n v="0"/>
  </r>
  <r>
    <x v="38"/>
    <x v="16"/>
    <x v="4"/>
    <m/>
    <m/>
    <m/>
    <m/>
    <n v="115329"/>
    <n v="0"/>
  </r>
  <r>
    <x v="38"/>
    <x v="16"/>
    <x v="5"/>
    <m/>
    <m/>
    <m/>
    <m/>
    <n v="115329"/>
    <n v="0"/>
  </r>
  <r>
    <x v="38"/>
    <x v="16"/>
    <x v="0"/>
    <m/>
    <m/>
    <m/>
    <m/>
    <n v="115329"/>
    <n v="0"/>
  </r>
  <r>
    <x v="38"/>
    <x v="16"/>
    <x v="1"/>
    <m/>
    <m/>
    <m/>
    <m/>
    <n v="115329"/>
    <n v="0"/>
  </r>
  <r>
    <x v="38"/>
    <x v="17"/>
    <x v="2"/>
    <n v="10"/>
    <n v="0"/>
    <s v="DY"/>
    <m/>
    <n v="115339"/>
    <n v="10"/>
  </r>
  <r>
    <x v="38"/>
    <x v="17"/>
    <x v="3"/>
    <m/>
    <m/>
    <m/>
    <m/>
    <n v="115339"/>
    <n v="0"/>
  </r>
  <r>
    <x v="38"/>
    <x v="17"/>
    <x v="4"/>
    <m/>
    <m/>
    <m/>
    <m/>
    <n v="115339"/>
    <n v="0"/>
  </r>
  <r>
    <x v="38"/>
    <x v="17"/>
    <x v="5"/>
    <m/>
    <m/>
    <m/>
    <m/>
    <n v="115339"/>
    <n v="0"/>
  </r>
  <r>
    <x v="38"/>
    <x v="17"/>
    <x v="0"/>
    <m/>
    <m/>
    <m/>
    <m/>
    <n v="115339"/>
    <n v="0"/>
  </r>
  <r>
    <x v="38"/>
    <x v="17"/>
    <x v="1"/>
    <n v="14"/>
    <m/>
    <s v="WK"/>
    <m/>
    <n v="115353"/>
    <n v="14"/>
  </r>
  <r>
    <x v="38"/>
    <x v="18"/>
    <x v="2"/>
    <n v="17"/>
    <m/>
    <s v="WK"/>
    <m/>
    <n v="115370"/>
    <n v="17"/>
  </r>
  <r>
    <x v="38"/>
    <x v="18"/>
    <x v="3"/>
    <m/>
    <m/>
    <m/>
    <m/>
    <n v="115370"/>
    <n v="0"/>
  </r>
  <r>
    <x v="38"/>
    <x v="18"/>
    <x v="4"/>
    <m/>
    <m/>
    <m/>
    <m/>
    <n v="115370"/>
    <n v="0"/>
  </r>
  <r>
    <x v="38"/>
    <x v="18"/>
    <x v="5"/>
    <m/>
    <m/>
    <m/>
    <m/>
    <n v="115370"/>
    <n v="0"/>
  </r>
  <r>
    <x v="38"/>
    <x v="18"/>
    <x v="0"/>
    <m/>
    <m/>
    <m/>
    <m/>
    <n v="115370"/>
    <n v="0"/>
  </r>
  <r>
    <x v="38"/>
    <x v="18"/>
    <x v="1"/>
    <m/>
    <m/>
    <m/>
    <m/>
    <n v="115370"/>
    <n v="0"/>
  </r>
  <r>
    <x v="38"/>
    <x v="19"/>
    <x v="2"/>
    <n v="15"/>
    <n v="0"/>
    <s v="DY"/>
    <m/>
    <n v="115385"/>
    <n v="15"/>
  </r>
  <r>
    <x v="38"/>
    <x v="19"/>
    <x v="3"/>
    <m/>
    <m/>
    <m/>
    <m/>
    <n v="115385"/>
    <n v="0"/>
  </r>
  <r>
    <x v="38"/>
    <x v="19"/>
    <x v="4"/>
    <m/>
    <m/>
    <m/>
    <m/>
    <n v="115385"/>
    <n v="0"/>
  </r>
  <r>
    <x v="38"/>
    <x v="19"/>
    <x v="5"/>
    <m/>
    <m/>
    <m/>
    <m/>
    <n v="115385"/>
    <n v="0"/>
  </r>
  <r>
    <x v="38"/>
    <x v="19"/>
    <x v="0"/>
    <m/>
    <m/>
    <m/>
    <m/>
    <n v="115385"/>
    <n v="0"/>
  </r>
  <r>
    <x v="38"/>
    <x v="19"/>
    <x v="1"/>
    <n v="33"/>
    <m/>
    <s v="WK"/>
    <m/>
    <n v="115418"/>
    <n v="33"/>
  </r>
  <r>
    <x v="38"/>
    <x v="20"/>
    <x v="2"/>
    <n v="94"/>
    <m/>
    <s v="WK"/>
    <m/>
    <n v="115512"/>
    <n v="94"/>
  </r>
  <r>
    <x v="38"/>
    <x v="20"/>
    <x v="3"/>
    <m/>
    <m/>
    <m/>
    <m/>
    <n v="115512"/>
    <n v="0"/>
  </r>
  <r>
    <x v="38"/>
    <x v="20"/>
    <x v="4"/>
    <m/>
    <m/>
    <m/>
    <m/>
    <n v="115512"/>
    <n v="0"/>
  </r>
  <r>
    <x v="38"/>
    <x v="20"/>
    <x v="5"/>
    <m/>
    <m/>
    <m/>
    <m/>
    <n v="115512"/>
    <n v="0"/>
  </r>
  <r>
    <x v="38"/>
    <x v="20"/>
    <x v="0"/>
    <m/>
    <m/>
    <m/>
    <m/>
    <n v="115512"/>
    <n v="0"/>
  </r>
  <r>
    <x v="38"/>
    <x v="20"/>
    <x v="1"/>
    <m/>
    <m/>
    <m/>
    <m/>
    <n v="115512"/>
    <n v="0"/>
  </r>
  <r>
    <x v="38"/>
    <x v="21"/>
    <x v="2"/>
    <n v="56"/>
    <n v="0"/>
    <s v="DY"/>
    <m/>
    <n v="115568"/>
    <n v="56"/>
  </r>
  <r>
    <x v="38"/>
    <x v="21"/>
    <x v="3"/>
    <m/>
    <m/>
    <m/>
    <m/>
    <n v="115568"/>
    <n v="0"/>
  </r>
  <r>
    <x v="38"/>
    <x v="21"/>
    <x v="4"/>
    <m/>
    <m/>
    <m/>
    <m/>
    <n v="115568"/>
    <n v="0"/>
  </r>
  <r>
    <x v="38"/>
    <x v="21"/>
    <x v="5"/>
    <m/>
    <m/>
    <m/>
    <m/>
    <n v="115568"/>
    <n v="0"/>
  </r>
  <r>
    <x v="38"/>
    <x v="21"/>
    <x v="0"/>
    <m/>
    <m/>
    <m/>
    <m/>
    <n v="115568"/>
    <n v="0"/>
  </r>
  <r>
    <x v="38"/>
    <x v="21"/>
    <x v="1"/>
    <n v="48"/>
    <n v="1"/>
    <s v="WK"/>
    <m/>
    <n v="115615"/>
    <n v="47"/>
  </r>
  <r>
    <x v="38"/>
    <x v="22"/>
    <x v="2"/>
    <n v="26"/>
    <m/>
    <s v="WK"/>
    <m/>
    <n v="115641"/>
    <n v="26"/>
  </r>
  <r>
    <x v="38"/>
    <x v="22"/>
    <x v="3"/>
    <m/>
    <m/>
    <m/>
    <m/>
    <n v="115641"/>
    <n v="0"/>
  </r>
  <r>
    <x v="38"/>
    <x v="22"/>
    <x v="4"/>
    <m/>
    <m/>
    <m/>
    <m/>
    <n v="115641"/>
    <n v="0"/>
  </r>
  <r>
    <x v="38"/>
    <x v="22"/>
    <x v="5"/>
    <m/>
    <m/>
    <m/>
    <m/>
    <n v="115641"/>
    <n v="0"/>
  </r>
  <r>
    <x v="38"/>
    <x v="22"/>
    <x v="0"/>
    <m/>
    <m/>
    <m/>
    <m/>
    <n v="115641"/>
    <n v="0"/>
  </r>
  <r>
    <x v="38"/>
    <x v="22"/>
    <x v="1"/>
    <m/>
    <m/>
    <m/>
    <m/>
    <n v="115641"/>
    <n v="0"/>
  </r>
  <r>
    <x v="38"/>
    <x v="23"/>
    <x v="2"/>
    <n v="42"/>
    <n v="0"/>
    <s v="DY"/>
    <m/>
    <n v="115683"/>
    <n v="42"/>
  </r>
  <r>
    <x v="38"/>
    <x v="23"/>
    <x v="3"/>
    <m/>
    <m/>
    <m/>
    <m/>
    <n v="115683"/>
    <n v="0"/>
  </r>
  <r>
    <x v="38"/>
    <x v="23"/>
    <x v="4"/>
    <m/>
    <m/>
    <m/>
    <m/>
    <n v="115683"/>
    <n v="0"/>
  </r>
  <r>
    <x v="38"/>
    <x v="23"/>
    <x v="5"/>
    <m/>
    <m/>
    <m/>
    <m/>
    <n v="115683"/>
    <n v="0"/>
  </r>
  <r>
    <x v="38"/>
    <x v="23"/>
    <x v="0"/>
    <m/>
    <m/>
    <m/>
    <m/>
    <n v="115683"/>
    <n v="0"/>
  </r>
  <r>
    <x v="38"/>
    <x v="23"/>
    <x v="1"/>
    <n v="28"/>
    <m/>
    <s v="WK"/>
    <m/>
    <n v="115711"/>
    <n v="28"/>
  </r>
  <r>
    <x v="38"/>
    <x v="0"/>
    <x v="2"/>
    <n v="57"/>
    <m/>
    <s v="WK"/>
    <m/>
    <n v="115768"/>
    <n v="57"/>
  </r>
  <r>
    <x v="38"/>
    <x v="0"/>
    <x v="3"/>
    <m/>
    <m/>
    <m/>
    <m/>
    <n v="115768"/>
    <n v="0"/>
  </r>
  <r>
    <x v="38"/>
    <x v="0"/>
    <x v="4"/>
    <m/>
    <m/>
    <m/>
    <m/>
    <n v="115768"/>
    <n v="0"/>
  </r>
  <r>
    <x v="38"/>
    <x v="0"/>
    <x v="5"/>
    <m/>
    <m/>
    <m/>
    <m/>
    <n v="115768"/>
    <n v="0"/>
  </r>
  <r>
    <x v="38"/>
    <x v="0"/>
    <x v="0"/>
    <m/>
    <m/>
    <m/>
    <m/>
    <n v="115768"/>
    <n v="0"/>
  </r>
  <r>
    <x v="38"/>
    <x v="0"/>
    <x v="1"/>
    <m/>
    <m/>
    <m/>
    <m/>
    <n v="115768"/>
    <n v="0"/>
  </r>
  <r>
    <x v="38"/>
    <x v="1"/>
    <x v="2"/>
    <n v="11"/>
    <n v="0"/>
    <s v="DY"/>
    <m/>
    <n v="115779"/>
    <n v="11"/>
  </r>
  <r>
    <x v="38"/>
    <x v="1"/>
    <x v="3"/>
    <m/>
    <m/>
    <m/>
    <m/>
    <n v="115779"/>
    <n v="0"/>
  </r>
  <r>
    <x v="38"/>
    <x v="1"/>
    <x v="4"/>
    <m/>
    <m/>
    <m/>
    <m/>
    <n v="115779"/>
    <n v="0"/>
  </r>
  <r>
    <x v="38"/>
    <x v="1"/>
    <x v="5"/>
    <m/>
    <m/>
    <m/>
    <m/>
    <n v="115779"/>
    <n v="0"/>
  </r>
  <r>
    <x v="38"/>
    <x v="1"/>
    <x v="0"/>
    <m/>
    <m/>
    <m/>
    <m/>
    <n v="115779"/>
    <n v="0"/>
  </r>
  <r>
    <x v="38"/>
    <x v="1"/>
    <x v="1"/>
    <n v="38"/>
    <m/>
    <s v="WK"/>
    <m/>
    <n v="115817"/>
    <n v="38"/>
  </r>
  <r>
    <x v="38"/>
    <x v="2"/>
    <x v="2"/>
    <n v="3"/>
    <m/>
    <s v="WK"/>
    <m/>
    <n v="115820"/>
    <n v="3"/>
  </r>
  <r>
    <x v="38"/>
    <x v="2"/>
    <x v="3"/>
    <m/>
    <m/>
    <m/>
    <m/>
    <n v="115820"/>
    <n v="0"/>
  </r>
  <r>
    <x v="38"/>
    <x v="2"/>
    <x v="4"/>
    <m/>
    <m/>
    <m/>
    <m/>
    <n v="115820"/>
    <n v="0"/>
  </r>
  <r>
    <x v="38"/>
    <x v="2"/>
    <x v="5"/>
    <m/>
    <m/>
    <m/>
    <m/>
    <n v="115820"/>
    <n v="0"/>
  </r>
  <r>
    <x v="38"/>
    <x v="2"/>
    <x v="0"/>
    <m/>
    <m/>
    <m/>
    <m/>
    <n v="115820"/>
    <n v="0"/>
  </r>
  <r>
    <x v="38"/>
    <x v="2"/>
    <x v="1"/>
    <m/>
    <m/>
    <m/>
    <m/>
    <n v="115820"/>
    <n v="0"/>
  </r>
  <r>
    <x v="39"/>
    <x v="3"/>
    <x v="2"/>
    <n v="24"/>
    <m/>
    <s v="WK"/>
    <m/>
    <n v="115844"/>
    <n v="24"/>
  </r>
  <r>
    <x v="39"/>
    <x v="3"/>
    <x v="3"/>
    <n v="12"/>
    <m/>
    <s v="WK"/>
    <m/>
    <n v="115856"/>
    <n v="12"/>
  </r>
  <r>
    <x v="39"/>
    <x v="3"/>
    <x v="4"/>
    <m/>
    <m/>
    <m/>
    <m/>
    <n v="115856"/>
    <n v="0"/>
  </r>
  <r>
    <x v="39"/>
    <x v="3"/>
    <x v="5"/>
    <m/>
    <m/>
    <m/>
    <m/>
    <n v="115856"/>
    <n v="0"/>
  </r>
  <r>
    <x v="39"/>
    <x v="3"/>
    <x v="0"/>
    <m/>
    <m/>
    <m/>
    <m/>
    <n v="115856"/>
    <n v="0"/>
  </r>
  <r>
    <x v="39"/>
    <x v="3"/>
    <x v="1"/>
    <m/>
    <m/>
    <m/>
    <m/>
    <n v="115856"/>
    <n v="0"/>
  </r>
  <r>
    <x v="39"/>
    <x v="4"/>
    <x v="2"/>
    <n v="16"/>
    <m/>
    <s v="WK"/>
    <m/>
    <n v="115872"/>
    <n v="16"/>
  </r>
  <r>
    <x v="39"/>
    <x v="4"/>
    <x v="3"/>
    <n v="26"/>
    <m/>
    <s v="WK"/>
    <m/>
    <n v="115898"/>
    <n v="26"/>
  </r>
  <r>
    <x v="39"/>
    <x v="4"/>
    <x v="4"/>
    <m/>
    <m/>
    <m/>
    <m/>
    <n v="115898"/>
    <n v="0"/>
  </r>
  <r>
    <x v="39"/>
    <x v="4"/>
    <x v="5"/>
    <m/>
    <m/>
    <m/>
    <m/>
    <n v="115898"/>
    <n v="0"/>
  </r>
  <r>
    <x v="39"/>
    <x v="4"/>
    <x v="0"/>
    <m/>
    <m/>
    <m/>
    <m/>
    <n v="115898"/>
    <n v="0"/>
  </r>
  <r>
    <x v="39"/>
    <x v="4"/>
    <x v="1"/>
    <m/>
    <m/>
    <m/>
    <m/>
    <n v="115898"/>
    <n v="0"/>
  </r>
  <r>
    <x v="39"/>
    <x v="5"/>
    <x v="2"/>
    <n v="13"/>
    <n v="1"/>
    <s v="WK"/>
    <m/>
    <n v="115910"/>
    <n v="12"/>
  </r>
  <r>
    <x v="39"/>
    <x v="5"/>
    <x v="3"/>
    <n v="7"/>
    <m/>
    <s v="WK"/>
    <m/>
    <n v="115917"/>
    <n v="7"/>
  </r>
  <r>
    <x v="39"/>
    <x v="5"/>
    <x v="4"/>
    <m/>
    <m/>
    <m/>
    <m/>
    <n v="115917"/>
    <n v="0"/>
  </r>
  <r>
    <x v="39"/>
    <x v="5"/>
    <x v="5"/>
    <m/>
    <m/>
    <m/>
    <m/>
    <n v="115917"/>
    <n v="0"/>
  </r>
  <r>
    <x v="39"/>
    <x v="5"/>
    <x v="0"/>
    <m/>
    <m/>
    <m/>
    <m/>
    <n v="115917"/>
    <n v="0"/>
  </r>
  <r>
    <x v="39"/>
    <x v="5"/>
    <x v="1"/>
    <m/>
    <m/>
    <m/>
    <m/>
    <n v="115917"/>
    <n v="0"/>
  </r>
  <r>
    <x v="39"/>
    <x v="6"/>
    <x v="2"/>
    <n v="12"/>
    <m/>
    <s v="WK"/>
    <m/>
    <n v="115929"/>
    <n v="12"/>
  </r>
  <r>
    <x v="39"/>
    <x v="6"/>
    <x v="3"/>
    <n v="7"/>
    <m/>
    <s v="WK"/>
    <m/>
    <n v="115936"/>
    <n v="7"/>
  </r>
  <r>
    <x v="39"/>
    <x v="6"/>
    <x v="4"/>
    <m/>
    <m/>
    <m/>
    <m/>
    <n v="115936"/>
    <n v="0"/>
  </r>
  <r>
    <x v="39"/>
    <x v="6"/>
    <x v="5"/>
    <m/>
    <m/>
    <m/>
    <m/>
    <n v="115936"/>
    <n v="0"/>
  </r>
  <r>
    <x v="39"/>
    <x v="6"/>
    <x v="0"/>
    <m/>
    <m/>
    <m/>
    <m/>
    <n v="115936"/>
    <n v="0"/>
  </r>
  <r>
    <x v="39"/>
    <x v="6"/>
    <x v="1"/>
    <m/>
    <m/>
    <m/>
    <m/>
    <n v="115936"/>
    <n v="0"/>
  </r>
  <r>
    <x v="39"/>
    <x v="7"/>
    <x v="2"/>
    <n v="3"/>
    <n v="0"/>
    <s v="DY"/>
    <m/>
    <n v="115939"/>
    <n v="3"/>
  </r>
  <r>
    <x v="39"/>
    <x v="7"/>
    <x v="3"/>
    <m/>
    <m/>
    <m/>
    <m/>
    <n v="115939"/>
    <n v="0"/>
  </r>
  <r>
    <x v="39"/>
    <x v="7"/>
    <x v="4"/>
    <m/>
    <m/>
    <m/>
    <m/>
    <n v="115939"/>
    <n v="0"/>
  </r>
  <r>
    <x v="39"/>
    <x v="7"/>
    <x v="5"/>
    <m/>
    <m/>
    <m/>
    <m/>
    <n v="115939"/>
    <n v="0"/>
  </r>
  <r>
    <x v="39"/>
    <x v="7"/>
    <x v="0"/>
    <m/>
    <m/>
    <m/>
    <m/>
    <n v="115939"/>
    <n v="0"/>
  </r>
  <r>
    <x v="39"/>
    <x v="7"/>
    <x v="1"/>
    <n v="11"/>
    <n v="1"/>
    <s v="WK"/>
    <m/>
    <n v="115949"/>
    <n v="10"/>
  </r>
  <r>
    <x v="39"/>
    <x v="8"/>
    <x v="2"/>
    <n v="8"/>
    <n v="0"/>
    <s v="WK"/>
    <m/>
    <n v="115957"/>
    <n v="8"/>
  </r>
  <r>
    <x v="39"/>
    <x v="8"/>
    <x v="3"/>
    <m/>
    <m/>
    <m/>
    <m/>
    <n v="115957"/>
    <n v="0"/>
  </r>
  <r>
    <x v="39"/>
    <x v="8"/>
    <x v="4"/>
    <m/>
    <m/>
    <m/>
    <m/>
    <n v="115957"/>
    <n v="0"/>
  </r>
  <r>
    <x v="39"/>
    <x v="8"/>
    <x v="5"/>
    <m/>
    <m/>
    <m/>
    <m/>
    <n v="115957"/>
    <n v="0"/>
  </r>
  <r>
    <x v="39"/>
    <x v="8"/>
    <x v="0"/>
    <m/>
    <m/>
    <m/>
    <m/>
    <n v="115957"/>
    <n v="0"/>
  </r>
  <r>
    <x v="39"/>
    <x v="8"/>
    <x v="1"/>
    <m/>
    <m/>
    <m/>
    <m/>
    <n v="115957"/>
    <n v="0"/>
  </r>
  <r>
    <x v="39"/>
    <x v="9"/>
    <x v="2"/>
    <n v="3"/>
    <n v="0"/>
    <s v="DY"/>
    <m/>
    <n v="115960"/>
    <n v="3"/>
  </r>
  <r>
    <x v="39"/>
    <x v="9"/>
    <x v="3"/>
    <m/>
    <m/>
    <m/>
    <m/>
    <n v="115960"/>
    <n v="0"/>
  </r>
  <r>
    <x v="39"/>
    <x v="9"/>
    <x v="4"/>
    <m/>
    <m/>
    <m/>
    <m/>
    <n v="115960"/>
    <n v="0"/>
  </r>
  <r>
    <x v="39"/>
    <x v="9"/>
    <x v="5"/>
    <m/>
    <m/>
    <m/>
    <m/>
    <n v="115960"/>
    <n v="0"/>
  </r>
  <r>
    <x v="39"/>
    <x v="9"/>
    <x v="0"/>
    <m/>
    <m/>
    <m/>
    <m/>
    <n v="115960"/>
    <n v="0"/>
  </r>
  <r>
    <x v="39"/>
    <x v="9"/>
    <x v="1"/>
    <n v="7"/>
    <n v="0"/>
    <s v="WK"/>
    <m/>
    <n v="115967"/>
    <n v="7"/>
  </r>
  <r>
    <x v="39"/>
    <x v="10"/>
    <x v="2"/>
    <n v="5"/>
    <n v="0"/>
    <s v="WK"/>
    <m/>
    <n v="115972"/>
    <n v="5"/>
  </r>
  <r>
    <x v="39"/>
    <x v="10"/>
    <x v="3"/>
    <m/>
    <m/>
    <m/>
    <m/>
    <n v="115972"/>
    <n v="0"/>
  </r>
  <r>
    <x v="39"/>
    <x v="10"/>
    <x v="4"/>
    <m/>
    <m/>
    <m/>
    <m/>
    <n v="115972"/>
    <n v="0"/>
  </r>
  <r>
    <x v="39"/>
    <x v="10"/>
    <x v="5"/>
    <m/>
    <m/>
    <m/>
    <m/>
    <n v="115972"/>
    <n v="0"/>
  </r>
  <r>
    <x v="39"/>
    <x v="10"/>
    <x v="0"/>
    <m/>
    <m/>
    <m/>
    <m/>
    <n v="115972"/>
    <n v="0"/>
  </r>
  <r>
    <x v="39"/>
    <x v="10"/>
    <x v="1"/>
    <m/>
    <m/>
    <m/>
    <m/>
    <n v="115972"/>
    <n v="0"/>
  </r>
  <r>
    <x v="39"/>
    <x v="11"/>
    <x v="2"/>
    <n v="5"/>
    <n v="0"/>
    <s v="DY"/>
    <m/>
    <n v="115977"/>
    <n v="5"/>
  </r>
  <r>
    <x v="39"/>
    <x v="11"/>
    <x v="3"/>
    <m/>
    <m/>
    <m/>
    <m/>
    <n v="115977"/>
    <n v="0"/>
  </r>
  <r>
    <x v="39"/>
    <x v="11"/>
    <x v="4"/>
    <m/>
    <m/>
    <m/>
    <m/>
    <n v="115977"/>
    <n v="0"/>
  </r>
  <r>
    <x v="39"/>
    <x v="11"/>
    <x v="5"/>
    <m/>
    <m/>
    <m/>
    <m/>
    <n v="115977"/>
    <n v="0"/>
  </r>
  <r>
    <x v="39"/>
    <x v="11"/>
    <x v="0"/>
    <m/>
    <m/>
    <m/>
    <m/>
    <n v="115977"/>
    <n v="0"/>
  </r>
  <r>
    <x v="39"/>
    <x v="11"/>
    <x v="1"/>
    <n v="16"/>
    <n v="0"/>
    <s v="WK"/>
    <s v="1 unknown"/>
    <n v="115993"/>
    <n v="16"/>
  </r>
  <r>
    <x v="39"/>
    <x v="12"/>
    <x v="2"/>
    <n v="2"/>
    <n v="0"/>
    <s v="WK"/>
    <m/>
    <n v="115995"/>
    <n v="2"/>
  </r>
  <r>
    <x v="39"/>
    <x v="12"/>
    <x v="3"/>
    <m/>
    <m/>
    <m/>
    <m/>
    <n v="115995"/>
    <n v="0"/>
  </r>
  <r>
    <x v="39"/>
    <x v="12"/>
    <x v="4"/>
    <m/>
    <m/>
    <m/>
    <m/>
    <n v="115995"/>
    <n v="0"/>
  </r>
  <r>
    <x v="39"/>
    <x v="12"/>
    <x v="5"/>
    <m/>
    <m/>
    <m/>
    <m/>
    <n v="115995"/>
    <n v="0"/>
  </r>
  <r>
    <x v="39"/>
    <x v="12"/>
    <x v="0"/>
    <m/>
    <m/>
    <m/>
    <m/>
    <n v="115995"/>
    <n v="0"/>
  </r>
  <r>
    <x v="39"/>
    <x v="12"/>
    <x v="1"/>
    <m/>
    <m/>
    <m/>
    <m/>
    <n v="115995"/>
    <n v="0"/>
  </r>
  <r>
    <x v="39"/>
    <x v="13"/>
    <x v="2"/>
    <n v="10"/>
    <n v="0"/>
    <s v="DY"/>
    <m/>
    <n v="116005"/>
    <n v="10"/>
  </r>
  <r>
    <x v="39"/>
    <x v="13"/>
    <x v="3"/>
    <m/>
    <m/>
    <m/>
    <m/>
    <n v="116005"/>
    <n v="0"/>
  </r>
  <r>
    <x v="39"/>
    <x v="13"/>
    <x v="4"/>
    <m/>
    <m/>
    <m/>
    <m/>
    <n v="116005"/>
    <n v="0"/>
  </r>
  <r>
    <x v="39"/>
    <x v="13"/>
    <x v="5"/>
    <m/>
    <m/>
    <m/>
    <m/>
    <n v="116005"/>
    <n v="0"/>
  </r>
  <r>
    <x v="39"/>
    <x v="13"/>
    <x v="0"/>
    <m/>
    <m/>
    <m/>
    <m/>
    <n v="116005"/>
    <n v="0"/>
  </r>
  <r>
    <x v="39"/>
    <x v="13"/>
    <x v="1"/>
    <n v="10"/>
    <n v="0"/>
    <s v="WK"/>
    <m/>
    <n v="116015"/>
    <n v="10"/>
  </r>
  <r>
    <x v="39"/>
    <x v="14"/>
    <x v="2"/>
    <n v="0"/>
    <n v="0"/>
    <s v="WK"/>
    <s v="1 unknown"/>
    <n v="116015"/>
    <n v="0"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  <r>
    <x v="40"/>
    <x v="24"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43" firstHeaderRow="1" firstDataRow="2" firstDataCol="1" rowPageCount="1" colPageCount="1"/>
  <pivotFields count="9">
    <pivotField axis="axisRow" showAll="0">
      <items count="42">
        <item h="1" sd="0" x="0"/>
        <item x="1"/>
        <item x="2"/>
        <item h="1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h="1" x="39"/>
        <item h="1" x="40"/>
        <item t="default"/>
      </items>
    </pivotField>
    <pivotField axis="axisPage" multipleItemSelectionAllowed="1" showAll="0">
      <items count="27">
        <item h="1"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axis="axisCol" multipleItemSelectionAllowed="1" showAll="0">
      <items count="8">
        <item x="2"/>
        <item x="3"/>
        <item h="1" x="4"/>
        <item h="1" x="5"/>
        <item h="1" x="0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8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4">
    <i>
      <x/>
    </i>
    <i>
      <x v="1"/>
    </i>
    <i>
      <x v="5"/>
    </i>
    <i t="grand">
      <x/>
    </i>
  </colItems>
  <pageFields count="1">
    <pageField fld="1" hier="-1"/>
  </pageFields>
  <dataFields count="1">
    <dataField name="Sum of Passa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308"/>
  <sheetViews>
    <sheetView zoomScaleNormal="100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9.140625" style="2"/>
    <col min="2" max="2" width="13.85546875" style="2" bestFit="1" customWidth="1"/>
    <col min="3" max="3" width="9.140625" style="2"/>
    <col min="4" max="4" width="9.140625" style="2" customWidth="1"/>
    <col min="5" max="5" width="16.85546875" style="2" bestFit="1" customWidth="1"/>
    <col min="6" max="6" width="9.140625" style="2" customWidth="1"/>
    <col min="7" max="7" width="12.7109375" style="2" customWidth="1"/>
    <col min="8" max="8" width="13.140625" style="2" customWidth="1"/>
    <col min="9" max="17" width="9.140625" style="2"/>
    <col min="18" max="18" width="11.28515625" style="2" customWidth="1"/>
    <col min="19" max="16384" width="9.140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6</v>
      </c>
      <c r="H1" s="2" t="s">
        <v>5</v>
      </c>
    </row>
    <row r="2" spans="1:8" x14ac:dyDescent="0.25">
      <c r="A2" s="2">
        <v>20180703</v>
      </c>
      <c r="B2" s="1">
        <v>0.875</v>
      </c>
      <c r="C2" s="2">
        <v>40</v>
      </c>
    </row>
    <row r="3" spans="1:8" x14ac:dyDescent="0.25">
      <c r="A3" s="2">
        <v>20180703</v>
      </c>
      <c r="B3" s="1">
        <v>0.875</v>
      </c>
      <c r="C3" s="2">
        <v>50</v>
      </c>
      <c r="F3" s="2">
        <f>D3-E3</f>
        <v>0</v>
      </c>
    </row>
    <row r="4" spans="1:8" x14ac:dyDescent="0.25">
      <c r="A4" s="2">
        <v>20180703</v>
      </c>
      <c r="B4" s="1">
        <v>0.91666666666666663</v>
      </c>
      <c r="C4" s="2">
        <v>0</v>
      </c>
      <c r="F4" s="2">
        <f>D4-E4</f>
        <v>0</v>
      </c>
    </row>
    <row r="5" spans="1:8" x14ac:dyDescent="0.25">
      <c r="A5" s="2">
        <v>20180703</v>
      </c>
      <c r="B5" s="1">
        <v>0.91666666666666663</v>
      </c>
      <c r="C5" s="2">
        <v>10</v>
      </c>
      <c r="F5" s="2">
        <f>D5-E5</f>
        <v>0</v>
      </c>
    </row>
    <row r="6" spans="1:8" x14ac:dyDescent="0.25">
      <c r="A6" s="2">
        <v>20180703</v>
      </c>
      <c r="B6" s="1">
        <v>0.91666666666666663</v>
      </c>
      <c r="C6" s="2">
        <v>20</v>
      </c>
      <c r="F6" s="2">
        <f>D6-E6</f>
        <v>0</v>
      </c>
    </row>
    <row r="7" spans="1:8" x14ac:dyDescent="0.25">
      <c r="A7" s="2">
        <v>20180703</v>
      </c>
      <c r="B7" s="1">
        <v>0.91666666666666663</v>
      </c>
      <c r="C7" s="2">
        <v>30</v>
      </c>
      <c r="F7" s="2">
        <f>D7-E7</f>
        <v>0</v>
      </c>
    </row>
    <row r="8" spans="1:8" x14ac:dyDescent="0.25">
      <c r="A8" s="2">
        <v>20180703</v>
      </c>
      <c r="B8" s="1">
        <v>0.91666666666666663</v>
      </c>
      <c r="C8" s="2">
        <v>40</v>
      </c>
      <c r="F8" s="2">
        <f>D8-E8</f>
        <v>0</v>
      </c>
    </row>
    <row r="9" spans="1:8" x14ac:dyDescent="0.25">
      <c r="A9" s="2">
        <v>20180703</v>
      </c>
      <c r="B9" s="1">
        <v>0.91666666666666663</v>
      </c>
      <c r="C9" s="2">
        <v>50</v>
      </c>
      <c r="F9" s="2">
        <f>D9-E9</f>
        <v>0</v>
      </c>
    </row>
    <row r="10" spans="1:8" x14ac:dyDescent="0.25">
      <c r="A10" s="2">
        <v>20180703</v>
      </c>
      <c r="B10" s="1">
        <v>0.95833333333333337</v>
      </c>
      <c r="C10" s="2">
        <v>0</v>
      </c>
      <c r="F10" s="2">
        <f>D10-E10</f>
        <v>0</v>
      </c>
    </row>
    <row r="11" spans="1:8" x14ac:dyDescent="0.25">
      <c r="A11" s="2">
        <v>20180703</v>
      </c>
      <c r="B11" s="1">
        <v>0.95833333333333337</v>
      </c>
      <c r="C11" s="2">
        <v>10</v>
      </c>
      <c r="F11" s="2">
        <f>D11-E11</f>
        <v>0</v>
      </c>
    </row>
    <row r="12" spans="1:8" x14ac:dyDescent="0.25">
      <c r="A12" s="2">
        <v>20180703</v>
      </c>
      <c r="B12" s="1">
        <v>0.95833333333333337</v>
      </c>
      <c r="C12" s="2">
        <v>20</v>
      </c>
      <c r="F12" s="2">
        <f>D12-E12</f>
        <v>0</v>
      </c>
    </row>
    <row r="13" spans="1:8" x14ac:dyDescent="0.25">
      <c r="A13" s="2">
        <v>20180703</v>
      </c>
      <c r="B13" s="1">
        <v>0.95833333333333337</v>
      </c>
      <c r="C13" s="2">
        <v>30</v>
      </c>
      <c r="F13" s="2">
        <f>D13-E13</f>
        <v>0</v>
      </c>
    </row>
    <row r="14" spans="1:8" x14ac:dyDescent="0.25">
      <c r="A14" s="2">
        <v>20180703</v>
      </c>
      <c r="B14" s="1">
        <v>0.95833333333333337</v>
      </c>
      <c r="C14" s="2">
        <v>40</v>
      </c>
      <c r="F14" s="2">
        <f>D14-E14</f>
        <v>0</v>
      </c>
    </row>
    <row r="15" spans="1:8" x14ac:dyDescent="0.25">
      <c r="A15" s="2">
        <v>20180703</v>
      </c>
      <c r="B15" s="1">
        <v>0.95833333333333337</v>
      </c>
      <c r="C15" s="2">
        <v>50</v>
      </c>
      <c r="F15" s="2">
        <f>D15-E15</f>
        <v>0</v>
      </c>
    </row>
    <row r="16" spans="1:8" x14ac:dyDescent="0.25">
      <c r="A16" s="2">
        <v>20180704</v>
      </c>
      <c r="B16" s="1">
        <v>0</v>
      </c>
      <c r="C16" s="2">
        <v>0</v>
      </c>
      <c r="D16" s="2">
        <v>0</v>
      </c>
      <c r="E16" s="2">
        <v>0</v>
      </c>
      <c r="F16" s="2">
        <f>D16-E16</f>
        <v>0</v>
      </c>
      <c r="G16" s="2" t="s">
        <v>29</v>
      </c>
    </row>
    <row r="17" spans="1:7" x14ac:dyDescent="0.25">
      <c r="A17" s="2">
        <v>20180704</v>
      </c>
      <c r="B17" s="1">
        <v>0</v>
      </c>
      <c r="C17" s="2">
        <v>10</v>
      </c>
      <c r="D17" s="2">
        <v>2</v>
      </c>
      <c r="E17" s="2">
        <v>0</v>
      </c>
      <c r="F17" s="2">
        <f>D17-E17</f>
        <v>2</v>
      </c>
      <c r="G17" s="2" t="s">
        <v>29</v>
      </c>
    </row>
    <row r="18" spans="1:7" x14ac:dyDescent="0.25">
      <c r="A18" s="2">
        <v>20180704</v>
      </c>
      <c r="B18" s="1">
        <v>0</v>
      </c>
      <c r="C18" s="2">
        <v>20</v>
      </c>
      <c r="F18" s="2">
        <f>D18-E18</f>
        <v>0</v>
      </c>
    </row>
    <row r="19" spans="1:7" x14ac:dyDescent="0.25">
      <c r="A19" s="2">
        <v>20180704</v>
      </c>
      <c r="B19" s="1">
        <v>0</v>
      </c>
      <c r="C19" s="2">
        <v>30</v>
      </c>
      <c r="F19" s="2">
        <f>D19-E19</f>
        <v>0</v>
      </c>
    </row>
    <row r="20" spans="1:7" x14ac:dyDescent="0.25">
      <c r="A20" s="2">
        <v>20180704</v>
      </c>
      <c r="B20" s="1">
        <v>0</v>
      </c>
      <c r="C20" s="2">
        <v>40</v>
      </c>
      <c r="F20" s="2">
        <f>D20-E20</f>
        <v>0</v>
      </c>
    </row>
    <row r="21" spans="1:7" x14ac:dyDescent="0.25">
      <c r="A21" s="2">
        <v>20180704</v>
      </c>
      <c r="B21" s="1">
        <v>0</v>
      </c>
      <c r="C21" s="2">
        <v>50</v>
      </c>
      <c r="F21" s="2">
        <f>D21-E21</f>
        <v>0</v>
      </c>
    </row>
    <row r="22" spans="1:7" x14ac:dyDescent="0.25">
      <c r="A22" s="2">
        <v>20180704</v>
      </c>
      <c r="B22" s="1">
        <v>4.1666666666666664E-2</v>
      </c>
      <c r="C22" s="2">
        <v>0</v>
      </c>
      <c r="D22" s="2">
        <v>1</v>
      </c>
      <c r="E22" s="2">
        <v>0</v>
      </c>
      <c r="F22" s="2">
        <f>D22-E22</f>
        <v>1</v>
      </c>
      <c r="G22" s="2" t="s">
        <v>29</v>
      </c>
    </row>
    <row r="23" spans="1:7" x14ac:dyDescent="0.25">
      <c r="A23" s="2">
        <v>20180704</v>
      </c>
      <c r="B23" s="1">
        <v>4.1666666666666664E-2</v>
      </c>
      <c r="C23" s="2">
        <v>10</v>
      </c>
      <c r="D23" s="2">
        <v>0</v>
      </c>
      <c r="E23" s="2">
        <v>0</v>
      </c>
      <c r="F23" s="2">
        <f>D23-E23</f>
        <v>0</v>
      </c>
      <c r="G23" s="2" t="s">
        <v>29</v>
      </c>
    </row>
    <row r="24" spans="1:7" x14ac:dyDescent="0.25">
      <c r="A24" s="2">
        <v>20180704</v>
      </c>
      <c r="B24" s="1">
        <v>4.1666666666666664E-2</v>
      </c>
      <c r="C24" s="2">
        <v>20</v>
      </c>
      <c r="F24" s="2">
        <f>D24-E24</f>
        <v>0</v>
      </c>
    </row>
    <row r="25" spans="1:7" x14ac:dyDescent="0.25">
      <c r="A25" s="2">
        <v>20180704</v>
      </c>
      <c r="B25" s="1">
        <v>4.1666666666666664E-2</v>
      </c>
      <c r="C25" s="2">
        <v>30</v>
      </c>
      <c r="F25" s="2">
        <f>D25-E25</f>
        <v>0</v>
      </c>
    </row>
    <row r="26" spans="1:7" x14ac:dyDescent="0.25">
      <c r="A26" s="2">
        <v>20180704</v>
      </c>
      <c r="B26" s="1">
        <v>4.1666666666666664E-2</v>
      </c>
      <c r="C26" s="2">
        <v>40</v>
      </c>
      <c r="F26" s="2">
        <f>D26-E26</f>
        <v>0</v>
      </c>
    </row>
    <row r="27" spans="1:7" x14ac:dyDescent="0.25">
      <c r="A27" s="2">
        <v>20180704</v>
      </c>
      <c r="B27" s="1">
        <v>4.1666666666666664E-2</v>
      </c>
      <c r="C27" s="2">
        <v>50</v>
      </c>
      <c r="F27" s="2">
        <f>D27-E27</f>
        <v>0</v>
      </c>
    </row>
    <row r="28" spans="1:7" x14ac:dyDescent="0.25">
      <c r="A28" s="2">
        <v>20180704</v>
      </c>
      <c r="B28" s="1">
        <v>8.3333333333333329E-2</v>
      </c>
      <c r="C28" s="2">
        <v>0</v>
      </c>
      <c r="D28" s="2">
        <v>1</v>
      </c>
      <c r="E28" s="2">
        <v>0</v>
      </c>
      <c r="F28" s="2">
        <f>D28-E28</f>
        <v>1</v>
      </c>
      <c r="G28" s="2" t="s">
        <v>29</v>
      </c>
    </row>
    <row r="29" spans="1:7" x14ac:dyDescent="0.25">
      <c r="A29" s="2">
        <v>20180704</v>
      </c>
      <c r="B29" s="1">
        <v>8.3333333333333329E-2</v>
      </c>
      <c r="C29" s="2">
        <v>10</v>
      </c>
      <c r="D29" s="2">
        <v>0</v>
      </c>
      <c r="E29" s="2">
        <v>0</v>
      </c>
      <c r="F29" s="2">
        <f>D29-E29</f>
        <v>0</v>
      </c>
      <c r="G29" s="2" t="s">
        <v>29</v>
      </c>
    </row>
    <row r="30" spans="1:7" x14ac:dyDescent="0.25">
      <c r="A30" s="2">
        <v>20180704</v>
      </c>
      <c r="B30" s="1">
        <v>8.3333333333333329E-2</v>
      </c>
      <c r="C30" s="2">
        <v>20</v>
      </c>
      <c r="F30" s="2">
        <f>D30-E30</f>
        <v>0</v>
      </c>
    </row>
    <row r="31" spans="1:7" x14ac:dyDescent="0.25">
      <c r="A31" s="2">
        <v>20180704</v>
      </c>
      <c r="B31" s="1">
        <v>8.3333333333333329E-2</v>
      </c>
      <c r="C31" s="2">
        <v>30</v>
      </c>
      <c r="F31" s="2">
        <f>D31-E31</f>
        <v>0</v>
      </c>
    </row>
    <row r="32" spans="1:7" x14ac:dyDescent="0.25">
      <c r="A32" s="2">
        <v>20180704</v>
      </c>
      <c r="B32" s="1">
        <v>8.3333333333333329E-2</v>
      </c>
      <c r="C32" s="2">
        <v>40</v>
      </c>
      <c r="F32" s="2">
        <f>D32-E32</f>
        <v>0</v>
      </c>
    </row>
    <row r="33" spans="1:7" x14ac:dyDescent="0.25">
      <c r="A33" s="2">
        <v>20180704</v>
      </c>
      <c r="B33" s="1">
        <v>8.3333333333333329E-2</v>
      </c>
      <c r="C33" s="2">
        <v>50</v>
      </c>
      <c r="F33" s="2">
        <f>D33-E33</f>
        <v>0</v>
      </c>
    </row>
    <row r="34" spans="1:7" x14ac:dyDescent="0.25">
      <c r="A34" s="2">
        <v>20180704</v>
      </c>
      <c r="B34" s="1">
        <v>0.125</v>
      </c>
      <c r="C34" s="2">
        <v>0</v>
      </c>
      <c r="D34" s="2">
        <v>0</v>
      </c>
      <c r="E34" s="2">
        <v>0</v>
      </c>
      <c r="F34" s="2">
        <f>D34-E34</f>
        <v>0</v>
      </c>
      <c r="G34" s="2" t="s">
        <v>29</v>
      </c>
    </row>
    <row r="35" spans="1:7" x14ac:dyDescent="0.25">
      <c r="A35" s="2">
        <v>20180704</v>
      </c>
      <c r="B35" s="1">
        <v>0.125</v>
      </c>
      <c r="C35" s="2">
        <v>10</v>
      </c>
      <c r="D35" s="2">
        <v>0</v>
      </c>
      <c r="E35" s="2">
        <v>0</v>
      </c>
      <c r="F35" s="2">
        <f>D35-E35</f>
        <v>0</v>
      </c>
      <c r="G35" s="2" t="s">
        <v>29</v>
      </c>
    </row>
    <row r="36" spans="1:7" x14ac:dyDescent="0.25">
      <c r="A36" s="2">
        <v>20180704</v>
      </c>
      <c r="B36" s="1">
        <v>0.125</v>
      </c>
      <c r="C36" s="2">
        <v>20</v>
      </c>
      <c r="F36" s="2">
        <f>D36-E36</f>
        <v>0</v>
      </c>
    </row>
    <row r="37" spans="1:7" x14ac:dyDescent="0.25">
      <c r="A37" s="2">
        <v>20180704</v>
      </c>
      <c r="B37" s="1">
        <v>0.125</v>
      </c>
      <c r="C37" s="2">
        <v>30</v>
      </c>
      <c r="F37" s="2">
        <f>D37-E37</f>
        <v>0</v>
      </c>
    </row>
    <row r="38" spans="1:7" x14ac:dyDescent="0.25">
      <c r="A38" s="2">
        <v>20180704</v>
      </c>
      <c r="B38" s="1">
        <v>0.125</v>
      </c>
      <c r="C38" s="2">
        <v>40</v>
      </c>
      <c r="F38" s="2">
        <f>D38-E38</f>
        <v>0</v>
      </c>
    </row>
    <row r="39" spans="1:7" x14ac:dyDescent="0.25">
      <c r="A39" s="2">
        <v>20180704</v>
      </c>
      <c r="B39" s="1">
        <v>0.125</v>
      </c>
      <c r="C39" s="2">
        <v>50</v>
      </c>
      <c r="F39" s="2">
        <f>D39-E39</f>
        <v>0</v>
      </c>
    </row>
    <row r="40" spans="1:7" x14ac:dyDescent="0.25">
      <c r="A40" s="2">
        <v>20180704</v>
      </c>
      <c r="B40" s="1">
        <v>0.16666666666666666</v>
      </c>
      <c r="C40" s="2">
        <v>0</v>
      </c>
      <c r="D40" s="2">
        <v>3</v>
      </c>
      <c r="E40" s="2">
        <v>0</v>
      </c>
      <c r="F40" s="2">
        <f>D40-E40</f>
        <v>3</v>
      </c>
      <c r="G40" s="2" t="s">
        <v>29</v>
      </c>
    </row>
    <row r="41" spans="1:7" x14ac:dyDescent="0.25">
      <c r="A41" s="2">
        <v>20180704</v>
      </c>
      <c r="B41" s="1">
        <v>0.16666666666666666</v>
      </c>
      <c r="C41" s="2">
        <v>10</v>
      </c>
      <c r="D41" s="2">
        <v>0</v>
      </c>
      <c r="E41" s="2">
        <v>0</v>
      </c>
      <c r="F41" s="2">
        <f>D41-E41</f>
        <v>0</v>
      </c>
      <c r="G41" s="2" t="s">
        <v>29</v>
      </c>
    </row>
    <row r="42" spans="1:7" x14ac:dyDescent="0.25">
      <c r="A42" s="2">
        <v>20180704</v>
      </c>
      <c r="B42" s="1">
        <v>0.16666666666666666</v>
      </c>
      <c r="C42" s="2">
        <v>20</v>
      </c>
      <c r="F42" s="2">
        <f>D42-E42</f>
        <v>0</v>
      </c>
    </row>
    <row r="43" spans="1:7" x14ac:dyDescent="0.25">
      <c r="A43" s="2">
        <v>20180704</v>
      </c>
      <c r="B43" s="1">
        <v>0.16666666666666666</v>
      </c>
      <c r="C43" s="2">
        <v>30</v>
      </c>
      <c r="F43" s="2">
        <f>D43-E43</f>
        <v>0</v>
      </c>
    </row>
    <row r="44" spans="1:7" x14ac:dyDescent="0.25">
      <c r="A44" s="2">
        <v>20180704</v>
      </c>
      <c r="B44" s="1">
        <v>0.16666666666666666</v>
      </c>
      <c r="C44" s="2">
        <v>40</v>
      </c>
      <c r="F44" s="2">
        <f>D44-E44</f>
        <v>0</v>
      </c>
    </row>
    <row r="45" spans="1:7" x14ac:dyDescent="0.25">
      <c r="A45" s="2">
        <v>20180704</v>
      </c>
      <c r="B45" s="1">
        <v>0.16666666666666666</v>
      </c>
      <c r="C45" s="2">
        <v>50</v>
      </c>
      <c r="D45" s="2">
        <v>0</v>
      </c>
      <c r="E45" s="2">
        <v>0</v>
      </c>
      <c r="F45" s="2">
        <f>D45-E45</f>
        <v>0</v>
      </c>
      <c r="G45" s="2" t="s">
        <v>29</v>
      </c>
    </row>
    <row r="46" spans="1:7" x14ac:dyDescent="0.25">
      <c r="A46" s="2">
        <v>20180704</v>
      </c>
      <c r="B46" s="1">
        <v>0.20833333333333334</v>
      </c>
      <c r="C46" s="2">
        <v>0</v>
      </c>
      <c r="D46" s="2">
        <v>1</v>
      </c>
      <c r="E46" s="2">
        <v>0</v>
      </c>
      <c r="F46" s="2">
        <f>D46-E46</f>
        <v>1</v>
      </c>
      <c r="G46" s="2" t="s">
        <v>29</v>
      </c>
    </row>
    <row r="47" spans="1:7" x14ac:dyDescent="0.25">
      <c r="A47" s="2">
        <v>20180704</v>
      </c>
      <c r="B47" s="1">
        <v>0.20833333333333334</v>
      </c>
      <c r="C47" s="2">
        <v>10</v>
      </c>
      <c r="D47" s="2">
        <v>0</v>
      </c>
      <c r="E47" s="2">
        <v>0</v>
      </c>
      <c r="F47" s="2">
        <f>D47-E47</f>
        <v>0</v>
      </c>
      <c r="G47" s="2" t="s">
        <v>26</v>
      </c>
    </row>
    <row r="48" spans="1:7" x14ac:dyDescent="0.25">
      <c r="A48" s="2">
        <v>20180704</v>
      </c>
      <c r="B48" s="1">
        <v>0.20833333333333334</v>
      </c>
      <c r="C48" s="2">
        <v>20</v>
      </c>
      <c r="F48" s="2">
        <f>D48-E48</f>
        <v>0</v>
      </c>
    </row>
    <row r="49" spans="1:7" x14ac:dyDescent="0.25">
      <c r="A49" s="2">
        <v>20180704</v>
      </c>
      <c r="B49" s="1">
        <v>0.20833333333333334</v>
      </c>
      <c r="C49" s="2">
        <v>30</v>
      </c>
      <c r="F49" s="2">
        <f>D49-E49</f>
        <v>0</v>
      </c>
    </row>
    <row r="50" spans="1:7" x14ac:dyDescent="0.25">
      <c r="A50" s="2">
        <v>20180704</v>
      </c>
      <c r="B50" s="1">
        <v>0.20833333333333334</v>
      </c>
      <c r="C50" s="2">
        <v>40</v>
      </c>
      <c r="F50" s="2">
        <f>D50-E50</f>
        <v>0</v>
      </c>
    </row>
    <row r="51" spans="1:7" x14ac:dyDescent="0.25">
      <c r="A51" s="2">
        <v>20180704</v>
      </c>
      <c r="B51" s="1">
        <v>0.20833333333333334</v>
      </c>
      <c r="C51" s="2">
        <v>50</v>
      </c>
      <c r="F51" s="2">
        <f>D51-E51</f>
        <v>0</v>
      </c>
    </row>
    <row r="52" spans="1:7" x14ac:dyDescent="0.25">
      <c r="A52" s="2">
        <v>20180704</v>
      </c>
      <c r="B52" s="1">
        <v>0.25</v>
      </c>
      <c r="C52" s="2">
        <v>0</v>
      </c>
      <c r="D52" s="2">
        <v>0</v>
      </c>
      <c r="E52" s="2">
        <v>0</v>
      </c>
      <c r="F52" s="2">
        <f>D52-E52</f>
        <v>0</v>
      </c>
      <c r="G52" s="2" t="s">
        <v>26</v>
      </c>
    </row>
    <row r="53" spans="1:7" x14ac:dyDescent="0.25">
      <c r="A53" s="2">
        <v>20180704</v>
      </c>
      <c r="B53" s="1">
        <v>0.25</v>
      </c>
      <c r="C53" s="2">
        <v>10</v>
      </c>
      <c r="D53" s="2">
        <v>0</v>
      </c>
      <c r="E53" s="2">
        <v>0</v>
      </c>
      <c r="F53" s="2">
        <f>D53-E53</f>
        <v>0</v>
      </c>
      <c r="G53" s="2" t="s">
        <v>26</v>
      </c>
    </row>
    <row r="54" spans="1:7" x14ac:dyDescent="0.25">
      <c r="A54" s="2">
        <v>20180704</v>
      </c>
      <c r="B54" s="1">
        <v>0.25</v>
      </c>
      <c r="C54" s="2">
        <v>20</v>
      </c>
      <c r="F54" s="2">
        <f>D54-E54</f>
        <v>0</v>
      </c>
    </row>
    <row r="55" spans="1:7" x14ac:dyDescent="0.25">
      <c r="A55" s="2">
        <v>20180704</v>
      </c>
      <c r="B55" s="1">
        <v>0.25</v>
      </c>
      <c r="C55" s="2">
        <v>30</v>
      </c>
      <c r="F55" s="2">
        <f>D55-E55</f>
        <v>0</v>
      </c>
    </row>
    <row r="56" spans="1:7" x14ac:dyDescent="0.25">
      <c r="A56" s="2">
        <v>20180704</v>
      </c>
      <c r="B56" s="1">
        <v>0.25</v>
      </c>
      <c r="C56" s="2">
        <v>40</v>
      </c>
      <c r="F56" s="2">
        <f>D56-E56</f>
        <v>0</v>
      </c>
    </row>
    <row r="57" spans="1:7" x14ac:dyDescent="0.25">
      <c r="A57" s="2">
        <v>20180704</v>
      </c>
      <c r="B57" s="1">
        <v>0.25</v>
      </c>
      <c r="C57" s="2">
        <v>50</v>
      </c>
      <c r="D57" s="2">
        <v>1</v>
      </c>
      <c r="E57" s="2">
        <v>0</v>
      </c>
      <c r="F57" s="2">
        <f>D57-E57</f>
        <v>1</v>
      </c>
      <c r="G57" s="2" t="s">
        <v>29</v>
      </c>
    </row>
    <row r="58" spans="1:7" x14ac:dyDescent="0.25">
      <c r="A58" s="2">
        <v>20180704</v>
      </c>
      <c r="B58" s="1">
        <v>0.29166666666666669</v>
      </c>
      <c r="C58" s="2">
        <v>0</v>
      </c>
      <c r="D58" s="2">
        <v>0</v>
      </c>
      <c r="E58" s="2">
        <v>0</v>
      </c>
      <c r="F58" s="2">
        <f>D58-E58</f>
        <v>0</v>
      </c>
      <c r="G58" s="2" t="s">
        <v>29</v>
      </c>
    </row>
    <row r="59" spans="1:7" x14ac:dyDescent="0.25">
      <c r="A59" s="2">
        <v>20180704</v>
      </c>
      <c r="B59" s="1">
        <v>0.29166666666666669</v>
      </c>
      <c r="C59" s="2">
        <v>10</v>
      </c>
      <c r="D59" s="2">
        <v>1</v>
      </c>
      <c r="E59" s="2">
        <v>0</v>
      </c>
      <c r="F59" s="2">
        <f>D59-E59</f>
        <v>1</v>
      </c>
      <c r="G59" s="2" t="s">
        <v>26</v>
      </c>
    </row>
    <row r="60" spans="1:7" x14ac:dyDescent="0.25">
      <c r="A60" s="2">
        <v>20180704</v>
      </c>
      <c r="B60" s="1">
        <v>0.29166666666666669</v>
      </c>
      <c r="C60" s="2">
        <v>20</v>
      </c>
      <c r="F60" s="2">
        <f>D60-E60</f>
        <v>0</v>
      </c>
    </row>
    <row r="61" spans="1:7" x14ac:dyDescent="0.25">
      <c r="A61" s="2">
        <v>20180704</v>
      </c>
      <c r="B61" s="1">
        <v>0.29166666666666669</v>
      </c>
      <c r="C61" s="2">
        <v>30</v>
      </c>
      <c r="F61" s="2">
        <f>D61-E61</f>
        <v>0</v>
      </c>
    </row>
    <row r="62" spans="1:7" x14ac:dyDescent="0.25">
      <c r="A62" s="2">
        <v>20180704</v>
      </c>
      <c r="B62" s="1">
        <v>0.29166666666666669</v>
      </c>
      <c r="C62" s="2">
        <v>40</v>
      </c>
      <c r="F62" s="2">
        <f>D62-E62</f>
        <v>0</v>
      </c>
    </row>
    <row r="63" spans="1:7" x14ac:dyDescent="0.25">
      <c r="A63" s="2">
        <v>20180704</v>
      </c>
      <c r="B63" s="1">
        <v>0.29166666666666669</v>
      </c>
      <c r="C63" s="2">
        <v>50</v>
      </c>
      <c r="F63" s="2">
        <f>D63-E63</f>
        <v>0</v>
      </c>
    </row>
    <row r="64" spans="1:7" x14ac:dyDescent="0.25">
      <c r="A64" s="2">
        <v>20180704</v>
      </c>
      <c r="B64" s="1">
        <v>0.33333333333333331</v>
      </c>
      <c r="C64" s="2">
        <v>0</v>
      </c>
      <c r="D64" s="2">
        <v>0</v>
      </c>
      <c r="E64" s="2">
        <v>0</v>
      </c>
      <c r="F64" s="2">
        <f>D64-E64</f>
        <v>0</v>
      </c>
      <c r="G64" s="2" t="s">
        <v>26</v>
      </c>
    </row>
    <row r="65" spans="1:7" x14ac:dyDescent="0.25">
      <c r="A65" s="2">
        <v>20180704</v>
      </c>
      <c r="B65" s="1">
        <v>0.33333333333333331</v>
      </c>
      <c r="C65" s="2">
        <v>10</v>
      </c>
      <c r="D65" s="2">
        <v>0</v>
      </c>
      <c r="E65" s="2">
        <v>0</v>
      </c>
      <c r="F65" s="2">
        <f>D65-E65</f>
        <v>0</v>
      </c>
      <c r="G65" s="2" t="s">
        <v>26</v>
      </c>
    </row>
    <row r="66" spans="1:7" x14ac:dyDescent="0.25">
      <c r="A66" s="2">
        <v>20180704</v>
      </c>
      <c r="B66" s="1">
        <v>0.33333333333333331</v>
      </c>
      <c r="C66" s="2">
        <v>20</v>
      </c>
      <c r="F66" s="2">
        <f>D66-E66</f>
        <v>0</v>
      </c>
    </row>
    <row r="67" spans="1:7" x14ac:dyDescent="0.25">
      <c r="A67" s="2">
        <v>20180704</v>
      </c>
      <c r="B67" s="1">
        <v>0.33333333333333331</v>
      </c>
      <c r="C67" s="2">
        <v>30</v>
      </c>
      <c r="F67" s="2">
        <f>D67-E67</f>
        <v>0</v>
      </c>
    </row>
    <row r="68" spans="1:7" x14ac:dyDescent="0.25">
      <c r="A68" s="2">
        <v>20180704</v>
      </c>
      <c r="B68" s="1">
        <v>0.33333333333333331</v>
      </c>
      <c r="C68" s="2">
        <v>40</v>
      </c>
      <c r="F68" s="2">
        <f>D68-E68</f>
        <v>0</v>
      </c>
    </row>
    <row r="69" spans="1:7" x14ac:dyDescent="0.25">
      <c r="A69" s="2">
        <v>20180704</v>
      </c>
      <c r="B69" s="1">
        <v>0.33333333333333331</v>
      </c>
      <c r="C69" s="2">
        <v>50</v>
      </c>
      <c r="D69" s="2">
        <v>0</v>
      </c>
      <c r="E69" s="2">
        <v>0</v>
      </c>
      <c r="F69" s="2">
        <f>D69-E69</f>
        <v>0</v>
      </c>
      <c r="G69" s="2" t="s">
        <v>29</v>
      </c>
    </row>
    <row r="70" spans="1:7" x14ac:dyDescent="0.25">
      <c r="A70" s="2">
        <v>20180704</v>
      </c>
      <c r="B70" s="1">
        <v>0.375</v>
      </c>
      <c r="C70" s="2">
        <v>0</v>
      </c>
      <c r="D70" s="2">
        <v>0</v>
      </c>
      <c r="E70" s="2">
        <v>0</v>
      </c>
      <c r="F70" s="2">
        <f>D70-E70</f>
        <v>0</v>
      </c>
      <c r="G70" s="2" t="s">
        <v>29</v>
      </c>
    </row>
    <row r="71" spans="1:7" x14ac:dyDescent="0.25">
      <c r="A71" s="2">
        <v>20180704</v>
      </c>
      <c r="B71" s="1">
        <v>0.375</v>
      </c>
      <c r="C71" s="2">
        <v>10</v>
      </c>
      <c r="D71" s="2">
        <v>1</v>
      </c>
      <c r="E71" s="2">
        <v>0</v>
      </c>
      <c r="F71" s="2">
        <f>D71-E71</f>
        <v>1</v>
      </c>
      <c r="G71" s="2" t="s">
        <v>26</v>
      </c>
    </row>
    <row r="72" spans="1:7" x14ac:dyDescent="0.25">
      <c r="A72" s="2">
        <v>20180704</v>
      </c>
      <c r="B72" s="1">
        <v>0.375</v>
      </c>
      <c r="C72" s="2">
        <v>20</v>
      </c>
      <c r="F72" s="2">
        <f>D72-E72</f>
        <v>0</v>
      </c>
    </row>
    <row r="73" spans="1:7" x14ac:dyDescent="0.25">
      <c r="A73" s="2">
        <v>20180704</v>
      </c>
      <c r="B73" s="1">
        <v>0.375</v>
      </c>
      <c r="C73" s="2">
        <v>30</v>
      </c>
      <c r="F73" s="2">
        <f>D73-E73</f>
        <v>0</v>
      </c>
    </row>
    <row r="74" spans="1:7" x14ac:dyDescent="0.25">
      <c r="A74" s="2">
        <v>20180704</v>
      </c>
      <c r="B74" s="1">
        <v>0.375</v>
      </c>
      <c r="C74" s="2">
        <v>40</v>
      </c>
      <c r="F74" s="2">
        <f>D74-E74</f>
        <v>0</v>
      </c>
    </row>
    <row r="75" spans="1:7" x14ac:dyDescent="0.25">
      <c r="A75" s="2">
        <v>20180704</v>
      </c>
      <c r="B75" s="1">
        <v>0.375</v>
      </c>
      <c r="C75" s="2">
        <v>50</v>
      </c>
      <c r="F75" s="2">
        <f>D75-E75</f>
        <v>0</v>
      </c>
    </row>
    <row r="76" spans="1:7" x14ac:dyDescent="0.25">
      <c r="A76" s="2">
        <v>20180704</v>
      </c>
      <c r="B76" s="1">
        <v>0.41666666666666669</v>
      </c>
      <c r="C76" s="2">
        <v>0</v>
      </c>
      <c r="D76" s="2">
        <v>0</v>
      </c>
      <c r="E76" s="2">
        <v>0</v>
      </c>
      <c r="F76" s="2">
        <f>D76-E76</f>
        <v>0</v>
      </c>
      <c r="G76" s="2" t="s">
        <v>26</v>
      </c>
    </row>
    <row r="77" spans="1:7" x14ac:dyDescent="0.25">
      <c r="A77" s="2">
        <v>20180704</v>
      </c>
      <c r="B77" s="1">
        <v>0.41666666666666669</v>
      </c>
      <c r="C77" s="2">
        <v>10</v>
      </c>
      <c r="D77" s="2">
        <v>0</v>
      </c>
      <c r="E77" s="2">
        <v>0</v>
      </c>
      <c r="F77" s="2">
        <f>D77-E77</f>
        <v>0</v>
      </c>
      <c r="G77" s="2" t="s">
        <v>26</v>
      </c>
    </row>
    <row r="78" spans="1:7" x14ac:dyDescent="0.25">
      <c r="A78" s="2">
        <v>20180704</v>
      </c>
      <c r="B78" s="1">
        <v>0.41666666666666669</v>
      </c>
      <c r="C78" s="2">
        <v>20</v>
      </c>
      <c r="F78" s="2">
        <f>D78-E78</f>
        <v>0</v>
      </c>
    </row>
    <row r="79" spans="1:7" x14ac:dyDescent="0.25">
      <c r="A79" s="2">
        <v>20180704</v>
      </c>
      <c r="B79" s="1">
        <v>0.41666666666666669</v>
      </c>
      <c r="C79" s="2">
        <v>30</v>
      </c>
      <c r="F79" s="2">
        <f>D79-E79</f>
        <v>0</v>
      </c>
    </row>
    <row r="80" spans="1:7" x14ac:dyDescent="0.25">
      <c r="A80" s="2">
        <v>20180704</v>
      </c>
      <c r="B80" s="1">
        <v>0.41666666666666669</v>
      </c>
      <c r="C80" s="2">
        <v>40</v>
      </c>
      <c r="F80" s="2">
        <f>D80-E80</f>
        <v>0</v>
      </c>
    </row>
    <row r="81" spans="1:7" x14ac:dyDescent="0.25">
      <c r="A81" s="2">
        <v>20180704</v>
      </c>
      <c r="B81" s="1">
        <v>0.41666666666666669</v>
      </c>
      <c r="C81" s="2">
        <v>50</v>
      </c>
      <c r="D81" s="2">
        <v>0</v>
      </c>
      <c r="E81" s="2">
        <v>0</v>
      </c>
      <c r="F81" s="2">
        <f>D81-E81</f>
        <v>0</v>
      </c>
      <c r="G81" s="2" t="s">
        <v>29</v>
      </c>
    </row>
    <row r="82" spans="1:7" x14ac:dyDescent="0.25">
      <c r="A82" s="2">
        <v>20180704</v>
      </c>
      <c r="B82" s="1">
        <v>0.45833333333333331</v>
      </c>
      <c r="C82" s="2">
        <v>0</v>
      </c>
      <c r="D82" s="2">
        <v>0</v>
      </c>
      <c r="E82" s="2">
        <v>0</v>
      </c>
      <c r="F82" s="2">
        <f>D82-E82</f>
        <v>0</v>
      </c>
      <c r="G82" s="2" t="s">
        <v>29</v>
      </c>
    </row>
    <row r="83" spans="1:7" x14ac:dyDescent="0.25">
      <c r="A83" s="2">
        <v>20180704</v>
      </c>
      <c r="B83" s="1">
        <v>0.45833333333333331</v>
      </c>
      <c r="C83" s="2">
        <v>10</v>
      </c>
      <c r="D83" s="2">
        <v>0</v>
      </c>
      <c r="E83" s="2">
        <v>0</v>
      </c>
      <c r="F83" s="2">
        <f>D83-E83</f>
        <v>0</v>
      </c>
      <c r="G83" s="2" t="s">
        <v>26</v>
      </c>
    </row>
    <row r="84" spans="1:7" x14ac:dyDescent="0.25">
      <c r="A84" s="2">
        <v>20180704</v>
      </c>
      <c r="B84" s="1">
        <v>0.45833333333333331</v>
      </c>
      <c r="C84" s="2">
        <v>20</v>
      </c>
      <c r="F84" s="2">
        <f>D84-E84</f>
        <v>0</v>
      </c>
    </row>
    <row r="85" spans="1:7" x14ac:dyDescent="0.25">
      <c r="A85" s="2">
        <v>20180704</v>
      </c>
      <c r="B85" s="1">
        <v>0.45833333333333331</v>
      </c>
      <c r="C85" s="2">
        <v>30</v>
      </c>
      <c r="F85" s="2">
        <f>D85-E85</f>
        <v>0</v>
      </c>
    </row>
    <row r="86" spans="1:7" x14ac:dyDescent="0.25">
      <c r="A86" s="2">
        <v>20180704</v>
      </c>
      <c r="B86" s="1">
        <v>0.45833333333333331</v>
      </c>
      <c r="C86" s="2">
        <v>40</v>
      </c>
      <c r="F86" s="2">
        <f>D86-E86</f>
        <v>0</v>
      </c>
    </row>
    <row r="87" spans="1:7" x14ac:dyDescent="0.25">
      <c r="A87" s="2">
        <v>20180704</v>
      </c>
      <c r="B87" s="1">
        <v>0.45833333333333331</v>
      </c>
      <c r="C87" s="2">
        <v>50</v>
      </c>
      <c r="F87" s="2">
        <f>D87-E87</f>
        <v>0</v>
      </c>
    </row>
    <row r="88" spans="1:7" x14ac:dyDescent="0.25">
      <c r="A88" s="2">
        <v>20180704</v>
      </c>
      <c r="B88" s="1">
        <v>0.5</v>
      </c>
      <c r="C88" s="2">
        <v>0</v>
      </c>
      <c r="D88" s="2">
        <v>1</v>
      </c>
      <c r="E88" s="2">
        <v>0</v>
      </c>
      <c r="F88" s="2">
        <f>D88-E88</f>
        <v>1</v>
      </c>
      <c r="G88" s="2" t="s">
        <v>26</v>
      </c>
    </row>
    <row r="89" spans="1:7" x14ac:dyDescent="0.25">
      <c r="A89" s="2">
        <v>20180704</v>
      </c>
      <c r="B89" s="1">
        <v>0.5</v>
      </c>
      <c r="C89" s="2">
        <v>10</v>
      </c>
      <c r="D89" s="2">
        <v>0</v>
      </c>
      <c r="E89" s="2">
        <v>0</v>
      </c>
      <c r="F89" s="2">
        <f>D89-E89</f>
        <v>0</v>
      </c>
      <c r="G89" s="2" t="s">
        <v>26</v>
      </c>
    </row>
    <row r="90" spans="1:7" x14ac:dyDescent="0.25">
      <c r="A90" s="2">
        <v>20180704</v>
      </c>
      <c r="B90" s="1">
        <v>0.5</v>
      </c>
      <c r="C90" s="2">
        <v>20</v>
      </c>
      <c r="F90" s="2">
        <f>D90-E90</f>
        <v>0</v>
      </c>
    </row>
    <row r="91" spans="1:7" x14ac:dyDescent="0.25">
      <c r="A91" s="2">
        <v>20180704</v>
      </c>
      <c r="B91" s="1">
        <v>0.5</v>
      </c>
      <c r="C91" s="2">
        <v>30</v>
      </c>
      <c r="F91" s="2">
        <f>D91-E91</f>
        <v>0</v>
      </c>
    </row>
    <row r="92" spans="1:7" x14ac:dyDescent="0.25">
      <c r="A92" s="2">
        <v>20180704</v>
      </c>
      <c r="B92" s="1">
        <v>0.5</v>
      </c>
      <c r="C92" s="2">
        <v>40</v>
      </c>
      <c r="F92" s="2">
        <f>D92-E92</f>
        <v>0</v>
      </c>
    </row>
    <row r="93" spans="1:7" x14ac:dyDescent="0.25">
      <c r="A93" s="2">
        <v>20180704</v>
      </c>
      <c r="B93" s="1">
        <v>0.5</v>
      </c>
      <c r="C93" s="2">
        <v>50</v>
      </c>
      <c r="D93" s="2">
        <v>0</v>
      </c>
      <c r="E93" s="2">
        <v>0</v>
      </c>
      <c r="F93" s="2">
        <f>D93-E93</f>
        <v>0</v>
      </c>
      <c r="G93" s="2" t="s">
        <v>29</v>
      </c>
    </row>
    <row r="94" spans="1:7" x14ac:dyDescent="0.25">
      <c r="A94" s="2">
        <v>20180704</v>
      </c>
      <c r="B94" s="1">
        <v>0.54166666666666663</v>
      </c>
      <c r="C94" s="2">
        <v>0</v>
      </c>
      <c r="D94" s="2">
        <v>0</v>
      </c>
      <c r="E94" s="2">
        <v>0</v>
      </c>
      <c r="F94" s="2">
        <f>D94-E94</f>
        <v>0</v>
      </c>
      <c r="G94" s="2" t="s">
        <v>29</v>
      </c>
    </row>
    <row r="95" spans="1:7" x14ac:dyDescent="0.25">
      <c r="A95" s="2">
        <v>20180704</v>
      </c>
      <c r="B95" s="1">
        <v>0.54166666666666663</v>
      </c>
      <c r="C95" s="2">
        <v>10</v>
      </c>
      <c r="D95" s="2">
        <v>0</v>
      </c>
      <c r="E95" s="2">
        <v>0</v>
      </c>
      <c r="F95" s="2">
        <f>D95-E95</f>
        <v>0</v>
      </c>
      <c r="G95" s="2" t="s">
        <v>26</v>
      </c>
    </row>
    <row r="96" spans="1:7" x14ac:dyDescent="0.25">
      <c r="A96" s="2">
        <v>20180704</v>
      </c>
      <c r="B96" s="1">
        <v>0.54166666666666663</v>
      </c>
      <c r="C96" s="2">
        <v>20</v>
      </c>
      <c r="F96" s="2">
        <f>D96-E96</f>
        <v>0</v>
      </c>
    </row>
    <row r="97" spans="1:7" x14ac:dyDescent="0.25">
      <c r="A97" s="2">
        <v>20180704</v>
      </c>
      <c r="B97" s="1">
        <v>0.54166666666666663</v>
      </c>
      <c r="C97" s="2">
        <v>30</v>
      </c>
      <c r="F97" s="2">
        <f>D97-E97</f>
        <v>0</v>
      </c>
    </row>
    <row r="98" spans="1:7" x14ac:dyDescent="0.25">
      <c r="A98" s="2">
        <v>20180704</v>
      </c>
      <c r="B98" s="1">
        <v>0.54166666666666663</v>
      </c>
      <c r="C98" s="2">
        <v>40</v>
      </c>
      <c r="F98" s="2">
        <f>D98-E98</f>
        <v>0</v>
      </c>
    </row>
    <row r="99" spans="1:7" x14ac:dyDescent="0.25">
      <c r="A99" s="2">
        <v>20180704</v>
      </c>
      <c r="B99" s="1">
        <v>0.54166666666666663</v>
      </c>
      <c r="C99" s="2">
        <v>50</v>
      </c>
      <c r="F99" s="2">
        <f>D99-E99</f>
        <v>0</v>
      </c>
    </row>
    <row r="100" spans="1:7" x14ac:dyDescent="0.25">
      <c r="A100" s="2">
        <v>20180704</v>
      </c>
      <c r="B100" s="1">
        <v>0.58333333333333337</v>
      </c>
      <c r="C100" s="2">
        <v>0</v>
      </c>
      <c r="D100" s="2">
        <v>0</v>
      </c>
      <c r="E100" s="2">
        <v>0</v>
      </c>
      <c r="F100" s="2">
        <f>D100-E100</f>
        <v>0</v>
      </c>
      <c r="G100" s="2" t="s">
        <v>26</v>
      </c>
    </row>
    <row r="101" spans="1:7" x14ac:dyDescent="0.25">
      <c r="A101" s="2">
        <v>20180704</v>
      </c>
      <c r="B101" s="1">
        <v>0.58333333333333337</v>
      </c>
      <c r="C101" s="2">
        <v>10</v>
      </c>
      <c r="D101" s="2">
        <v>1</v>
      </c>
      <c r="E101" s="2">
        <v>0</v>
      </c>
      <c r="F101" s="2">
        <f>D101-E101</f>
        <v>1</v>
      </c>
      <c r="G101" s="2" t="s">
        <v>26</v>
      </c>
    </row>
    <row r="102" spans="1:7" x14ac:dyDescent="0.25">
      <c r="A102" s="2">
        <v>20180704</v>
      </c>
      <c r="B102" s="1">
        <v>0.58333333333333337</v>
      </c>
      <c r="C102" s="2">
        <v>20</v>
      </c>
      <c r="F102" s="2">
        <f>D102-E102</f>
        <v>0</v>
      </c>
    </row>
    <row r="103" spans="1:7" x14ac:dyDescent="0.25">
      <c r="A103" s="2">
        <v>20180704</v>
      </c>
      <c r="B103" s="1">
        <v>0.58333333333333337</v>
      </c>
      <c r="C103" s="2">
        <v>30</v>
      </c>
      <c r="F103" s="2">
        <f>D103-E103</f>
        <v>0</v>
      </c>
    </row>
    <row r="104" spans="1:7" x14ac:dyDescent="0.25">
      <c r="A104" s="2">
        <v>20180704</v>
      </c>
      <c r="B104" s="1">
        <v>0.58333333333333337</v>
      </c>
      <c r="C104" s="2">
        <v>40</v>
      </c>
      <c r="F104" s="2">
        <f>D104-E104</f>
        <v>0</v>
      </c>
    </row>
    <row r="105" spans="1:7" x14ac:dyDescent="0.25">
      <c r="A105" s="2">
        <v>20180704</v>
      </c>
      <c r="B105" s="1">
        <v>0.58333333333333337</v>
      </c>
      <c r="C105" s="2">
        <v>50</v>
      </c>
      <c r="D105" s="2">
        <v>0</v>
      </c>
      <c r="E105" s="2">
        <v>0</v>
      </c>
      <c r="F105" s="2">
        <f>D105-E105</f>
        <v>0</v>
      </c>
      <c r="G105" s="2" t="s">
        <v>29</v>
      </c>
    </row>
    <row r="106" spans="1:7" x14ac:dyDescent="0.25">
      <c r="A106" s="2">
        <v>20180704</v>
      </c>
      <c r="B106" s="1">
        <v>0.625</v>
      </c>
      <c r="C106" s="2">
        <v>0</v>
      </c>
      <c r="D106" s="2">
        <v>0</v>
      </c>
      <c r="E106" s="2">
        <v>0</v>
      </c>
      <c r="F106" s="2">
        <f>D106-E106</f>
        <v>0</v>
      </c>
      <c r="G106" s="2" t="s">
        <v>29</v>
      </c>
    </row>
    <row r="107" spans="1:7" x14ac:dyDescent="0.25">
      <c r="A107" s="2">
        <v>20180704</v>
      </c>
      <c r="B107" s="1">
        <v>0.625</v>
      </c>
      <c r="C107" s="2">
        <v>10</v>
      </c>
      <c r="D107" s="2">
        <v>0</v>
      </c>
      <c r="E107" s="2">
        <v>0</v>
      </c>
      <c r="F107" s="2">
        <f>D107-E107</f>
        <v>0</v>
      </c>
      <c r="G107" s="2" t="s">
        <v>26</v>
      </c>
    </row>
    <row r="108" spans="1:7" x14ac:dyDescent="0.25">
      <c r="A108" s="2">
        <v>20180704</v>
      </c>
      <c r="B108" s="1">
        <v>0.625</v>
      </c>
      <c r="C108" s="2">
        <v>20</v>
      </c>
      <c r="F108" s="2">
        <f>D108-E108</f>
        <v>0</v>
      </c>
    </row>
    <row r="109" spans="1:7" x14ac:dyDescent="0.25">
      <c r="A109" s="2">
        <v>20180704</v>
      </c>
      <c r="B109" s="1">
        <v>0.625</v>
      </c>
      <c r="C109" s="2">
        <v>30</v>
      </c>
      <c r="F109" s="2">
        <f>D109-E109</f>
        <v>0</v>
      </c>
    </row>
    <row r="110" spans="1:7" x14ac:dyDescent="0.25">
      <c r="A110" s="2">
        <v>20180704</v>
      </c>
      <c r="B110" s="1">
        <v>0.625</v>
      </c>
      <c r="C110" s="2">
        <v>40</v>
      </c>
      <c r="F110" s="2">
        <f>D110-E110</f>
        <v>0</v>
      </c>
    </row>
    <row r="111" spans="1:7" x14ac:dyDescent="0.25">
      <c r="A111" s="2">
        <v>20180704</v>
      </c>
      <c r="B111" s="1">
        <v>0.625</v>
      </c>
      <c r="C111" s="2">
        <v>50</v>
      </c>
      <c r="F111" s="2">
        <f>D111-E111</f>
        <v>0</v>
      </c>
    </row>
    <row r="112" spans="1:7" x14ac:dyDescent="0.25">
      <c r="A112" s="2">
        <v>20180704</v>
      </c>
      <c r="B112" s="1">
        <v>0.66666666666666663</v>
      </c>
      <c r="C112" s="2">
        <v>0</v>
      </c>
      <c r="D112" s="2">
        <v>0</v>
      </c>
      <c r="E112" s="2">
        <v>0</v>
      </c>
      <c r="F112" s="2">
        <f>D112-E112</f>
        <v>0</v>
      </c>
      <c r="G112" s="2" t="s">
        <v>26</v>
      </c>
    </row>
    <row r="113" spans="1:7" x14ac:dyDescent="0.25">
      <c r="A113" s="2">
        <v>20180704</v>
      </c>
      <c r="B113" s="1">
        <v>0.66666666666666663</v>
      </c>
      <c r="C113" s="2">
        <v>10</v>
      </c>
      <c r="D113" s="2">
        <v>0</v>
      </c>
      <c r="E113" s="2">
        <v>0</v>
      </c>
      <c r="F113" s="2">
        <f>D113-E113</f>
        <v>0</v>
      </c>
      <c r="G113" s="2" t="s">
        <v>26</v>
      </c>
    </row>
    <row r="114" spans="1:7" x14ac:dyDescent="0.25">
      <c r="A114" s="2">
        <v>20180704</v>
      </c>
      <c r="B114" s="1">
        <v>0.66666666666666663</v>
      </c>
      <c r="C114" s="2">
        <v>20</v>
      </c>
      <c r="F114" s="2">
        <f>D114-E114</f>
        <v>0</v>
      </c>
    </row>
    <row r="115" spans="1:7" x14ac:dyDescent="0.25">
      <c r="A115" s="2">
        <v>20180704</v>
      </c>
      <c r="B115" s="1">
        <v>0.66666666666666663</v>
      </c>
      <c r="C115" s="2">
        <v>30</v>
      </c>
      <c r="F115" s="2">
        <f>D115-E115</f>
        <v>0</v>
      </c>
    </row>
    <row r="116" spans="1:7" x14ac:dyDescent="0.25">
      <c r="A116" s="2">
        <v>20180704</v>
      </c>
      <c r="B116" s="1">
        <v>0.66666666666666663</v>
      </c>
      <c r="C116" s="2">
        <v>40</v>
      </c>
      <c r="F116" s="2">
        <f>D116-E116</f>
        <v>0</v>
      </c>
    </row>
    <row r="117" spans="1:7" x14ac:dyDescent="0.25">
      <c r="A117" s="2">
        <v>20180704</v>
      </c>
      <c r="B117" s="1">
        <v>0.66666666666666663</v>
      </c>
      <c r="C117" s="2">
        <v>50</v>
      </c>
      <c r="D117" s="2">
        <v>3</v>
      </c>
      <c r="E117" s="2">
        <v>0</v>
      </c>
      <c r="F117" s="2">
        <f>D117-E117</f>
        <v>3</v>
      </c>
      <c r="G117" s="2" t="s">
        <v>29</v>
      </c>
    </row>
    <row r="118" spans="1:7" x14ac:dyDescent="0.25">
      <c r="A118" s="2">
        <v>20180704</v>
      </c>
      <c r="B118" s="1">
        <v>0.70833333333333337</v>
      </c>
      <c r="C118" s="2">
        <v>0</v>
      </c>
      <c r="D118" s="2">
        <v>0</v>
      </c>
      <c r="E118" s="2">
        <v>0</v>
      </c>
      <c r="F118" s="2">
        <f>D118-E118</f>
        <v>0</v>
      </c>
      <c r="G118" s="2" t="s">
        <v>29</v>
      </c>
    </row>
    <row r="119" spans="1:7" x14ac:dyDescent="0.25">
      <c r="A119" s="2">
        <v>20180704</v>
      </c>
      <c r="B119" s="1">
        <v>0.70833333333333337</v>
      </c>
      <c r="C119" s="2">
        <v>10</v>
      </c>
      <c r="D119" s="2">
        <v>0</v>
      </c>
      <c r="E119" s="2">
        <v>0</v>
      </c>
      <c r="F119" s="2">
        <f>D119-E119</f>
        <v>0</v>
      </c>
      <c r="G119" s="2" t="s">
        <v>26</v>
      </c>
    </row>
    <row r="120" spans="1:7" x14ac:dyDescent="0.25">
      <c r="A120" s="2">
        <v>20180704</v>
      </c>
      <c r="B120" s="1">
        <v>0.70833333333333337</v>
      </c>
      <c r="C120" s="2">
        <v>20</v>
      </c>
      <c r="F120" s="2">
        <f>D120-E120</f>
        <v>0</v>
      </c>
    </row>
    <row r="121" spans="1:7" x14ac:dyDescent="0.25">
      <c r="A121" s="2">
        <v>20180704</v>
      </c>
      <c r="B121" s="1">
        <v>0.70833333333333337</v>
      </c>
      <c r="C121" s="2">
        <v>30</v>
      </c>
      <c r="F121" s="2">
        <f>D121-E121</f>
        <v>0</v>
      </c>
    </row>
    <row r="122" spans="1:7" x14ac:dyDescent="0.25">
      <c r="A122" s="2">
        <v>20180704</v>
      </c>
      <c r="B122" s="1">
        <v>0.70833333333333337</v>
      </c>
      <c r="C122" s="2">
        <v>40</v>
      </c>
      <c r="F122" s="2">
        <f>D122-E122</f>
        <v>0</v>
      </c>
    </row>
    <row r="123" spans="1:7" x14ac:dyDescent="0.25">
      <c r="A123" s="2">
        <v>20180704</v>
      </c>
      <c r="B123" s="1">
        <v>0.70833333333333337</v>
      </c>
      <c r="C123" s="2">
        <v>50</v>
      </c>
      <c r="F123" s="2">
        <f>D123-E123</f>
        <v>0</v>
      </c>
    </row>
    <row r="124" spans="1:7" x14ac:dyDescent="0.25">
      <c r="A124" s="2">
        <v>20180704</v>
      </c>
      <c r="B124" s="1">
        <v>0.75</v>
      </c>
      <c r="C124" s="2">
        <v>0</v>
      </c>
      <c r="D124" s="2">
        <v>0</v>
      </c>
      <c r="E124" s="2">
        <v>0</v>
      </c>
      <c r="F124" s="2">
        <f>D124-E124</f>
        <v>0</v>
      </c>
      <c r="G124" s="2" t="s">
        <v>26</v>
      </c>
    </row>
    <row r="125" spans="1:7" x14ac:dyDescent="0.25">
      <c r="A125" s="2">
        <v>20180704</v>
      </c>
      <c r="B125" s="1">
        <v>0.75</v>
      </c>
      <c r="C125" s="2">
        <v>10</v>
      </c>
      <c r="D125" s="2">
        <v>1</v>
      </c>
      <c r="E125" s="2">
        <v>0</v>
      </c>
      <c r="F125" s="2">
        <f>D125-E125</f>
        <v>1</v>
      </c>
      <c r="G125" s="2" t="s">
        <v>26</v>
      </c>
    </row>
    <row r="126" spans="1:7" x14ac:dyDescent="0.25">
      <c r="A126" s="2">
        <v>20180704</v>
      </c>
      <c r="B126" s="1">
        <v>0.75</v>
      </c>
      <c r="C126" s="2">
        <v>20</v>
      </c>
      <c r="F126" s="2">
        <f>D126-E126</f>
        <v>0</v>
      </c>
    </row>
    <row r="127" spans="1:7" x14ac:dyDescent="0.25">
      <c r="A127" s="2">
        <v>20180704</v>
      </c>
      <c r="B127" s="1">
        <v>0.75</v>
      </c>
      <c r="C127" s="2">
        <v>30</v>
      </c>
      <c r="F127" s="2">
        <f>D127-E127</f>
        <v>0</v>
      </c>
    </row>
    <row r="128" spans="1:7" x14ac:dyDescent="0.25">
      <c r="A128" s="2">
        <v>20180704</v>
      </c>
      <c r="B128" s="1">
        <v>0.75</v>
      </c>
      <c r="C128" s="2">
        <v>40</v>
      </c>
      <c r="F128" s="2">
        <f>D128-E128</f>
        <v>0</v>
      </c>
    </row>
    <row r="129" spans="1:7" x14ac:dyDescent="0.25">
      <c r="A129" s="2">
        <v>20180704</v>
      </c>
      <c r="B129" s="1">
        <v>0.75</v>
      </c>
      <c r="C129" s="2">
        <v>50</v>
      </c>
      <c r="D129" s="2">
        <v>0</v>
      </c>
      <c r="E129" s="2">
        <v>0</v>
      </c>
      <c r="F129" s="2">
        <f>D129-E129</f>
        <v>0</v>
      </c>
      <c r="G129" s="2" t="s">
        <v>29</v>
      </c>
    </row>
    <row r="130" spans="1:7" x14ac:dyDescent="0.25">
      <c r="A130" s="2">
        <v>20180704</v>
      </c>
      <c r="B130" s="1">
        <v>0.79166666666666663</v>
      </c>
      <c r="C130" s="2">
        <v>0</v>
      </c>
      <c r="D130" s="2">
        <v>3</v>
      </c>
      <c r="E130" s="2">
        <v>4</v>
      </c>
      <c r="F130" s="2">
        <f>D130-E130</f>
        <v>-1</v>
      </c>
      <c r="G130" s="2" t="s">
        <v>29</v>
      </c>
    </row>
    <row r="131" spans="1:7" x14ac:dyDescent="0.25">
      <c r="A131" s="2">
        <v>20180704</v>
      </c>
      <c r="B131" s="1">
        <v>0.79166666666666663</v>
      </c>
      <c r="C131" s="2">
        <v>10</v>
      </c>
      <c r="D131" s="2">
        <v>1</v>
      </c>
      <c r="E131" s="2">
        <v>0</v>
      </c>
      <c r="F131" s="2">
        <f>D131-E131</f>
        <v>1</v>
      </c>
      <c r="G131" s="2" t="s">
        <v>26</v>
      </c>
    </row>
    <row r="132" spans="1:7" x14ac:dyDescent="0.25">
      <c r="A132" s="2">
        <v>20180704</v>
      </c>
      <c r="B132" s="1">
        <v>0.79166666666666663</v>
      </c>
      <c r="C132" s="2">
        <v>20</v>
      </c>
      <c r="F132" s="2">
        <f>D132-E132</f>
        <v>0</v>
      </c>
    </row>
    <row r="133" spans="1:7" x14ac:dyDescent="0.25">
      <c r="A133" s="2">
        <v>20180704</v>
      </c>
      <c r="B133" s="1">
        <v>0.79166666666666663</v>
      </c>
      <c r="C133" s="2">
        <v>30</v>
      </c>
      <c r="F133" s="2">
        <f>D133-E133</f>
        <v>0</v>
      </c>
    </row>
    <row r="134" spans="1:7" x14ac:dyDescent="0.25">
      <c r="A134" s="2">
        <v>20180704</v>
      </c>
      <c r="B134" s="1">
        <v>0.79166666666666663</v>
      </c>
      <c r="C134" s="2">
        <v>40</v>
      </c>
      <c r="F134" s="2">
        <f>D134-E134</f>
        <v>0</v>
      </c>
    </row>
    <row r="135" spans="1:7" x14ac:dyDescent="0.25">
      <c r="A135" s="2">
        <v>20180704</v>
      </c>
      <c r="B135" s="1">
        <v>0.79166666666666663</v>
      </c>
      <c r="C135" s="2">
        <v>50</v>
      </c>
      <c r="F135" s="2">
        <f>D135-E135</f>
        <v>0</v>
      </c>
    </row>
    <row r="136" spans="1:7" x14ac:dyDescent="0.25">
      <c r="A136" s="2">
        <v>20180704</v>
      </c>
      <c r="B136" s="1">
        <v>0.83333333333333337</v>
      </c>
      <c r="C136" s="2">
        <v>0</v>
      </c>
      <c r="D136" s="2">
        <v>0</v>
      </c>
      <c r="E136" s="2">
        <v>0</v>
      </c>
      <c r="F136" s="2">
        <f>D136-E136</f>
        <v>0</v>
      </c>
      <c r="G136" s="2" t="s">
        <v>26</v>
      </c>
    </row>
    <row r="137" spans="1:7" x14ac:dyDescent="0.25">
      <c r="A137" s="2">
        <v>20180704</v>
      </c>
      <c r="B137" s="1">
        <v>0.83333333333333337</v>
      </c>
      <c r="C137" s="2">
        <v>10</v>
      </c>
      <c r="D137" s="2">
        <v>0</v>
      </c>
      <c r="E137" s="2">
        <v>0</v>
      </c>
      <c r="F137" s="2">
        <f>D137-E137</f>
        <v>0</v>
      </c>
      <c r="G137" s="2" t="s">
        <v>26</v>
      </c>
    </row>
    <row r="138" spans="1:7" x14ac:dyDescent="0.25">
      <c r="A138" s="2">
        <v>20180704</v>
      </c>
      <c r="B138" s="1">
        <v>0.83333333333333337</v>
      </c>
      <c r="C138" s="2">
        <v>20</v>
      </c>
      <c r="F138" s="2">
        <f>D138-E138</f>
        <v>0</v>
      </c>
    </row>
    <row r="139" spans="1:7" x14ac:dyDescent="0.25">
      <c r="A139" s="2">
        <v>20180704</v>
      </c>
      <c r="B139" s="1">
        <v>0.83333333333333337</v>
      </c>
      <c r="C139" s="2">
        <v>30</v>
      </c>
      <c r="F139" s="2">
        <f>D139-E139</f>
        <v>0</v>
      </c>
    </row>
    <row r="140" spans="1:7" x14ac:dyDescent="0.25">
      <c r="A140" s="2">
        <v>20180704</v>
      </c>
      <c r="B140" s="1">
        <v>0.83333333333333337</v>
      </c>
      <c r="C140" s="2">
        <v>40</v>
      </c>
      <c r="F140" s="2">
        <f>D140-E140</f>
        <v>0</v>
      </c>
    </row>
    <row r="141" spans="1:7" x14ac:dyDescent="0.25">
      <c r="A141" s="2">
        <v>20180704</v>
      </c>
      <c r="B141" s="1">
        <v>0.83333333333333337</v>
      </c>
      <c r="C141" s="2">
        <v>50</v>
      </c>
      <c r="D141" s="2">
        <v>1</v>
      </c>
      <c r="E141" s="2">
        <v>0</v>
      </c>
      <c r="F141" s="2">
        <f>D141-E141</f>
        <v>1</v>
      </c>
      <c r="G141" s="2" t="s">
        <v>29</v>
      </c>
    </row>
    <row r="142" spans="1:7" x14ac:dyDescent="0.25">
      <c r="A142" s="2">
        <v>20180704</v>
      </c>
      <c r="B142" s="1">
        <v>0.875</v>
      </c>
      <c r="C142" s="2">
        <v>0</v>
      </c>
      <c r="D142" s="2">
        <v>0</v>
      </c>
      <c r="E142" s="2">
        <v>0</v>
      </c>
      <c r="F142" s="2">
        <f>D142-E142</f>
        <v>0</v>
      </c>
      <c r="G142" s="2" t="s">
        <v>29</v>
      </c>
    </row>
    <row r="143" spans="1:7" x14ac:dyDescent="0.25">
      <c r="A143" s="2">
        <v>20180704</v>
      </c>
      <c r="B143" s="1">
        <v>0.875</v>
      </c>
      <c r="C143" s="2">
        <v>10</v>
      </c>
      <c r="D143" s="2">
        <v>1</v>
      </c>
      <c r="E143" s="2">
        <v>0</v>
      </c>
      <c r="F143" s="2">
        <f>D143-E143</f>
        <v>1</v>
      </c>
      <c r="G143" s="2" t="s">
        <v>26</v>
      </c>
    </row>
    <row r="144" spans="1:7" x14ac:dyDescent="0.25">
      <c r="A144" s="2">
        <v>20180704</v>
      </c>
      <c r="B144" s="1">
        <v>0.875</v>
      </c>
      <c r="C144" s="2">
        <v>20</v>
      </c>
      <c r="F144" s="2">
        <f>D144-E144</f>
        <v>0</v>
      </c>
    </row>
    <row r="145" spans="1:7" x14ac:dyDescent="0.25">
      <c r="A145" s="2">
        <v>20180704</v>
      </c>
      <c r="B145" s="1">
        <v>0.875</v>
      </c>
      <c r="C145" s="2">
        <v>30</v>
      </c>
      <c r="F145" s="2">
        <f>D145-E145</f>
        <v>0</v>
      </c>
    </row>
    <row r="146" spans="1:7" x14ac:dyDescent="0.25">
      <c r="A146" s="2">
        <v>20180704</v>
      </c>
      <c r="B146" s="1">
        <v>0.875</v>
      </c>
      <c r="C146" s="2">
        <v>40</v>
      </c>
      <c r="F146" s="2">
        <f>D146-E146</f>
        <v>0</v>
      </c>
    </row>
    <row r="147" spans="1:7" x14ac:dyDescent="0.25">
      <c r="A147" s="2">
        <v>20180704</v>
      </c>
      <c r="B147" s="1">
        <v>0.875</v>
      </c>
      <c r="C147" s="2">
        <v>50</v>
      </c>
      <c r="F147" s="2">
        <f>D147-E147</f>
        <v>0</v>
      </c>
    </row>
    <row r="148" spans="1:7" x14ac:dyDescent="0.25">
      <c r="A148" s="2">
        <v>20180704</v>
      </c>
      <c r="B148" s="1">
        <v>0.91666666666666663</v>
      </c>
      <c r="C148" s="2">
        <v>0</v>
      </c>
      <c r="D148" s="2">
        <v>0</v>
      </c>
      <c r="E148" s="2">
        <v>0</v>
      </c>
      <c r="F148" s="2">
        <f>D148-E148</f>
        <v>0</v>
      </c>
      <c r="G148" s="2" t="s">
        <v>26</v>
      </c>
    </row>
    <row r="149" spans="1:7" x14ac:dyDescent="0.25">
      <c r="A149" s="2">
        <v>20180704</v>
      </c>
      <c r="B149" s="1">
        <v>0.91666666666666663</v>
      </c>
      <c r="C149" s="2">
        <v>10</v>
      </c>
      <c r="D149" s="2">
        <v>0</v>
      </c>
      <c r="E149" s="2">
        <v>0</v>
      </c>
      <c r="F149" s="2">
        <f>D149-E149</f>
        <v>0</v>
      </c>
      <c r="G149" s="2" t="s">
        <v>26</v>
      </c>
    </row>
    <row r="150" spans="1:7" x14ac:dyDescent="0.25">
      <c r="A150" s="2">
        <v>20180704</v>
      </c>
      <c r="B150" s="1">
        <v>0.91666666666666663</v>
      </c>
      <c r="C150" s="2">
        <v>20</v>
      </c>
      <c r="F150" s="2">
        <f>D150-E150</f>
        <v>0</v>
      </c>
    </row>
    <row r="151" spans="1:7" x14ac:dyDescent="0.25">
      <c r="A151" s="2">
        <v>20180704</v>
      </c>
      <c r="B151" s="1">
        <v>0.91666666666666663</v>
      </c>
      <c r="C151" s="2">
        <v>30</v>
      </c>
      <c r="F151" s="2">
        <f>D151-E151</f>
        <v>0</v>
      </c>
    </row>
    <row r="152" spans="1:7" x14ac:dyDescent="0.25">
      <c r="A152" s="2">
        <v>20180704</v>
      </c>
      <c r="B152" s="1">
        <v>0.91666666666666663</v>
      </c>
      <c r="C152" s="2">
        <v>40</v>
      </c>
      <c r="F152" s="2">
        <f>D152-E152</f>
        <v>0</v>
      </c>
    </row>
    <row r="153" spans="1:7" x14ac:dyDescent="0.25">
      <c r="A153" s="2">
        <v>20180704</v>
      </c>
      <c r="B153" s="1">
        <v>0.91666666666666663</v>
      </c>
      <c r="C153" s="2">
        <v>50</v>
      </c>
      <c r="D153" s="2">
        <v>0</v>
      </c>
      <c r="E153" s="2">
        <v>0</v>
      </c>
      <c r="F153" s="2">
        <f>D153-E153</f>
        <v>0</v>
      </c>
      <c r="G153" s="2" t="s">
        <v>29</v>
      </c>
    </row>
    <row r="154" spans="1:7" x14ac:dyDescent="0.25">
      <c r="A154" s="2">
        <v>20180704</v>
      </c>
      <c r="B154" s="1">
        <v>0.95833333333333337</v>
      </c>
      <c r="C154" s="2">
        <v>0</v>
      </c>
      <c r="D154" s="2">
        <v>0</v>
      </c>
      <c r="E154" s="2">
        <v>0</v>
      </c>
      <c r="F154" s="2">
        <f>D154-E154</f>
        <v>0</v>
      </c>
      <c r="G154" s="2" t="s">
        <v>29</v>
      </c>
    </row>
    <row r="155" spans="1:7" x14ac:dyDescent="0.25">
      <c r="A155" s="2">
        <v>20180704</v>
      </c>
      <c r="B155" s="1">
        <v>0.95833333333333337</v>
      </c>
      <c r="C155" s="2">
        <v>10</v>
      </c>
      <c r="D155" s="2">
        <v>0</v>
      </c>
      <c r="E155" s="2">
        <v>0</v>
      </c>
      <c r="F155" s="2">
        <f>D155-E155</f>
        <v>0</v>
      </c>
      <c r="G155" s="2" t="s">
        <v>26</v>
      </c>
    </row>
    <row r="156" spans="1:7" x14ac:dyDescent="0.25">
      <c r="A156" s="2">
        <v>20180704</v>
      </c>
      <c r="B156" s="1">
        <v>0.95833333333333337</v>
      </c>
      <c r="C156" s="2">
        <v>20</v>
      </c>
      <c r="F156" s="2">
        <f>D156-E156</f>
        <v>0</v>
      </c>
    </row>
    <row r="157" spans="1:7" x14ac:dyDescent="0.25">
      <c r="A157" s="2">
        <v>20180704</v>
      </c>
      <c r="B157" s="1">
        <v>0.95833333333333337</v>
      </c>
      <c r="C157" s="2">
        <v>30</v>
      </c>
      <c r="F157" s="2">
        <f>D157-E157</f>
        <v>0</v>
      </c>
    </row>
    <row r="158" spans="1:7" x14ac:dyDescent="0.25">
      <c r="A158" s="2">
        <v>20180704</v>
      </c>
      <c r="B158" s="1">
        <v>0.95833333333333337</v>
      </c>
      <c r="C158" s="2">
        <v>40</v>
      </c>
      <c r="F158" s="2">
        <f>D158-E158</f>
        <v>0</v>
      </c>
    </row>
    <row r="159" spans="1:7" x14ac:dyDescent="0.25">
      <c r="A159" s="2">
        <v>20180704</v>
      </c>
      <c r="B159" s="1">
        <v>0.95833333333333337</v>
      </c>
      <c r="C159" s="2">
        <v>50</v>
      </c>
      <c r="F159" s="2">
        <f>D159-E159</f>
        <v>0</v>
      </c>
    </row>
    <row r="160" spans="1:7" x14ac:dyDescent="0.25">
      <c r="A160" s="2">
        <v>20180705</v>
      </c>
      <c r="B160" s="1">
        <v>0</v>
      </c>
      <c r="C160" s="2">
        <v>0</v>
      </c>
      <c r="D160" s="2">
        <v>0</v>
      </c>
      <c r="E160" s="2">
        <v>0</v>
      </c>
      <c r="F160" s="2">
        <f>D160-E160</f>
        <v>0</v>
      </c>
      <c r="G160" s="2" t="s">
        <v>29</v>
      </c>
    </row>
    <row r="161" spans="1:7" x14ac:dyDescent="0.25">
      <c r="A161" s="2">
        <v>20180705</v>
      </c>
      <c r="B161" s="1">
        <v>0</v>
      </c>
      <c r="C161" s="2">
        <v>10</v>
      </c>
      <c r="D161" s="2">
        <v>0</v>
      </c>
      <c r="E161" s="2">
        <v>1</v>
      </c>
      <c r="F161" s="2">
        <f>D161-E161</f>
        <v>-1</v>
      </c>
      <c r="G161" s="2" t="s">
        <v>29</v>
      </c>
    </row>
    <row r="162" spans="1:7" x14ac:dyDescent="0.25">
      <c r="A162" s="2">
        <v>20180705</v>
      </c>
      <c r="B162" s="1">
        <v>0</v>
      </c>
      <c r="C162" s="2">
        <v>20</v>
      </c>
      <c r="F162" s="2">
        <f>D162-E162</f>
        <v>0</v>
      </c>
    </row>
    <row r="163" spans="1:7" x14ac:dyDescent="0.25">
      <c r="A163" s="2">
        <v>20180705</v>
      </c>
      <c r="B163" s="1">
        <v>0</v>
      </c>
      <c r="C163" s="2">
        <v>30</v>
      </c>
      <c r="F163" s="2">
        <f>D163-E163</f>
        <v>0</v>
      </c>
    </row>
    <row r="164" spans="1:7" x14ac:dyDescent="0.25">
      <c r="A164" s="2">
        <v>20180705</v>
      </c>
      <c r="B164" s="1">
        <v>0</v>
      </c>
      <c r="C164" s="2">
        <v>40</v>
      </c>
      <c r="F164" s="2">
        <f>D164-E164</f>
        <v>0</v>
      </c>
    </row>
    <row r="165" spans="1:7" x14ac:dyDescent="0.25">
      <c r="A165" s="2">
        <v>20180705</v>
      </c>
      <c r="B165" s="1">
        <v>0</v>
      </c>
      <c r="C165" s="2">
        <v>50</v>
      </c>
      <c r="F165" s="2">
        <f>D165-E165</f>
        <v>0</v>
      </c>
    </row>
    <row r="166" spans="1:7" x14ac:dyDescent="0.25">
      <c r="A166" s="2">
        <v>20180705</v>
      </c>
      <c r="B166" s="1">
        <v>4.1666666666666664E-2</v>
      </c>
      <c r="C166" s="2">
        <v>0</v>
      </c>
      <c r="D166" s="2">
        <v>0</v>
      </c>
      <c r="E166" s="2">
        <v>0</v>
      </c>
      <c r="F166" s="2">
        <f>D166-E166</f>
        <v>0</v>
      </c>
      <c r="G166" s="2" t="s">
        <v>29</v>
      </c>
    </row>
    <row r="167" spans="1:7" x14ac:dyDescent="0.25">
      <c r="A167" s="2">
        <v>20180705</v>
      </c>
      <c r="B167" s="1">
        <v>4.1666666666666664E-2</v>
      </c>
      <c r="C167" s="2">
        <v>10</v>
      </c>
      <c r="D167" s="2">
        <v>0</v>
      </c>
      <c r="E167" s="2">
        <v>0</v>
      </c>
      <c r="F167" s="2">
        <f>D167-E167</f>
        <v>0</v>
      </c>
      <c r="G167" s="2" t="s">
        <v>29</v>
      </c>
    </row>
    <row r="168" spans="1:7" x14ac:dyDescent="0.25">
      <c r="A168" s="2">
        <v>20180705</v>
      </c>
      <c r="B168" s="1">
        <v>4.1666666666666664E-2</v>
      </c>
      <c r="C168" s="2">
        <v>20</v>
      </c>
      <c r="F168" s="2">
        <f>D168-E168</f>
        <v>0</v>
      </c>
    </row>
    <row r="169" spans="1:7" x14ac:dyDescent="0.25">
      <c r="A169" s="2">
        <v>20180705</v>
      </c>
      <c r="B169" s="1">
        <v>4.1666666666666664E-2</v>
      </c>
      <c r="C169" s="2">
        <v>30</v>
      </c>
      <c r="F169" s="2">
        <f>D169-E169</f>
        <v>0</v>
      </c>
    </row>
    <row r="170" spans="1:7" x14ac:dyDescent="0.25">
      <c r="A170" s="2">
        <v>20180705</v>
      </c>
      <c r="B170" s="1">
        <v>4.1666666666666664E-2</v>
      </c>
      <c r="C170" s="2">
        <v>40</v>
      </c>
      <c r="F170" s="2">
        <f>D170-E170</f>
        <v>0</v>
      </c>
    </row>
    <row r="171" spans="1:7" x14ac:dyDescent="0.25">
      <c r="A171" s="2">
        <v>20180705</v>
      </c>
      <c r="B171" s="1">
        <v>4.1666666666666664E-2</v>
      </c>
      <c r="C171" s="2">
        <v>50</v>
      </c>
      <c r="F171" s="2">
        <f>D171-E171</f>
        <v>0</v>
      </c>
    </row>
    <row r="172" spans="1:7" x14ac:dyDescent="0.25">
      <c r="A172" s="2">
        <v>20180705</v>
      </c>
      <c r="B172" s="1">
        <v>8.3333333333333329E-2</v>
      </c>
      <c r="C172" s="2">
        <v>0</v>
      </c>
      <c r="D172" s="2">
        <v>0</v>
      </c>
      <c r="E172" s="2">
        <v>0</v>
      </c>
      <c r="F172" s="2">
        <f>D172-E172</f>
        <v>0</v>
      </c>
      <c r="G172" s="2" t="s">
        <v>29</v>
      </c>
    </row>
    <row r="173" spans="1:7" x14ac:dyDescent="0.25">
      <c r="A173" s="2">
        <v>20180705</v>
      </c>
      <c r="B173" s="1">
        <v>8.3333333333333329E-2</v>
      </c>
      <c r="C173" s="2">
        <v>10</v>
      </c>
      <c r="D173" s="2">
        <v>2</v>
      </c>
      <c r="E173" s="2">
        <v>0</v>
      </c>
      <c r="F173" s="2">
        <f>D173-E173</f>
        <v>2</v>
      </c>
      <c r="G173" s="2" t="s">
        <v>29</v>
      </c>
    </row>
    <row r="174" spans="1:7" x14ac:dyDescent="0.25">
      <c r="A174" s="2">
        <v>20180705</v>
      </c>
      <c r="B174" s="1">
        <v>8.3333333333333329E-2</v>
      </c>
      <c r="C174" s="2">
        <v>20</v>
      </c>
      <c r="F174" s="2">
        <f>D174-E174</f>
        <v>0</v>
      </c>
    </row>
    <row r="175" spans="1:7" x14ac:dyDescent="0.25">
      <c r="A175" s="2">
        <v>20180705</v>
      </c>
      <c r="B175" s="1">
        <v>8.3333333333333329E-2</v>
      </c>
      <c r="C175" s="2">
        <v>30</v>
      </c>
      <c r="F175" s="2">
        <f>D175-E175</f>
        <v>0</v>
      </c>
    </row>
    <row r="176" spans="1:7" x14ac:dyDescent="0.25">
      <c r="A176" s="2">
        <v>20180705</v>
      </c>
      <c r="B176" s="1">
        <v>8.3333333333333329E-2</v>
      </c>
      <c r="C176" s="2">
        <v>40</v>
      </c>
      <c r="F176" s="2">
        <f>D176-E176</f>
        <v>0</v>
      </c>
    </row>
    <row r="177" spans="1:7" x14ac:dyDescent="0.25">
      <c r="A177" s="2">
        <v>20180705</v>
      </c>
      <c r="B177" s="1">
        <v>8.3333333333333329E-2</v>
      </c>
      <c r="C177" s="2">
        <v>50</v>
      </c>
      <c r="F177" s="2">
        <f>D177-E177</f>
        <v>0</v>
      </c>
    </row>
    <row r="178" spans="1:7" x14ac:dyDescent="0.25">
      <c r="A178" s="2">
        <v>20180705</v>
      </c>
      <c r="B178" s="1">
        <v>0.125</v>
      </c>
      <c r="C178" s="2">
        <v>0</v>
      </c>
      <c r="D178" s="2">
        <v>0</v>
      </c>
      <c r="E178" s="2">
        <v>0</v>
      </c>
      <c r="F178" s="2">
        <f>D178-E178</f>
        <v>0</v>
      </c>
      <c r="G178" s="2" t="s">
        <v>29</v>
      </c>
    </row>
    <row r="179" spans="1:7" x14ac:dyDescent="0.25">
      <c r="A179" s="2">
        <v>20180705</v>
      </c>
      <c r="B179" s="1">
        <v>0.125</v>
      </c>
      <c r="C179" s="2">
        <v>10</v>
      </c>
      <c r="D179" s="2">
        <v>0</v>
      </c>
      <c r="E179" s="2">
        <v>0</v>
      </c>
      <c r="F179" s="2">
        <f>D179-E179</f>
        <v>0</v>
      </c>
      <c r="G179" s="2" t="s">
        <v>29</v>
      </c>
    </row>
    <row r="180" spans="1:7" x14ac:dyDescent="0.25">
      <c r="A180" s="2">
        <v>20180705</v>
      </c>
      <c r="B180" s="1">
        <v>0.125</v>
      </c>
      <c r="C180" s="2">
        <v>20</v>
      </c>
      <c r="F180" s="2">
        <f>D180-E180</f>
        <v>0</v>
      </c>
    </row>
    <row r="181" spans="1:7" x14ac:dyDescent="0.25">
      <c r="A181" s="2">
        <v>20180705</v>
      </c>
      <c r="B181" s="1">
        <v>0.125</v>
      </c>
      <c r="C181" s="2">
        <v>30</v>
      </c>
      <c r="F181" s="2">
        <f>D181-E181</f>
        <v>0</v>
      </c>
    </row>
    <row r="182" spans="1:7" x14ac:dyDescent="0.25">
      <c r="A182" s="2">
        <v>20180705</v>
      </c>
      <c r="B182" s="1">
        <v>0.125</v>
      </c>
      <c r="C182" s="2">
        <v>40</v>
      </c>
      <c r="F182" s="2">
        <f>D182-E182</f>
        <v>0</v>
      </c>
    </row>
    <row r="183" spans="1:7" x14ac:dyDescent="0.25">
      <c r="A183" s="2">
        <v>20180705</v>
      </c>
      <c r="B183" s="1">
        <v>0.125</v>
      </c>
      <c r="C183" s="2">
        <v>50</v>
      </c>
      <c r="F183" s="2">
        <f>D183-E183</f>
        <v>0</v>
      </c>
    </row>
    <row r="184" spans="1:7" x14ac:dyDescent="0.25">
      <c r="A184" s="2">
        <v>20180705</v>
      </c>
      <c r="B184" s="1">
        <v>0.16666666666666666</v>
      </c>
      <c r="C184" s="2">
        <v>0</v>
      </c>
      <c r="D184" s="2">
        <v>0</v>
      </c>
      <c r="E184" s="2">
        <v>0</v>
      </c>
      <c r="F184" s="2">
        <f>D184-E184</f>
        <v>0</v>
      </c>
      <c r="G184" s="2" t="s">
        <v>29</v>
      </c>
    </row>
    <row r="185" spans="1:7" x14ac:dyDescent="0.25">
      <c r="A185" s="2">
        <v>20180705</v>
      </c>
      <c r="B185" s="1">
        <v>0.16666666666666666</v>
      </c>
      <c r="C185" s="2">
        <v>10</v>
      </c>
      <c r="D185" s="2">
        <v>0</v>
      </c>
      <c r="E185" s="2">
        <v>0</v>
      </c>
      <c r="F185" s="2">
        <f>D185-E185</f>
        <v>0</v>
      </c>
      <c r="G185" s="2" t="s">
        <v>29</v>
      </c>
    </row>
    <row r="186" spans="1:7" x14ac:dyDescent="0.25">
      <c r="A186" s="2">
        <v>20180705</v>
      </c>
      <c r="B186" s="1">
        <v>0.16666666666666666</v>
      </c>
      <c r="C186" s="2">
        <v>20</v>
      </c>
      <c r="F186" s="2">
        <f>D186-E186</f>
        <v>0</v>
      </c>
    </row>
    <row r="187" spans="1:7" x14ac:dyDescent="0.25">
      <c r="A187" s="2">
        <v>20180705</v>
      </c>
      <c r="B187" s="1">
        <v>0.16666666666666666</v>
      </c>
      <c r="C187" s="2">
        <v>30</v>
      </c>
      <c r="F187" s="2">
        <f>D187-E187</f>
        <v>0</v>
      </c>
    </row>
    <row r="188" spans="1:7" x14ac:dyDescent="0.25">
      <c r="A188" s="2">
        <v>20180705</v>
      </c>
      <c r="B188" s="1">
        <v>0.16666666666666666</v>
      </c>
      <c r="C188" s="2">
        <v>40</v>
      </c>
      <c r="F188" s="2">
        <f>D188-E188</f>
        <v>0</v>
      </c>
    </row>
    <row r="189" spans="1:7" x14ac:dyDescent="0.25">
      <c r="A189" s="2">
        <v>20180705</v>
      </c>
      <c r="B189" s="1">
        <v>0.16666666666666666</v>
      </c>
      <c r="C189" s="2">
        <v>50</v>
      </c>
      <c r="D189" s="2">
        <v>1</v>
      </c>
      <c r="E189" s="2">
        <v>0</v>
      </c>
      <c r="F189" s="2">
        <f>D189-E189</f>
        <v>1</v>
      </c>
      <c r="G189" s="2" t="s">
        <v>7</v>
      </c>
    </row>
    <row r="190" spans="1:7" x14ac:dyDescent="0.25">
      <c r="A190" s="2">
        <v>20180705</v>
      </c>
      <c r="B190" s="1">
        <v>0.20833333333333334</v>
      </c>
      <c r="C190" s="2">
        <v>0</v>
      </c>
      <c r="D190" s="2">
        <v>0</v>
      </c>
      <c r="E190" s="2">
        <v>0</v>
      </c>
      <c r="F190" s="2">
        <f>D190-E190</f>
        <v>0</v>
      </c>
      <c r="G190" s="2" t="s">
        <v>7</v>
      </c>
    </row>
    <row r="191" spans="1:7" x14ac:dyDescent="0.25">
      <c r="A191" s="2">
        <v>20180705</v>
      </c>
      <c r="B191" s="1">
        <v>0.20833333333333334</v>
      </c>
      <c r="C191" s="2">
        <v>10</v>
      </c>
      <c r="D191" s="2">
        <v>1</v>
      </c>
      <c r="E191" s="2">
        <v>0</v>
      </c>
      <c r="F191" s="2">
        <f>D191-E191</f>
        <v>1</v>
      </c>
      <c r="G191" s="2" t="s">
        <v>26</v>
      </c>
    </row>
    <row r="192" spans="1:7" x14ac:dyDescent="0.25">
      <c r="A192" s="2">
        <v>20180705</v>
      </c>
      <c r="B192" s="1">
        <v>0.20833333333333334</v>
      </c>
      <c r="C192" s="2">
        <v>20</v>
      </c>
      <c r="F192" s="2">
        <f>D192-E192</f>
        <v>0</v>
      </c>
    </row>
    <row r="193" spans="1:7" x14ac:dyDescent="0.25">
      <c r="A193" s="2">
        <v>20180705</v>
      </c>
      <c r="B193" s="1">
        <v>0.20833333333333334</v>
      </c>
      <c r="C193" s="2">
        <v>30</v>
      </c>
      <c r="F193" s="2">
        <f>D193-E193</f>
        <v>0</v>
      </c>
    </row>
    <row r="194" spans="1:7" x14ac:dyDescent="0.25">
      <c r="A194" s="2">
        <v>20180705</v>
      </c>
      <c r="B194" s="1">
        <v>0.20833333333333334</v>
      </c>
      <c r="C194" s="2">
        <v>40</v>
      </c>
      <c r="F194" s="2">
        <f>D194-E194</f>
        <v>0</v>
      </c>
    </row>
    <row r="195" spans="1:7" x14ac:dyDescent="0.25">
      <c r="A195" s="2">
        <v>20180705</v>
      </c>
      <c r="B195" s="1">
        <v>0.20833333333333334</v>
      </c>
      <c r="C195" s="2">
        <v>50</v>
      </c>
      <c r="F195" s="2">
        <f>D195-E195</f>
        <v>0</v>
      </c>
    </row>
    <row r="196" spans="1:7" x14ac:dyDescent="0.25">
      <c r="A196" s="2">
        <v>20180705</v>
      </c>
      <c r="B196" s="1">
        <v>0.25</v>
      </c>
      <c r="C196" s="2">
        <v>0</v>
      </c>
      <c r="D196" s="2">
        <v>1</v>
      </c>
      <c r="E196" s="2">
        <v>0</v>
      </c>
      <c r="F196" s="2">
        <f>D196-E196</f>
        <v>1</v>
      </c>
      <c r="G196" s="2" t="s">
        <v>26</v>
      </c>
    </row>
    <row r="197" spans="1:7" x14ac:dyDescent="0.25">
      <c r="A197" s="2">
        <v>20180705</v>
      </c>
      <c r="B197" s="1">
        <v>0.25</v>
      </c>
      <c r="C197" s="2">
        <v>10</v>
      </c>
      <c r="D197" s="2">
        <v>0</v>
      </c>
      <c r="E197" s="2">
        <v>0</v>
      </c>
      <c r="F197" s="2">
        <f>D197-E197</f>
        <v>0</v>
      </c>
      <c r="G197" s="2" t="s">
        <v>26</v>
      </c>
    </row>
    <row r="198" spans="1:7" x14ac:dyDescent="0.25">
      <c r="A198" s="2">
        <v>20180705</v>
      </c>
      <c r="B198" s="1">
        <v>0.25</v>
      </c>
      <c r="C198" s="2">
        <v>20</v>
      </c>
      <c r="F198" s="2">
        <f>D198-E198</f>
        <v>0</v>
      </c>
    </row>
    <row r="199" spans="1:7" x14ac:dyDescent="0.25">
      <c r="A199" s="2">
        <v>20180705</v>
      </c>
      <c r="B199" s="1">
        <v>0.25</v>
      </c>
      <c r="C199" s="2">
        <v>30</v>
      </c>
      <c r="F199" s="2">
        <f>D199-E199</f>
        <v>0</v>
      </c>
    </row>
    <row r="200" spans="1:7" x14ac:dyDescent="0.25">
      <c r="A200" s="2">
        <v>20180705</v>
      </c>
      <c r="B200" s="1">
        <v>0.25</v>
      </c>
      <c r="C200" s="2">
        <v>40</v>
      </c>
      <c r="F200" s="2">
        <f>D200-E200</f>
        <v>0</v>
      </c>
    </row>
    <row r="201" spans="1:7" x14ac:dyDescent="0.25">
      <c r="A201" s="2">
        <v>20180705</v>
      </c>
      <c r="B201" s="1">
        <v>0.25</v>
      </c>
      <c r="C201" s="2">
        <v>50</v>
      </c>
      <c r="D201" s="2">
        <v>0</v>
      </c>
      <c r="E201" s="2">
        <v>0</v>
      </c>
      <c r="F201" s="2">
        <f>D201-E201</f>
        <v>0</v>
      </c>
      <c r="G201" s="2" t="s">
        <v>7</v>
      </c>
    </row>
    <row r="202" spans="1:7" x14ac:dyDescent="0.25">
      <c r="A202" s="2">
        <v>20180705</v>
      </c>
      <c r="B202" s="1">
        <v>0.29166666666666669</v>
      </c>
      <c r="C202" s="2">
        <v>0</v>
      </c>
      <c r="D202" s="2">
        <v>0</v>
      </c>
      <c r="E202" s="2">
        <v>0</v>
      </c>
      <c r="F202" s="2">
        <f>D202-E202</f>
        <v>0</v>
      </c>
      <c r="G202" s="2" t="s">
        <v>7</v>
      </c>
    </row>
    <row r="203" spans="1:7" x14ac:dyDescent="0.25">
      <c r="A203" s="2">
        <v>20180705</v>
      </c>
      <c r="B203" s="1">
        <v>0.29166666666666669</v>
      </c>
      <c r="C203" s="2">
        <v>10</v>
      </c>
      <c r="D203" s="2">
        <v>0</v>
      </c>
      <c r="E203" s="2">
        <v>0</v>
      </c>
      <c r="F203" s="2">
        <f>D203-E203</f>
        <v>0</v>
      </c>
      <c r="G203" s="2" t="s">
        <v>26</v>
      </c>
    </row>
    <row r="204" spans="1:7" x14ac:dyDescent="0.25">
      <c r="A204" s="2">
        <v>20180705</v>
      </c>
      <c r="B204" s="1">
        <v>0.29166666666666669</v>
      </c>
      <c r="C204" s="2">
        <v>20</v>
      </c>
      <c r="F204" s="2">
        <f>D204-E204</f>
        <v>0</v>
      </c>
    </row>
    <row r="205" spans="1:7" x14ac:dyDescent="0.25">
      <c r="A205" s="2">
        <v>20180705</v>
      </c>
      <c r="B205" s="1">
        <v>0.29166666666666669</v>
      </c>
      <c r="C205" s="2">
        <v>30</v>
      </c>
      <c r="F205" s="2">
        <f>D205-E205</f>
        <v>0</v>
      </c>
    </row>
    <row r="206" spans="1:7" x14ac:dyDescent="0.25">
      <c r="A206" s="2">
        <v>20180705</v>
      </c>
      <c r="B206" s="1">
        <v>0.29166666666666669</v>
      </c>
      <c r="C206" s="2">
        <v>40</v>
      </c>
      <c r="F206" s="2">
        <f>D206-E206</f>
        <v>0</v>
      </c>
    </row>
    <row r="207" spans="1:7" x14ac:dyDescent="0.25">
      <c r="A207" s="2">
        <v>20180705</v>
      </c>
      <c r="B207" s="1">
        <v>0.29166666666666669</v>
      </c>
      <c r="C207" s="2">
        <v>50</v>
      </c>
      <c r="F207" s="2">
        <f>D207-E207</f>
        <v>0</v>
      </c>
    </row>
    <row r="208" spans="1:7" x14ac:dyDescent="0.25">
      <c r="A208" s="2">
        <v>20180705</v>
      </c>
      <c r="B208" s="1">
        <v>0.33333333333333331</v>
      </c>
      <c r="C208" s="2">
        <v>0</v>
      </c>
      <c r="D208" s="2">
        <v>0</v>
      </c>
      <c r="E208" s="2">
        <v>0</v>
      </c>
      <c r="F208" s="2">
        <f>D208-E208</f>
        <v>0</v>
      </c>
      <c r="G208" s="2" t="s">
        <v>26</v>
      </c>
    </row>
    <row r="209" spans="1:7" x14ac:dyDescent="0.25">
      <c r="A209" s="2">
        <v>20180705</v>
      </c>
      <c r="B209" s="1">
        <v>0.33333333333333331</v>
      </c>
      <c r="C209" s="2">
        <v>10</v>
      </c>
      <c r="D209" s="2">
        <v>0</v>
      </c>
      <c r="E209" s="2">
        <v>0</v>
      </c>
      <c r="F209" s="2">
        <f>D209-E209</f>
        <v>0</v>
      </c>
      <c r="G209" s="2" t="s">
        <v>26</v>
      </c>
    </row>
    <row r="210" spans="1:7" x14ac:dyDescent="0.25">
      <c r="A210" s="2">
        <v>20180705</v>
      </c>
      <c r="B210" s="1">
        <v>0.33333333333333331</v>
      </c>
      <c r="C210" s="2">
        <v>20</v>
      </c>
      <c r="F210" s="2">
        <f>D210-E210</f>
        <v>0</v>
      </c>
    </row>
    <row r="211" spans="1:7" x14ac:dyDescent="0.25">
      <c r="A211" s="2">
        <v>20180705</v>
      </c>
      <c r="B211" s="1">
        <v>0.33333333333333331</v>
      </c>
      <c r="C211" s="2">
        <v>30</v>
      </c>
      <c r="F211" s="2">
        <f>D211-E211</f>
        <v>0</v>
      </c>
    </row>
    <row r="212" spans="1:7" x14ac:dyDescent="0.25">
      <c r="A212" s="2">
        <v>20180705</v>
      </c>
      <c r="B212" s="1">
        <v>0.33333333333333331</v>
      </c>
      <c r="C212" s="2">
        <v>40</v>
      </c>
      <c r="F212" s="2">
        <f>D212-E212</f>
        <v>0</v>
      </c>
    </row>
    <row r="213" spans="1:7" x14ac:dyDescent="0.25">
      <c r="A213" s="2">
        <v>20180705</v>
      </c>
      <c r="B213" s="1">
        <v>0.33333333333333331</v>
      </c>
      <c r="C213" s="2">
        <v>50</v>
      </c>
      <c r="D213" s="2">
        <v>0</v>
      </c>
      <c r="E213" s="2">
        <v>0</v>
      </c>
      <c r="F213" s="2">
        <f>D213-E213</f>
        <v>0</v>
      </c>
      <c r="G213" s="2" t="s">
        <v>8</v>
      </c>
    </row>
    <row r="214" spans="1:7" x14ac:dyDescent="0.25">
      <c r="A214" s="2">
        <v>20180705</v>
      </c>
      <c r="B214" s="1">
        <v>0.375</v>
      </c>
      <c r="C214" s="2">
        <v>0</v>
      </c>
      <c r="D214" s="2">
        <v>0</v>
      </c>
      <c r="E214" s="2">
        <v>0</v>
      </c>
      <c r="F214" s="2">
        <f>D214-E214</f>
        <v>0</v>
      </c>
      <c r="G214" s="2" t="s">
        <v>8</v>
      </c>
    </row>
    <row r="215" spans="1:7" x14ac:dyDescent="0.25">
      <c r="A215" s="2">
        <v>20180705</v>
      </c>
      <c r="B215" s="1">
        <v>0.375</v>
      </c>
      <c r="C215" s="2">
        <v>10</v>
      </c>
      <c r="D215" s="2">
        <v>1</v>
      </c>
      <c r="E215" s="2">
        <v>0</v>
      </c>
      <c r="F215" s="2">
        <f>D215-E215</f>
        <v>1</v>
      </c>
      <c r="G215" s="2" t="s">
        <v>26</v>
      </c>
    </row>
    <row r="216" spans="1:7" x14ac:dyDescent="0.25">
      <c r="A216" s="2">
        <v>20180705</v>
      </c>
      <c r="B216" s="1">
        <v>0.375</v>
      </c>
      <c r="C216" s="2">
        <v>20</v>
      </c>
      <c r="F216" s="2">
        <f>D216-E216</f>
        <v>0</v>
      </c>
    </row>
    <row r="217" spans="1:7" x14ac:dyDescent="0.25">
      <c r="A217" s="2">
        <v>20180705</v>
      </c>
      <c r="B217" s="1">
        <v>0.375</v>
      </c>
      <c r="C217" s="2">
        <v>30</v>
      </c>
      <c r="F217" s="2">
        <f>D217-E217</f>
        <v>0</v>
      </c>
    </row>
    <row r="218" spans="1:7" x14ac:dyDescent="0.25">
      <c r="A218" s="2">
        <v>20180705</v>
      </c>
      <c r="B218" s="1">
        <v>0.375</v>
      </c>
      <c r="C218" s="2">
        <v>40</v>
      </c>
      <c r="F218" s="2">
        <f>D218-E218</f>
        <v>0</v>
      </c>
    </row>
    <row r="219" spans="1:7" x14ac:dyDescent="0.25">
      <c r="A219" s="2">
        <v>20180705</v>
      </c>
      <c r="B219" s="1">
        <v>0.375</v>
      </c>
      <c r="C219" s="2">
        <v>50</v>
      </c>
      <c r="F219" s="2">
        <f>D219-E219</f>
        <v>0</v>
      </c>
    </row>
    <row r="220" spans="1:7" x14ac:dyDescent="0.25">
      <c r="A220" s="2">
        <v>20180705</v>
      </c>
      <c r="B220" s="1">
        <v>0.41666666666666669</v>
      </c>
      <c r="C220" s="2">
        <v>0</v>
      </c>
      <c r="D220" s="2">
        <v>0</v>
      </c>
      <c r="E220" s="2">
        <v>0</v>
      </c>
      <c r="F220" s="2">
        <f>D220-E220</f>
        <v>0</v>
      </c>
      <c r="G220" s="2" t="s">
        <v>26</v>
      </c>
    </row>
    <row r="221" spans="1:7" x14ac:dyDescent="0.25">
      <c r="A221" s="2">
        <v>20180705</v>
      </c>
      <c r="B221" s="1">
        <v>0.41666666666666669</v>
      </c>
      <c r="C221" s="2">
        <v>10</v>
      </c>
      <c r="D221" s="2">
        <v>0</v>
      </c>
      <c r="E221" s="2">
        <v>0</v>
      </c>
      <c r="F221" s="2">
        <f>D221-E221</f>
        <v>0</v>
      </c>
      <c r="G221" s="2" t="s">
        <v>26</v>
      </c>
    </row>
    <row r="222" spans="1:7" x14ac:dyDescent="0.25">
      <c r="A222" s="2">
        <v>20180705</v>
      </c>
      <c r="B222" s="1">
        <v>0.41666666666666669</v>
      </c>
      <c r="C222" s="2">
        <v>20</v>
      </c>
      <c r="F222" s="2">
        <f>D222-E222</f>
        <v>0</v>
      </c>
    </row>
    <row r="223" spans="1:7" x14ac:dyDescent="0.25">
      <c r="A223" s="2">
        <v>20180705</v>
      </c>
      <c r="B223" s="1">
        <v>0.41666666666666669</v>
      </c>
      <c r="C223" s="2">
        <v>30</v>
      </c>
      <c r="F223" s="2">
        <f>D223-E223</f>
        <v>0</v>
      </c>
    </row>
    <row r="224" spans="1:7" x14ac:dyDescent="0.25">
      <c r="A224" s="2">
        <v>20180705</v>
      </c>
      <c r="B224" s="1">
        <v>0.41666666666666669</v>
      </c>
      <c r="C224" s="2">
        <v>40</v>
      </c>
      <c r="F224" s="2">
        <f>D224-E224</f>
        <v>0</v>
      </c>
    </row>
    <row r="225" spans="1:7" x14ac:dyDescent="0.25">
      <c r="A225" s="2">
        <v>20180705</v>
      </c>
      <c r="B225" s="1">
        <v>0.41666666666666669</v>
      </c>
      <c r="C225" s="2">
        <v>50</v>
      </c>
      <c r="D225" s="2">
        <v>0</v>
      </c>
      <c r="E225" s="2">
        <v>0</v>
      </c>
      <c r="F225" s="2">
        <f>D225-E225</f>
        <v>0</v>
      </c>
      <c r="G225" s="2" t="s">
        <v>7</v>
      </c>
    </row>
    <row r="226" spans="1:7" x14ac:dyDescent="0.25">
      <c r="A226" s="2">
        <v>20180705</v>
      </c>
      <c r="B226" s="1">
        <v>0.45833333333333331</v>
      </c>
      <c r="C226" s="2">
        <v>0</v>
      </c>
      <c r="D226" s="2">
        <v>1</v>
      </c>
      <c r="E226" s="2">
        <v>0</v>
      </c>
      <c r="F226" s="2">
        <f>D226-E226</f>
        <v>1</v>
      </c>
      <c r="G226" s="2" t="s">
        <v>7</v>
      </c>
    </row>
    <row r="227" spans="1:7" x14ac:dyDescent="0.25">
      <c r="A227" s="2">
        <v>20180705</v>
      </c>
      <c r="B227" s="1">
        <v>0.45833333333333331</v>
      </c>
      <c r="C227" s="2">
        <v>10</v>
      </c>
      <c r="D227" s="2">
        <v>0</v>
      </c>
      <c r="E227" s="2">
        <v>0</v>
      </c>
      <c r="F227" s="2">
        <f>D227-E227</f>
        <v>0</v>
      </c>
      <c r="G227" s="2" t="s">
        <v>26</v>
      </c>
    </row>
    <row r="228" spans="1:7" x14ac:dyDescent="0.25">
      <c r="A228" s="2">
        <v>20180705</v>
      </c>
      <c r="B228" s="1">
        <v>0.45833333333333331</v>
      </c>
      <c r="C228" s="2">
        <v>20</v>
      </c>
      <c r="F228" s="2">
        <f>D228-E228</f>
        <v>0</v>
      </c>
    </row>
    <row r="229" spans="1:7" x14ac:dyDescent="0.25">
      <c r="A229" s="2">
        <v>20180705</v>
      </c>
      <c r="B229" s="1">
        <v>0.45833333333333331</v>
      </c>
      <c r="C229" s="2">
        <v>30</v>
      </c>
      <c r="F229" s="2">
        <f>D229-E229</f>
        <v>0</v>
      </c>
    </row>
    <row r="230" spans="1:7" x14ac:dyDescent="0.25">
      <c r="A230" s="2">
        <v>20180705</v>
      </c>
      <c r="B230" s="1">
        <v>0.45833333333333331</v>
      </c>
      <c r="C230" s="2">
        <v>40</v>
      </c>
      <c r="F230" s="2">
        <f>D230-E230</f>
        <v>0</v>
      </c>
    </row>
    <row r="231" spans="1:7" x14ac:dyDescent="0.25">
      <c r="A231" s="2">
        <v>20180705</v>
      </c>
      <c r="B231" s="1">
        <v>0.45833333333333331</v>
      </c>
      <c r="C231" s="2">
        <v>50</v>
      </c>
      <c r="F231" s="2">
        <f>D231-E231</f>
        <v>0</v>
      </c>
    </row>
    <row r="232" spans="1:7" x14ac:dyDescent="0.25">
      <c r="A232" s="2">
        <v>20180705</v>
      </c>
      <c r="B232" s="1">
        <v>0.5</v>
      </c>
      <c r="C232" s="2">
        <v>0</v>
      </c>
      <c r="D232" s="2">
        <v>0</v>
      </c>
      <c r="E232" s="2">
        <v>0</v>
      </c>
      <c r="F232" s="2">
        <f>D232-E232</f>
        <v>0</v>
      </c>
      <c r="G232" s="2" t="s">
        <v>26</v>
      </c>
    </row>
    <row r="233" spans="1:7" x14ac:dyDescent="0.25">
      <c r="A233" s="2">
        <v>20180705</v>
      </c>
      <c r="B233" s="1">
        <v>0.5</v>
      </c>
      <c r="C233" s="2">
        <v>10</v>
      </c>
      <c r="D233" s="2">
        <v>0</v>
      </c>
      <c r="E233" s="2">
        <v>0</v>
      </c>
      <c r="F233" s="2">
        <f>D233-E233</f>
        <v>0</v>
      </c>
      <c r="G233" s="2" t="s">
        <v>26</v>
      </c>
    </row>
    <row r="234" spans="1:7" x14ac:dyDescent="0.25">
      <c r="A234" s="2">
        <v>20180705</v>
      </c>
      <c r="B234" s="1">
        <v>0.5</v>
      </c>
      <c r="C234" s="2">
        <v>20</v>
      </c>
      <c r="F234" s="2">
        <f>D234-E234</f>
        <v>0</v>
      </c>
    </row>
    <row r="235" spans="1:7" x14ac:dyDescent="0.25">
      <c r="A235" s="2">
        <v>20180705</v>
      </c>
      <c r="B235" s="1">
        <v>0.5</v>
      </c>
      <c r="C235" s="2">
        <v>30</v>
      </c>
      <c r="F235" s="2">
        <f>D235-E235</f>
        <v>0</v>
      </c>
    </row>
    <row r="236" spans="1:7" x14ac:dyDescent="0.25">
      <c r="A236" s="2">
        <v>20180705</v>
      </c>
      <c r="B236" s="1">
        <v>0.5</v>
      </c>
      <c r="C236" s="2">
        <v>40</v>
      </c>
      <c r="F236" s="2">
        <f>D236-E236</f>
        <v>0</v>
      </c>
    </row>
    <row r="237" spans="1:7" x14ac:dyDescent="0.25">
      <c r="A237" s="2">
        <v>20180705</v>
      </c>
      <c r="B237" s="1">
        <v>0.5</v>
      </c>
      <c r="C237" s="2">
        <v>50</v>
      </c>
      <c r="D237" s="2">
        <v>0</v>
      </c>
      <c r="E237" s="2">
        <v>0</v>
      </c>
      <c r="F237" s="2">
        <f>D237-E237</f>
        <v>0</v>
      </c>
      <c r="G237" s="2" t="s">
        <v>7</v>
      </c>
    </row>
    <row r="238" spans="1:7" x14ac:dyDescent="0.25">
      <c r="A238" s="2">
        <v>20180705</v>
      </c>
      <c r="B238" s="1">
        <v>0.54166666666666663</v>
      </c>
      <c r="C238" s="2">
        <v>0</v>
      </c>
      <c r="D238" s="2">
        <v>0</v>
      </c>
      <c r="E238" s="2">
        <v>0</v>
      </c>
      <c r="F238" s="2">
        <f>D238-E238</f>
        <v>0</v>
      </c>
      <c r="G238" s="2" t="s">
        <v>7</v>
      </c>
    </row>
    <row r="239" spans="1:7" x14ac:dyDescent="0.25">
      <c r="A239" s="2">
        <v>20180705</v>
      </c>
      <c r="B239" s="1">
        <v>0.54166666666666663</v>
      </c>
      <c r="C239" s="2">
        <v>10</v>
      </c>
      <c r="D239" s="2">
        <v>0</v>
      </c>
      <c r="E239" s="2">
        <v>0</v>
      </c>
      <c r="F239" s="2">
        <f>D239-E239</f>
        <v>0</v>
      </c>
      <c r="G239" s="2" t="s">
        <v>26</v>
      </c>
    </row>
    <row r="240" spans="1:7" x14ac:dyDescent="0.25">
      <c r="A240" s="2">
        <v>20180705</v>
      </c>
      <c r="B240" s="1">
        <v>0.54166666666666663</v>
      </c>
      <c r="C240" s="2">
        <v>20</v>
      </c>
      <c r="F240" s="2">
        <f>D240-E240</f>
        <v>0</v>
      </c>
    </row>
    <row r="241" spans="1:7" x14ac:dyDescent="0.25">
      <c r="A241" s="2">
        <v>20180705</v>
      </c>
      <c r="B241" s="1">
        <v>0.54166666666666663</v>
      </c>
      <c r="C241" s="2">
        <v>30</v>
      </c>
      <c r="F241" s="2">
        <f>D241-E241</f>
        <v>0</v>
      </c>
    </row>
    <row r="242" spans="1:7" x14ac:dyDescent="0.25">
      <c r="A242" s="2">
        <v>20180705</v>
      </c>
      <c r="B242" s="1">
        <v>0.54166666666666663</v>
      </c>
      <c r="C242" s="2">
        <v>40</v>
      </c>
      <c r="F242" s="2">
        <f>D242-E242</f>
        <v>0</v>
      </c>
    </row>
    <row r="243" spans="1:7" x14ac:dyDescent="0.25">
      <c r="A243" s="2">
        <v>20180705</v>
      </c>
      <c r="B243" s="1">
        <v>0.54166666666666663</v>
      </c>
      <c r="C243" s="2">
        <v>50</v>
      </c>
      <c r="F243" s="2">
        <f>D243-E243</f>
        <v>0</v>
      </c>
    </row>
    <row r="244" spans="1:7" x14ac:dyDescent="0.25">
      <c r="A244" s="2">
        <v>20180705</v>
      </c>
      <c r="B244" s="1">
        <v>0.58333333333333337</v>
      </c>
      <c r="C244" s="2">
        <v>0</v>
      </c>
      <c r="D244" s="2">
        <v>0</v>
      </c>
      <c r="E244" s="2">
        <v>0</v>
      </c>
      <c r="F244" s="2">
        <f>D244-E244</f>
        <v>0</v>
      </c>
      <c r="G244" s="2" t="s">
        <v>26</v>
      </c>
    </row>
    <row r="245" spans="1:7" x14ac:dyDescent="0.25">
      <c r="A245" s="2">
        <v>20180705</v>
      </c>
      <c r="B245" s="1">
        <v>0.58333333333333337</v>
      </c>
      <c r="C245" s="2">
        <v>10</v>
      </c>
      <c r="D245" s="2">
        <v>0</v>
      </c>
      <c r="E245" s="2">
        <v>0</v>
      </c>
      <c r="F245" s="2">
        <f>D245-E245</f>
        <v>0</v>
      </c>
      <c r="G245" s="2" t="s">
        <v>26</v>
      </c>
    </row>
    <row r="246" spans="1:7" x14ac:dyDescent="0.25">
      <c r="A246" s="2">
        <v>20180705</v>
      </c>
      <c r="B246" s="1">
        <v>0.58333333333333337</v>
      </c>
      <c r="C246" s="2">
        <v>20</v>
      </c>
      <c r="F246" s="2">
        <f>D246-E246</f>
        <v>0</v>
      </c>
    </row>
    <row r="247" spans="1:7" x14ac:dyDescent="0.25">
      <c r="A247" s="2">
        <v>20180705</v>
      </c>
      <c r="B247" s="1">
        <v>0.58333333333333337</v>
      </c>
      <c r="C247" s="2">
        <v>30</v>
      </c>
      <c r="F247" s="2">
        <f>D247-E247</f>
        <v>0</v>
      </c>
    </row>
    <row r="248" spans="1:7" x14ac:dyDescent="0.25">
      <c r="A248" s="2">
        <v>20180705</v>
      </c>
      <c r="B248" s="1">
        <v>0.58333333333333337</v>
      </c>
      <c r="C248" s="2">
        <v>40</v>
      </c>
      <c r="F248" s="2">
        <f>D248-E248</f>
        <v>0</v>
      </c>
    </row>
    <row r="249" spans="1:7" x14ac:dyDescent="0.25">
      <c r="A249" s="2">
        <v>20180705</v>
      </c>
      <c r="B249" s="1">
        <v>0.58333333333333337</v>
      </c>
      <c r="C249" s="2">
        <v>50</v>
      </c>
      <c r="D249" s="2">
        <v>0</v>
      </c>
      <c r="E249" s="2">
        <v>0</v>
      </c>
      <c r="F249" s="2">
        <f>D249-E249</f>
        <v>0</v>
      </c>
      <c r="G249" s="2" t="s">
        <v>7</v>
      </c>
    </row>
    <row r="250" spans="1:7" x14ac:dyDescent="0.25">
      <c r="A250" s="2">
        <v>20180705</v>
      </c>
      <c r="B250" s="1">
        <v>0.625</v>
      </c>
      <c r="C250" s="2">
        <v>0</v>
      </c>
      <c r="D250" s="2">
        <v>0</v>
      </c>
      <c r="E250" s="2">
        <v>0</v>
      </c>
      <c r="F250" s="2">
        <f>D250-E250</f>
        <v>0</v>
      </c>
      <c r="G250" s="2" t="s">
        <v>7</v>
      </c>
    </row>
    <row r="251" spans="1:7" x14ac:dyDescent="0.25">
      <c r="A251" s="2">
        <v>20180705</v>
      </c>
      <c r="B251" s="1">
        <v>0.625</v>
      </c>
      <c r="C251" s="2">
        <v>10</v>
      </c>
      <c r="D251" s="2">
        <v>0</v>
      </c>
      <c r="E251" s="2">
        <v>0</v>
      </c>
      <c r="F251" s="2">
        <f>D251-E251</f>
        <v>0</v>
      </c>
      <c r="G251" s="2" t="s">
        <v>26</v>
      </c>
    </row>
    <row r="252" spans="1:7" x14ac:dyDescent="0.25">
      <c r="A252" s="2">
        <v>20180705</v>
      </c>
      <c r="B252" s="1">
        <v>0.625</v>
      </c>
      <c r="C252" s="2">
        <v>20</v>
      </c>
      <c r="F252" s="2">
        <f>D252-E252</f>
        <v>0</v>
      </c>
    </row>
    <row r="253" spans="1:7" x14ac:dyDescent="0.25">
      <c r="A253" s="2">
        <v>20180705</v>
      </c>
      <c r="B253" s="1">
        <v>0.625</v>
      </c>
      <c r="C253" s="2">
        <v>30</v>
      </c>
      <c r="F253" s="2">
        <f>D253-E253</f>
        <v>0</v>
      </c>
    </row>
    <row r="254" spans="1:7" x14ac:dyDescent="0.25">
      <c r="A254" s="2">
        <v>20180705</v>
      </c>
      <c r="B254" s="1">
        <v>0.625</v>
      </c>
      <c r="C254" s="2">
        <v>40</v>
      </c>
      <c r="F254" s="2">
        <f>D254-E254</f>
        <v>0</v>
      </c>
    </row>
    <row r="255" spans="1:7" x14ac:dyDescent="0.25">
      <c r="A255" s="2">
        <v>20180705</v>
      </c>
      <c r="B255" s="1">
        <v>0.625</v>
      </c>
      <c r="C255" s="2">
        <v>50</v>
      </c>
      <c r="F255" s="2">
        <f>D255-E255</f>
        <v>0</v>
      </c>
    </row>
    <row r="256" spans="1:7" x14ac:dyDescent="0.25">
      <c r="A256" s="2">
        <v>20180705</v>
      </c>
      <c r="B256" s="1">
        <v>0.66666666666666663</v>
      </c>
      <c r="C256" s="2">
        <v>0</v>
      </c>
      <c r="D256" s="2">
        <v>0</v>
      </c>
      <c r="E256" s="2">
        <v>0</v>
      </c>
      <c r="F256" s="2">
        <f>D256-E256</f>
        <v>0</v>
      </c>
      <c r="G256" s="2" t="s">
        <v>26</v>
      </c>
    </row>
    <row r="257" spans="1:7" x14ac:dyDescent="0.25">
      <c r="A257" s="2">
        <v>20180705</v>
      </c>
      <c r="B257" s="1">
        <v>0.66666666666666663</v>
      </c>
      <c r="C257" s="2">
        <v>10</v>
      </c>
      <c r="D257" s="2">
        <v>0</v>
      </c>
      <c r="E257" s="2">
        <v>0</v>
      </c>
      <c r="F257" s="2">
        <f>D257-E257</f>
        <v>0</v>
      </c>
      <c r="G257" s="2" t="s">
        <v>26</v>
      </c>
    </row>
    <row r="258" spans="1:7" x14ac:dyDescent="0.25">
      <c r="A258" s="2">
        <v>20180705</v>
      </c>
      <c r="B258" s="1">
        <v>0.66666666666666663</v>
      </c>
      <c r="C258" s="2">
        <v>20</v>
      </c>
      <c r="F258" s="2">
        <f>D258-E258</f>
        <v>0</v>
      </c>
    </row>
    <row r="259" spans="1:7" x14ac:dyDescent="0.25">
      <c r="A259" s="2">
        <v>20180705</v>
      </c>
      <c r="B259" s="1">
        <v>0.66666666666666663</v>
      </c>
      <c r="C259" s="2">
        <v>30</v>
      </c>
      <c r="F259" s="2">
        <f>D259-E259</f>
        <v>0</v>
      </c>
    </row>
    <row r="260" spans="1:7" x14ac:dyDescent="0.25">
      <c r="A260" s="2">
        <v>20180705</v>
      </c>
      <c r="B260" s="1">
        <v>0.66666666666666663</v>
      </c>
      <c r="C260" s="2">
        <v>40</v>
      </c>
      <c r="F260" s="2">
        <f>D260-E260</f>
        <v>0</v>
      </c>
    </row>
    <row r="261" spans="1:7" x14ac:dyDescent="0.25">
      <c r="A261" s="2">
        <v>20180705</v>
      </c>
      <c r="B261" s="1">
        <v>0.66666666666666663</v>
      </c>
      <c r="C261" s="2">
        <v>50</v>
      </c>
      <c r="D261" s="2">
        <v>0</v>
      </c>
      <c r="E261" s="2">
        <v>0</v>
      </c>
      <c r="F261" s="2">
        <f>D261-E261</f>
        <v>0</v>
      </c>
      <c r="G261" s="2" t="s">
        <v>7</v>
      </c>
    </row>
    <row r="262" spans="1:7" x14ac:dyDescent="0.25">
      <c r="A262" s="2">
        <v>20180705</v>
      </c>
      <c r="B262" s="1">
        <v>0.70833333333333337</v>
      </c>
      <c r="C262" s="2">
        <v>0</v>
      </c>
      <c r="D262" s="2">
        <v>0</v>
      </c>
      <c r="E262" s="2">
        <v>0</v>
      </c>
      <c r="F262" s="2">
        <f>D262-E262</f>
        <v>0</v>
      </c>
      <c r="G262" s="2" t="s">
        <v>7</v>
      </c>
    </row>
    <row r="263" spans="1:7" x14ac:dyDescent="0.25">
      <c r="A263" s="2">
        <v>20180705</v>
      </c>
      <c r="B263" s="1">
        <v>0.70833333333333337</v>
      </c>
      <c r="C263" s="2">
        <v>10</v>
      </c>
      <c r="D263" s="2">
        <v>0</v>
      </c>
      <c r="E263" s="2">
        <v>0</v>
      </c>
      <c r="F263" s="2">
        <f>D263-E263</f>
        <v>0</v>
      </c>
      <c r="G263" s="2" t="s">
        <v>26</v>
      </c>
    </row>
    <row r="264" spans="1:7" x14ac:dyDescent="0.25">
      <c r="A264" s="2">
        <v>20180705</v>
      </c>
      <c r="B264" s="1">
        <v>0.70833333333333337</v>
      </c>
      <c r="C264" s="2">
        <v>20</v>
      </c>
      <c r="F264" s="2">
        <f>D264-E264</f>
        <v>0</v>
      </c>
    </row>
    <row r="265" spans="1:7" x14ac:dyDescent="0.25">
      <c r="A265" s="2">
        <v>20180705</v>
      </c>
      <c r="B265" s="1">
        <v>0.70833333333333337</v>
      </c>
      <c r="C265" s="2">
        <v>30</v>
      </c>
      <c r="F265" s="2">
        <f>D265-E265</f>
        <v>0</v>
      </c>
    </row>
    <row r="266" spans="1:7" x14ac:dyDescent="0.25">
      <c r="A266" s="2">
        <v>20180705</v>
      </c>
      <c r="B266" s="1">
        <v>0.70833333333333337</v>
      </c>
      <c r="C266" s="2">
        <v>40</v>
      </c>
      <c r="F266" s="2">
        <f>D266-E266</f>
        <v>0</v>
      </c>
    </row>
    <row r="267" spans="1:7" x14ac:dyDescent="0.25">
      <c r="A267" s="2">
        <v>20180705</v>
      </c>
      <c r="B267" s="1">
        <v>0.70833333333333337</v>
      </c>
      <c r="C267" s="2">
        <v>50</v>
      </c>
      <c r="F267" s="2">
        <f>D267-E267</f>
        <v>0</v>
      </c>
    </row>
    <row r="268" spans="1:7" x14ac:dyDescent="0.25">
      <c r="A268" s="2">
        <v>20180705</v>
      </c>
      <c r="B268" s="1">
        <v>0.75</v>
      </c>
      <c r="C268" s="2">
        <v>0</v>
      </c>
      <c r="D268" s="2">
        <v>0</v>
      </c>
      <c r="E268" s="2">
        <v>0</v>
      </c>
      <c r="F268" s="2">
        <f>D268-E268</f>
        <v>0</v>
      </c>
      <c r="G268" s="2" t="s">
        <v>26</v>
      </c>
    </row>
    <row r="269" spans="1:7" x14ac:dyDescent="0.25">
      <c r="A269" s="2">
        <v>20180705</v>
      </c>
      <c r="B269" s="1">
        <v>0.75</v>
      </c>
      <c r="C269" s="2">
        <v>10</v>
      </c>
      <c r="D269" s="2">
        <v>0</v>
      </c>
      <c r="E269" s="2">
        <v>0</v>
      </c>
      <c r="F269" s="2">
        <f>D269-E269</f>
        <v>0</v>
      </c>
      <c r="G269" s="2" t="s">
        <v>26</v>
      </c>
    </row>
    <row r="270" spans="1:7" x14ac:dyDescent="0.25">
      <c r="A270" s="2">
        <v>20180705</v>
      </c>
      <c r="B270" s="1">
        <v>0.75</v>
      </c>
      <c r="C270" s="2">
        <v>20</v>
      </c>
      <c r="F270" s="2">
        <f>D270-E270</f>
        <v>0</v>
      </c>
    </row>
    <row r="271" spans="1:7" x14ac:dyDescent="0.25">
      <c r="A271" s="2">
        <v>20180705</v>
      </c>
      <c r="B271" s="1">
        <v>0.75</v>
      </c>
      <c r="C271" s="2">
        <v>30</v>
      </c>
      <c r="F271" s="2">
        <f>D271-E271</f>
        <v>0</v>
      </c>
    </row>
    <row r="272" spans="1:7" x14ac:dyDescent="0.25">
      <c r="A272" s="2">
        <v>20180705</v>
      </c>
      <c r="B272" s="1">
        <v>0.75</v>
      </c>
      <c r="C272" s="2">
        <v>40</v>
      </c>
      <c r="F272" s="2">
        <f>D272-E272</f>
        <v>0</v>
      </c>
    </row>
    <row r="273" spans="1:7" x14ac:dyDescent="0.25">
      <c r="A273" s="2">
        <v>20180705</v>
      </c>
      <c r="B273" s="1">
        <v>0.75</v>
      </c>
      <c r="C273" s="2">
        <v>50</v>
      </c>
      <c r="D273" s="2">
        <v>0</v>
      </c>
      <c r="E273" s="2">
        <v>0</v>
      </c>
      <c r="F273" s="2">
        <f>D273-E273</f>
        <v>0</v>
      </c>
      <c r="G273" s="2" t="s">
        <v>7</v>
      </c>
    </row>
    <row r="274" spans="1:7" x14ac:dyDescent="0.25">
      <c r="A274" s="2">
        <v>20180705</v>
      </c>
      <c r="B274" s="1">
        <v>0.79166666666666663</v>
      </c>
      <c r="C274" s="2">
        <v>0</v>
      </c>
      <c r="D274" s="2">
        <v>0</v>
      </c>
      <c r="E274" s="2">
        <v>0</v>
      </c>
      <c r="F274" s="2">
        <f>D274-E274</f>
        <v>0</v>
      </c>
      <c r="G274" s="2" t="s">
        <v>7</v>
      </c>
    </row>
    <row r="275" spans="1:7" x14ac:dyDescent="0.25">
      <c r="A275" s="2">
        <v>20180705</v>
      </c>
      <c r="B275" s="1">
        <v>0.79166666666666663</v>
      </c>
      <c r="C275" s="2">
        <v>10</v>
      </c>
      <c r="D275" s="2">
        <v>0</v>
      </c>
      <c r="E275" s="2">
        <v>0</v>
      </c>
      <c r="F275" s="2">
        <f>D275-E275</f>
        <v>0</v>
      </c>
      <c r="G275" s="2" t="s">
        <v>26</v>
      </c>
    </row>
    <row r="276" spans="1:7" x14ac:dyDescent="0.25">
      <c r="A276" s="2">
        <v>20180705</v>
      </c>
      <c r="B276" s="1">
        <v>0.79166666666666663</v>
      </c>
      <c r="C276" s="2">
        <v>20</v>
      </c>
      <c r="F276" s="2">
        <f>D276-E276</f>
        <v>0</v>
      </c>
    </row>
    <row r="277" spans="1:7" x14ac:dyDescent="0.25">
      <c r="A277" s="2">
        <v>20180705</v>
      </c>
      <c r="B277" s="1">
        <v>0.79166666666666663</v>
      </c>
      <c r="C277" s="2">
        <v>30</v>
      </c>
      <c r="F277" s="2">
        <f>D277-E277</f>
        <v>0</v>
      </c>
    </row>
    <row r="278" spans="1:7" x14ac:dyDescent="0.25">
      <c r="A278" s="2">
        <v>20180705</v>
      </c>
      <c r="B278" s="1">
        <v>0.79166666666666663</v>
      </c>
      <c r="C278" s="2">
        <v>40</v>
      </c>
      <c r="F278" s="2">
        <f>D278-E278</f>
        <v>0</v>
      </c>
    </row>
    <row r="279" spans="1:7" x14ac:dyDescent="0.25">
      <c r="A279" s="2">
        <v>20180705</v>
      </c>
      <c r="B279" s="1">
        <v>0.79166666666666663</v>
      </c>
      <c r="C279" s="2">
        <v>50</v>
      </c>
      <c r="F279" s="2">
        <f>D279-E279</f>
        <v>0</v>
      </c>
    </row>
    <row r="280" spans="1:7" x14ac:dyDescent="0.25">
      <c r="A280" s="2">
        <v>20180705</v>
      </c>
      <c r="B280" s="1">
        <v>0.83333333333333337</v>
      </c>
      <c r="C280" s="2">
        <v>0</v>
      </c>
      <c r="D280" s="2">
        <v>0</v>
      </c>
      <c r="E280" s="2">
        <v>0</v>
      </c>
      <c r="F280" s="2">
        <f>D280-E280</f>
        <v>0</v>
      </c>
      <c r="G280" s="2" t="s">
        <v>26</v>
      </c>
    </row>
    <row r="281" spans="1:7" x14ac:dyDescent="0.25">
      <c r="A281" s="2">
        <v>20180705</v>
      </c>
      <c r="B281" s="1">
        <v>0.83333333333333337</v>
      </c>
      <c r="C281" s="2">
        <v>10</v>
      </c>
      <c r="D281" s="2">
        <v>0</v>
      </c>
      <c r="E281" s="2">
        <v>0</v>
      </c>
      <c r="F281" s="2">
        <f>D281-E281</f>
        <v>0</v>
      </c>
      <c r="G281" s="2" t="s">
        <v>26</v>
      </c>
    </row>
    <row r="282" spans="1:7" x14ac:dyDescent="0.25">
      <c r="A282" s="2">
        <v>20180705</v>
      </c>
      <c r="B282" s="1">
        <v>0.83333333333333337</v>
      </c>
      <c r="C282" s="2">
        <v>20</v>
      </c>
      <c r="F282" s="2">
        <f>D282-E282</f>
        <v>0</v>
      </c>
    </row>
    <row r="283" spans="1:7" x14ac:dyDescent="0.25">
      <c r="A283" s="2">
        <v>20180705</v>
      </c>
      <c r="B283" s="1">
        <v>0.83333333333333337</v>
      </c>
      <c r="C283" s="2">
        <v>30</v>
      </c>
      <c r="F283" s="2">
        <f>D283-E283</f>
        <v>0</v>
      </c>
    </row>
    <row r="284" spans="1:7" x14ac:dyDescent="0.25">
      <c r="A284" s="2">
        <v>20180705</v>
      </c>
      <c r="B284" s="1">
        <v>0.83333333333333337</v>
      </c>
      <c r="C284" s="2">
        <v>40</v>
      </c>
      <c r="F284" s="2">
        <f>D284-E284</f>
        <v>0</v>
      </c>
    </row>
    <row r="285" spans="1:7" x14ac:dyDescent="0.25">
      <c r="A285" s="2">
        <v>20180705</v>
      </c>
      <c r="B285" s="1">
        <v>0.83333333333333337</v>
      </c>
      <c r="C285" s="2">
        <v>50</v>
      </c>
      <c r="D285" s="2">
        <v>0</v>
      </c>
      <c r="E285" s="2">
        <v>0</v>
      </c>
      <c r="F285" s="2">
        <f>D285-E285</f>
        <v>0</v>
      </c>
      <c r="G285" s="2" t="s">
        <v>7</v>
      </c>
    </row>
    <row r="286" spans="1:7" x14ac:dyDescent="0.25">
      <c r="A286" s="2">
        <v>20180705</v>
      </c>
      <c r="B286" s="1">
        <v>0.875</v>
      </c>
      <c r="C286" s="2">
        <v>0</v>
      </c>
      <c r="D286" s="2">
        <v>0</v>
      </c>
      <c r="E286" s="2">
        <v>0</v>
      </c>
      <c r="F286" s="2">
        <f>D286-E286</f>
        <v>0</v>
      </c>
      <c r="G286" s="2" t="s">
        <v>7</v>
      </c>
    </row>
    <row r="287" spans="1:7" x14ac:dyDescent="0.25">
      <c r="A287" s="2">
        <v>20180705</v>
      </c>
      <c r="B287" s="1">
        <v>0.875</v>
      </c>
      <c r="C287" s="2">
        <v>10</v>
      </c>
      <c r="D287" s="2">
        <v>0</v>
      </c>
      <c r="E287" s="2">
        <v>0</v>
      </c>
      <c r="F287" s="2">
        <f>D287-E287</f>
        <v>0</v>
      </c>
      <c r="G287" s="2" t="s">
        <v>26</v>
      </c>
    </row>
    <row r="288" spans="1:7" x14ac:dyDescent="0.25">
      <c r="A288" s="2">
        <v>20180705</v>
      </c>
      <c r="B288" s="1">
        <v>0.875</v>
      </c>
      <c r="C288" s="2">
        <v>20</v>
      </c>
      <c r="F288" s="2">
        <f>D288-E288</f>
        <v>0</v>
      </c>
    </row>
    <row r="289" spans="1:8" x14ac:dyDescent="0.25">
      <c r="A289" s="2">
        <v>20180705</v>
      </c>
      <c r="B289" s="1">
        <v>0.875</v>
      </c>
      <c r="C289" s="2">
        <v>30</v>
      </c>
      <c r="F289" s="2">
        <f>D289-E289</f>
        <v>0</v>
      </c>
    </row>
    <row r="290" spans="1:8" x14ac:dyDescent="0.25">
      <c r="A290" s="2">
        <v>20180705</v>
      </c>
      <c r="B290" s="1">
        <v>0.875</v>
      </c>
      <c r="C290" s="2">
        <v>40</v>
      </c>
      <c r="F290" s="2">
        <f>D290-E290</f>
        <v>0</v>
      </c>
    </row>
    <row r="291" spans="1:8" x14ac:dyDescent="0.25">
      <c r="A291" s="2">
        <v>20180705</v>
      </c>
      <c r="B291" s="1">
        <v>0.875</v>
      </c>
      <c r="C291" s="2">
        <v>50</v>
      </c>
      <c r="F291" s="2">
        <f>D291-E291</f>
        <v>0</v>
      </c>
    </row>
    <row r="292" spans="1:8" x14ac:dyDescent="0.25">
      <c r="A292" s="2">
        <v>20180705</v>
      </c>
      <c r="B292" s="1">
        <v>0.91666666666666663</v>
      </c>
      <c r="C292" s="2">
        <v>0</v>
      </c>
      <c r="D292" s="2">
        <v>0</v>
      </c>
      <c r="E292" s="2">
        <v>0</v>
      </c>
      <c r="F292" s="2">
        <f>D292-E292</f>
        <v>0</v>
      </c>
      <c r="G292" s="2" t="s">
        <v>26</v>
      </c>
    </row>
    <row r="293" spans="1:8" x14ac:dyDescent="0.25">
      <c r="A293" s="2">
        <v>20180705</v>
      </c>
      <c r="B293" s="1">
        <v>0.91666666666666663</v>
      </c>
      <c r="C293" s="2">
        <v>10</v>
      </c>
      <c r="D293" s="2">
        <v>0</v>
      </c>
      <c r="E293" s="2">
        <v>0</v>
      </c>
      <c r="F293" s="2">
        <f>D293-E293</f>
        <v>0</v>
      </c>
      <c r="G293" s="2" t="s">
        <v>26</v>
      </c>
    </row>
    <row r="294" spans="1:8" x14ac:dyDescent="0.25">
      <c r="A294" s="2">
        <v>20180705</v>
      </c>
      <c r="B294" s="1">
        <v>0.91666666666666663</v>
      </c>
      <c r="C294" s="2">
        <v>20</v>
      </c>
      <c r="F294" s="2">
        <f>D294-E294</f>
        <v>0</v>
      </c>
    </row>
    <row r="295" spans="1:8" x14ac:dyDescent="0.25">
      <c r="A295" s="2">
        <v>20180705</v>
      </c>
      <c r="B295" s="1">
        <v>0.91666666666666663</v>
      </c>
      <c r="C295" s="2">
        <v>30</v>
      </c>
      <c r="F295" s="2">
        <f>D295-E295</f>
        <v>0</v>
      </c>
    </row>
    <row r="296" spans="1:8" x14ac:dyDescent="0.25">
      <c r="A296" s="2">
        <v>20180705</v>
      </c>
      <c r="B296" s="1">
        <v>0.91666666666666663</v>
      </c>
      <c r="C296" s="2">
        <v>40</v>
      </c>
      <c r="F296" s="2">
        <f>D296-E296</f>
        <v>0</v>
      </c>
    </row>
    <row r="297" spans="1:8" x14ac:dyDescent="0.25">
      <c r="A297" s="2">
        <v>20180705</v>
      </c>
      <c r="B297" s="1">
        <v>0.91666666666666663</v>
      </c>
      <c r="C297" s="2">
        <v>50</v>
      </c>
      <c r="D297" s="2">
        <v>0</v>
      </c>
      <c r="E297" s="2">
        <v>0</v>
      </c>
      <c r="F297" s="2">
        <f>D297-E297</f>
        <v>0</v>
      </c>
      <c r="G297" s="2" t="s">
        <v>7</v>
      </c>
    </row>
    <row r="298" spans="1:8" x14ac:dyDescent="0.25">
      <c r="A298" s="2">
        <v>20180705</v>
      </c>
      <c r="B298" s="1">
        <v>0.95833333333333337</v>
      </c>
      <c r="C298" s="2">
        <v>0</v>
      </c>
      <c r="D298" s="2">
        <v>1</v>
      </c>
      <c r="E298" s="2">
        <v>0</v>
      </c>
      <c r="F298" s="2">
        <f>D298-E298</f>
        <v>1</v>
      </c>
      <c r="G298" s="2" t="s">
        <v>7</v>
      </c>
      <c r="H298" s="2" t="s">
        <v>9</v>
      </c>
    </row>
    <row r="299" spans="1:8" x14ac:dyDescent="0.25">
      <c r="A299" s="2">
        <v>20180705</v>
      </c>
      <c r="B299" s="1">
        <v>0.95833333333333337</v>
      </c>
      <c r="C299" s="2">
        <v>10</v>
      </c>
      <c r="D299" s="2">
        <v>0</v>
      </c>
      <c r="E299" s="2">
        <v>0</v>
      </c>
      <c r="F299" s="2">
        <f>D299-E299</f>
        <v>0</v>
      </c>
      <c r="G299" s="2" t="s">
        <v>26</v>
      </c>
    </row>
    <row r="300" spans="1:8" x14ac:dyDescent="0.25">
      <c r="A300" s="2">
        <v>20180705</v>
      </c>
      <c r="B300" s="1">
        <v>0.95833333333333337</v>
      </c>
      <c r="C300" s="2">
        <v>20</v>
      </c>
      <c r="F300" s="2">
        <f>D300-E300</f>
        <v>0</v>
      </c>
    </row>
    <row r="301" spans="1:8" x14ac:dyDescent="0.25">
      <c r="A301" s="2">
        <v>20180705</v>
      </c>
      <c r="B301" s="1">
        <v>0.95833333333333337</v>
      </c>
      <c r="C301" s="2">
        <v>30</v>
      </c>
      <c r="F301" s="2">
        <f>D301-E301</f>
        <v>0</v>
      </c>
    </row>
    <row r="302" spans="1:8" x14ac:dyDescent="0.25">
      <c r="A302" s="2">
        <v>20180705</v>
      </c>
      <c r="B302" s="1">
        <v>0.95833333333333337</v>
      </c>
      <c r="C302" s="2">
        <v>40</v>
      </c>
      <c r="F302" s="2">
        <f>D302-E302</f>
        <v>0</v>
      </c>
    </row>
    <row r="303" spans="1:8" x14ac:dyDescent="0.25">
      <c r="A303" s="2">
        <v>20180705</v>
      </c>
      <c r="B303" s="1">
        <v>0.95833333333333337</v>
      </c>
      <c r="C303" s="2">
        <v>50</v>
      </c>
      <c r="F303" s="2">
        <f>D303-E303</f>
        <v>0</v>
      </c>
    </row>
    <row r="304" spans="1:8" x14ac:dyDescent="0.25">
      <c r="A304" s="2">
        <v>20180706</v>
      </c>
      <c r="B304" s="1">
        <v>0</v>
      </c>
      <c r="C304" s="2">
        <v>0</v>
      </c>
      <c r="D304" s="2">
        <v>1</v>
      </c>
      <c r="E304" s="2">
        <v>0</v>
      </c>
      <c r="F304" s="2">
        <f>D304-E304</f>
        <v>1</v>
      </c>
      <c r="G304" s="2" t="s">
        <v>29</v>
      </c>
    </row>
    <row r="305" spans="1:7" x14ac:dyDescent="0.25">
      <c r="A305" s="2">
        <v>20180706</v>
      </c>
      <c r="B305" s="1">
        <v>0</v>
      </c>
      <c r="C305" s="2">
        <v>10</v>
      </c>
      <c r="D305" s="2">
        <v>3</v>
      </c>
      <c r="E305" s="2">
        <v>0</v>
      </c>
      <c r="F305" s="2">
        <f>D305-E305</f>
        <v>3</v>
      </c>
      <c r="G305" s="2" t="s">
        <v>29</v>
      </c>
    </row>
    <row r="306" spans="1:7" x14ac:dyDescent="0.25">
      <c r="A306" s="2">
        <v>20180706</v>
      </c>
      <c r="B306" s="1">
        <v>0</v>
      </c>
      <c r="C306" s="2">
        <v>20</v>
      </c>
      <c r="F306" s="2">
        <f>D306-E306</f>
        <v>0</v>
      </c>
    </row>
    <row r="307" spans="1:7" x14ac:dyDescent="0.25">
      <c r="A307" s="2">
        <v>20180706</v>
      </c>
      <c r="B307" s="1">
        <v>0</v>
      </c>
      <c r="C307" s="2">
        <v>30</v>
      </c>
      <c r="F307" s="2">
        <f>D307-E307</f>
        <v>0</v>
      </c>
    </row>
    <row r="308" spans="1:7" x14ac:dyDescent="0.25">
      <c r="A308" s="2">
        <v>20180706</v>
      </c>
      <c r="B308" s="1">
        <v>0</v>
      </c>
      <c r="C308" s="2">
        <v>40</v>
      </c>
      <c r="F308" s="2">
        <f>D308-E308</f>
        <v>0</v>
      </c>
    </row>
    <row r="309" spans="1:7" x14ac:dyDescent="0.25">
      <c r="A309" s="2">
        <v>20180706</v>
      </c>
      <c r="B309" s="1">
        <v>0</v>
      </c>
      <c r="C309" s="2">
        <v>50</v>
      </c>
      <c r="F309" s="2">
        <f>D309-E309</f>
        <v>0</v>
      </c>
    </row>
    <row r="310" spans="1:7" x14ac:dyDescent="0.25">
      <c r="A310" s="2">
        <v>20180706</v>
      </c>
      <c r="B310" s="1">
        <v>4.1666666666666664E-2</v>
      </c>
      <c r="C310" s="2">
        <v>0</v>
      </c>
      <c r="D310" s="2">
        <v>0</v>
      </c>
      <c r="E310" s="2">
        <v>0</v>
      </c>
      <c r="F310" s="2">
        <f>D310-E310</f>
        <v>0</v>
      </c>
      <c r="G310" s="2" t="s">
        <v>29</v>
      </c>
    </row>
    <row r="311" spans="1:7" x14ac:dyDescent="0.25">
      <c r="A311" s="2">
        <v>20180706</v>
      </c>
      <c r="B311" s="1">
        <v>4.1666666666666664E-2</v>
      </c>
      <c r="C311" s="2">
        <v>10</v>
      </c>
      <c r="D311" s="2">
        <v>0</v>
      </c>
      <c r="E311" s="2">
        <v>0</v>
      </c>
      <c r="F311" s="2">
        <f>D311-E311</f>
        <v>0</v>
      </c>
      <c r="G311" s="2" t="s">
        <v>29</v>
      </c>
    </row>
    <row r="312" spans="1:7" x14ac:dyDescent="0.25">
      <c r="A312" s="2">
        <v>20180706</v>
      </c>
      <c r="B312" s="1">
        <v>4.1666666666666664E-2</v>
      </c>
      <c r="C312" s="2">
        <v>20</v>
      </c>
      <c r="F312" s="2">
        <f>D312-E312</f>
        <v>0</v>
      </c>
    </row>
    <row r="313" spans="1:7" x14ac:dyDescent="0.25">
      <c r="A313" s="2">
        <v>20180706</v>
      </c>
      <c r="B313" s="1">
        <v>4.1666666666666664E-2</v>
      </c>
      <c r="C313" s="2">
        <v>30</v>
      </c>
      <c r="F313" s="2">
        <f>D313-E313</f>
        <v>0</v>
      </c>
    </row>
    <row r="314" spans="1:7" x14ac:dyDescent="0.25">
      <c r="A314" s="2">
        <v>20180706</v>
      </c>
      <c r="B314" s="1">
        <v>4.1666666666666664E-2</v>
      </c>
      <c r="C314" s="2">
        <v>40</v>
      </c>
      <c r="F314" s="2">
        <f>D314-E314</f>
        <v>0</v>
      </c>
    </row>
    <row r="315" spans="1:7" x14ac:dyDescent="0.25">
      <c r="A315" s="2">
        <v>20180706</v>
      </c>
      <c r="B315" s="1">
        <v>4.1666666666666664E-2</v>
      </c>
      <c r="C315" s="2">
        <v>50</v>
      </c>
      <c r="F315" s="2">
        <f>D315-E315</f>
        <v>0</v>
      </c>
    </row>
    <row r="316" spans="1:7" x14ac:dyDescent="0.25">
      <c r="A316" s="2">
        <v>20180706</v>
      </c>
      <c r="B316" s="1">
        <v>8.3333333333333329E-2</v>
      </c>
      <c r="C316" s="2">
        <v>0</v>
      </c>
      <c r="D316" s="2">
        <v>0</v>
      </c>
      <c r="E316" s="2">
        <v>0</v>
      </c>
      <c r="F316" s="2">
        <f>D316-E316</f>
        <v>0</v>
      </c>
      <c r="G316" s="2" t="s">
        <v>29</v>
      </c>
    </row>
    <row r="317" spans="1:7" x14ac:dyDescent="0.25">
      <c r="A317" s="2">
        <v>20180706</v>
      </c>
      <c r="B317" s="1">
        <v>8.3333333333333329E-2</v>
      </c>
      <c r="C317" s="2">
        <v>10</v>
      </c>
      <c r="D317" s="2">
        <v>0</v>
      </c>
      <c r="E317" s="2">
        <v>0</v>
      </c>
      <c r="F317" s="2">
        <f>D317-E317</f>
        <v>0</v>
      </c>
      <c r="G317" s="2" t="s">
        <v>29</v>
      </c>
    </row>
    <row r="318" spans="1:7" x14ac:dyDescent="0.25">
      <c r="A318" s="2">
        <v>20180706</v>
      </c>
      <c r="B318" s="1">
        <v>8.3333333333333329E-2</v>
      </c>
      <c r="C318" s="2">
        <v>20</v>
      </c>
      <c r="F318" s="2">
        <f>D318-E318</f>
        <v>0</v>
      </c>
    </row>
    <row r="319" spans="1:7" x14ac:dyDescent="0.25">
      <c r="A319" s="2">
        <v>20180706</v>
      </c>
      <c r="B319" s="1">
        <v>8.3333333333333329E-2</v>
      </c>
      <c r="C319" s="2">
        <v>30</v>
      </c>
      <c r="F319" s="2">
        <f>D319-E319</f>
        <v>0</v>
      </c>
    </row>
    <row r="320" spans="1:7" x14ac:dyDescent="0.25">
      <c r="A320" s="2">
        <v>20180706</v>
      </c>
      <c r="B320" s="1">
        <v>8.3333333333333329E-2</v>
      </c>
      <c r="C320" s="2">
        <v>40</v>
      </c>
      <c r="F320" s="2">
        <f>D320-E320</f>
        <v>0</v>
      </c>
    </row>
    <row r="321" spans="1:7" x14ac:dyDescent="0.25">
      <c r="A321" s="2">
        <v>20180706</v>
      </c>
      <c r="B321" s="1">
        <v>8.3333333333333329E-2</v>
      </c>
      <c r="C321" s="2">
        <v>50</v>
      </c>
      <c r="F321" s="2">
        <f>D321-E321</f>
        <v>0</v>
      </c>
    </row>
    <row r="322" spans="1:7" x14ac:dyDescent="0.25">
      <c r="A322" s="2">
        <v>20180706</v>
      </c>
      <c r="B322" s="1">
        <v>0.125</v>
      </c>
      <c r="C322" s="2">
        <v>0</v>
      </c>
      <c r="D322" s="2">
        <v>0</v>
      </c>
      <c r="E322" s="2">
        <v>0</v>
      </c>
      <c r="F322" s="2">
        <f>D322-E322</f>
        <v>0</v>
      </c>
      <c r="G322" s="2" t="s">
        <v>29</v>
      </c>
    </row>
    <row r="323" spans="1:7" x14ac:dyDescent="0.25">
      <c r="A323" s="2">
        <v>20180706</v>
      </c>
      <c r="B323" s="1">
        <v>0.125</v>
      </c>
      <c r="C323" s="2">
        <v>10</v>
      </c>
      <c r="D323" s="2">
        <v>0</v>
      </c>
      <c r="E323" s="2">
        <v>0</v>
      </c>
      <c r="F323" s="2">
        <f>D323-E323</f>
        <v>0</v>
      </c>
      <c r="G323" s="2" t="s">
        <v>29</v>
      </c>
    </row>
    <row r="324" spans="1:7" x14ac:dyDescent="0.25">
      <c r="A324" s="2">
        <v>20180706</v>
      </c>
      <c r="B324" s="1">
        <v>0.125</v>
      </c>
      <c r="C324" s="2">
        <v>20</v>
      </c>
      <c r="F324" s="2">
        <f>D324-E324</f>
        <v>0</v>
      </c>
    </row>
    <row r="325" spans="1:7" x14ac:dyDescent="0.25">
      <c r="A325" s="2">
        <v>20180706</v>
      </c>
      <c r="B325" s="1">
        <v>0.125</v>
      </c>
      <c r="C325" s="2">
        <v>30</v>
      </c>
      <c r="F325" s="2">
        <f>D325-E325</f>
        <v>0</v>
      </c>
    </row>
    <row r="326" spans="1:7" x14ac:dyDescent="0.25">
      <c r="A326" s="2">
        <v>20180706</v>
      </c>
      <c r="B326" s="1">
        <v>0.125</v>
      </c>
      <c r="C326" s="2">
        <v>40</v>
      </c>
      <c r="F326" s="2">
        <f>D326-E326</f>
        <v>0</v>
      </c>
    </row>
    <row r="327" spans="1:7" x14ac:dyDescent="0.25">
      <c r="A327" s="2">
        <v>20180706</v>
      </c>
      <c r="B327" s="1">
        <v>0.125</v>
      </c>
      <c r="C327" s="2">
        <v>50</v>
      </c>
      <c r="F327" s="2">
        <f>D327-E327</f>
        <v>0</v>
      </c>
    </row>
    <row r="328" spans="1:7" x14ac:dyDescent="0.25">
      <c r="A328" s="2">
        <v>20180706</v>
      </c>
      <c r="B328" s="1">
        <v>0.16666666666666666</v>
      </c>
      <c r="C328" s="2">
        <v>0</v>
      </c>
      <c r="D328" s="2">
        <v>0</v>
      </c>
      <c r="E328" s="2">
        <v>0</v>
      </c>
      <c r="F328" s="2">
        <f>D328-E328</f>
        <v>0</v>
      </c>
      <c r="G328" s="2" t="s">
        <v>29</v>
      </c>
    </row>
    <row r="329" spans="1:7" x14ac:dyDescent="0.25">
      <c r="A329" s="2">
        <v>20180706</v>
      </c>
      <c r="B329" s="1">
        <v>0.16666666666666666</v>
      </c>
      <c r="C329" s="2">
        <v>10</v>
      </c>
      <c r="D329" s="2">
        <v>1</v>
      </c>
      <c r="E329" s="2">
        <v>0</v>
      </c>
      <c r="F329" s="2">
        <f>D329-E329</f>
        <v>1</v>
      </c>
      <c r="G329" s="2" t="s">
        <v>76</v>
      </c>
    </row>
    <row r="330" spans="1:7" x14ac:dyDescent="0.25">
      <c r="A330" s="2">
        <v>20180706</v>
      </c>
      <c r="B330" s="1">
        <v>0.16666666666666666</v>
      </c>
      <c r="C330" s="2">
        <v>20</v>
      </c>
      <c r="F330" s="2">
        <f>D330-E330</f>
        <v>0</v>
      </c>
    </row>
    <row r="331" spans="1:7" x14ac:dyDescent="0.25">
      <c r="A331" s="2">
        <v>20180706</v>
      </c>
      <c r="B331" s="1">
        <v>0.16666666666666666</v>
      </c>
      <c r="C331" s="2">
        <v>30</v>
      </c>
      <c r="F331" s="2">
        <f>D331-E331</f>
        <v>0</v>
      </c>
    </row>
    <row r="332" spans="1:7" x14ac:dyDescent="0.25">
      <c r="A332" s="2">
        <v>20180706</v>
      </c>
      <c r="B332" s="1">
        <v>0.16666666666666666</v>
      </c>
      <c r="C332" s="2">
        <v>40</v>
      </c>
      <c r="F332" s="2">
        <f>D332-E332</f>
        <v>0</v>
      </c>
    </row>
    <row r="333" spans="1:7" x14ac:dyDescent="0.25">
      <c r="A333" s="2">
        <v>20180706</v>
      </c>
      <c r="B333" s="1">
        <v>0.16666666666666666</v>
      </c>
      <c r="C333" s="2">
        <v>50</v>
      </c>
      <c r="D333" s="2">
        <v>0</v>
      </c>
      <c r="E333" s="2">
        <v>0</v>
      </c>
      <c r="F333" s="2">
        <f>D333-E333</f>
        <v>0</v>
      </c>
      <c r="G333" s="2" t="s">
        <v>7</v>
      </c>
    </row>
    <row r="334" spans="1:7" x14ac:dyDescent="0.25">
      <c r="A334" s="2">
        <v>20180706</v>
      </c>
      <c r="B334" s="1">
        <v>0.20833333333333334</v>
      </c>
      <c r="C334" s="2">
        <v>0</v>
      </c>
      <c r="D334" s="2">
        <v>0</v>
      </c>
      <c r="E334" s="2">
        <v>0</v>
      </c>
      <c r="F334" s="2">
        <f>D334-E334</f>
        <v>0</v>
      </c>
      <c r="G334" s="2" t="s">
        <v>7</v>
      </c>
    </row>
    <row r="335" spans="1:7" x14ac:dyDescent="0.25">
      <c r="A335" s="2">
        <v>20180706</v>
      </c>
      <c r="B335" s="1">
        <v>0.20833333333333334</v>
      </c>
      <c r="C335" s="2">
        <v>10</v>
      </c>
      <c r="D335" s="2">
        <v>0</v>
      </c>
      <c r="E335" s="2">
        <v>0</v>
      </c>
      <c r="F335" s="2">
        <f>D335-E335</f>
        <v>0</v>
      </c>
      <c r="G335" s="2" t="s">
        <v>26</v>
      </c>
    </row>
    <row r="336" spans="1:7" x14ac:dyDescent="0.25">
      <c r="A336" s="2">
        <v>20180706</v>
      </c>
      <c r="B336" s="1">
        <v>0.20833333333333334</v>
      </c>
      <c r="C336" s="2">
        <v>20</v>
      </c>
      <c r="F336" s="2">
        <f>D336-E336</f>
        <v>0</v>
      </c>
    </row>
    <row r="337" spans="1:7" x14ac:dyDescent="0.25">
      <c r="A337" s="2">
        <v>20180706</v>
      </c>
      <c r="B337" s="1">
        <v>0.20833333333333334</v>
      </c>
      <c r="C337" s="2">
        <v>30</v>
      </c>
      <c r="F337" s="2">
        <f>D337-E337</f>
        <v>0</v>
      </c>
    </row>
    <row r="338" spans="1:7" x14ac:dyDescent="0.25">
      <c r="A338" s="2">
        <v>20180706</v>
      </c>
      <c r="B338" s="1">
        <v>0.20833333333333334</v>
      </c>
      <c r="C338" s="2">
        <v>40</v>
      </c>
      <c r="F338" s="2">
        <f>D338-E338</f>
        <v>0</v>
      </c>
    </row>
    <row r="339" spans="1:7" x14ac:dyDescent="0.25">
      <c r="A339" s="2">
        <v>20180706</v>
      </c>
      <c r="B339" s="1">
        <v>0.20833333333333334</v>
      </c>
      <c r="C339" s="2">
        <v>50</v>
      </c>
      <c r="F339" s="2">
        <f>D339-E339</f>
        <v>0</v>
      </c>
    </row>
    <row r="340" spans="1:7" x14ac:dyDescent="0.25">
      <c r="A340" s="2">
        <v>20180706</v>
      </c>
      <c r="B340" s="1">
        <v>0.25</v>
      </c>
      <c r="C340" s="2">
        <v>0</v>
      </c>
      <c r="D340" s="2">
        <v>0</v>
      </c>
      <c r="E340" s="2">
        <v>0</v>
      </c>
      <c r="F340" s="2">
        <f>D340-E340</f>
        <v>0</v>
      </c>
      <c r="G340" s="2" t="s">
        <v>26</v>
      </c>
    </row>
    <row r="341" spans="1:7" x14ac:dyDescent="0.25">
      <c r="A341" s="2">
        <v>20180706</v>
      </c>
      <c r="B341" s="1">
        <v>0.25</v>
      </c>
      <c r="C341" s="2">
        <v>10</v>
      </c>
      <c r="D341" s="2">
        <v>1</v>
      </c>
      <c r="E341" s="2">
        <v>0</v>
      </c>
      <c r="F341" s="2">
        <f>D341-E341</f>
        <v>1</v>
      </c>
      <c r="G341" s="2" t="s">
        <v>26</v>
      </c>
    </row>
    <row r="342" spans="1:7" x14ac:dyDescent="0.25">
      <c r="A342" s="2">
        <v>20180706</v>
      </c>
      <c r="B342" s="1">
        <v>0.25</v>
      </c>
      <c r="C342" s="2">
        <v>20</v>
      </c>
      <c r="F342" s="2">
        <f>D342-E342</f>
        <v>0</v>
      </c>
    </row>
    <row r="343" spans="1:7" x14ac:dyDescent="0.25">
      <c r="A343" s="2">
        <v>20180706</v>
      </c>
      <c r="B343" s="1">
        <v>0.25</v>
      </c>
      <c r="C343" s="2">
        <v>30</v>
      </c>
      <c r="F343" s="2">
        <f>D343-E343</f>
        <v>0</v>
      </c>
    </row>
    <row r="344" spans="1:7" x14ac:dyDescent="0.25">
      <c r="A344" s="2">
        <v>20180706</v>
      </c>
      <c r="B344" s="1">
        <v>0.25</v>
      </c>
      <c r="C344" s="2">
        <v>40</v>
      </c>
      <c r="F344" s="2">
        <f>D344-E344</f>
        <v>0</v>
      </c>
    </row>
    <row r="345" spans="1:7" x14ac:dyDescent="0.25">
      <c r="A345" s="2">
        <v>20180706</v>
      </c>
      <c r="B345" s="1">
        <v>0.25</v>
      </c>
      <c r="C345" s="2">
        <v>50</v>
      </c>
      <c r="D345" s="2">
        <v>0</v>
      </c>
      <c r="E345" s="2">
        <v>0</v>
      </c>
      <c r="F345" s="2">
        <f>D345-E345</f>
        <v>0</v>
      </c>
      <c r="G345" s="2" t="s">
        <v>7</v>
      </c>
    </row>
    <row r="346" spans="1:7" x14ac:dyDescent="0.25">
      <c r="A346" s="2">
        <v>20180706</v>
      </c>
      <c r="B346" s="1">
        <v>0.29166666666666669</v>
      </c>
      <c r="C346" s="2">
        <v>0</v>
      </c>
      <c r="D346" s="2">
        <v>0</v>
      </c>
      <c r="E346" s="2">
        <v>0</v>
      </c>
      <c r="F346" s="2">
        <f>D346-E346</f>
        <v>0</v>
      </c>
      <c r="G346" s="2" t="s">
        <v>7</v>
      </c>
    </row>
    <row r="347" spans="1:7" x14ac:dyDescent="0.25">
      <c r="A347" s="2">
        <v>20180706</v>
      </c>
      <c r="B347" s="1">
        <v>0.29166666666666669</v>
      </c>
      <c r="C347" s="2">
        <v>10</v>
      </c>
      <c r="D347" s="2">
        <v>0</v>
      </c>
      <c r="E347" s="2">
        <v>0</v>
      </c>
      <c r="F347" s="2">
        <f>D347-E347</f>
        <v>0</v>
      </c>
      <c r="G347" s="2" t="s">
        <v>26</v>
      </c>
    </row>
    <row r="348" spans="1:7" x14ac:dyDescent="0.25">
      <c r="A348" s="2">
        <v>20180706</v>
      </c>
      <c r="B348" s="1">
        <v>0.29166666666666669</v>
      </c>
      <c r="C348" s="2">
        <v>20</v>
      </c>
      <c r="F348" s="2">
        <f>D348-E348</f>
        <v>0</v>
      </c>
    </row>
    <row r="349" spans="1:7" x14ac:dyDescent="0.25">
      <c r="A349" s="2">
        <v>20180706</v>
      </c>
      <c r="B349" s="1">
        <v>0.29166666666666669</v>
      </c>
      <c r="C349" s="2">
        <v>30</v>
      </c>
      <c r="F349" s="2">
        <f>D349-E349</f>
        <v>0</v>
      </c>
    </row>
    <row r="350" spans="1:7" x14ac:dyDescent="0.25">
      <c r="A350" s="2">
        <v>20180706</v>
      </c>
      <c r="B350" s="1">
        <v>0.29166666666666669</v>
      </c>
      <c r="C350" s="2">
        <v>40</v>
      </c>
      <c r="F350" s="2">
        <f>D350-E350</f>
        <v>0</v>
      </c>
    </row>
    <row r="351" spans="1:7" x14ac:dyDescent="0.25">
      <c r="A351" s="2">
        <v>20180706</v>
      </c>
      <c r="B351" s="1">
        <v>0.29166666666666669</v>
      </c>
      <c r="C351" s="2">
        <v>50</v>
      </c>
      <c r="F351" s="2">
        <f>D351-E351</f>
        <v>0</v>
      </c>
    </row>
    <row r="352" spans="1:7" x14ac:dyDescent="0.25">
      <c r="A352" s="2">
        <v>20180706</v>
      </c>
      <c r="B352" s="1">
        <v>0.33333333333333331</v>
      </c>
      <c r="C352" s="2">
        <v>0</v>
      </c>
      <c r="D352" s="2">
        <v>0</v>
      </c>
      <c r="E352" s="2">
        <v>0</v>
      </c>
      <c r="F352" s="2">
        <f>D352-E352</f>
        <v>0</v>
      </c>
      <c r="G352" s="2" t="s">
        <v>26</v>
      </c>
    </row>
    <row r="353" spans="1:8" x14ac:dyDescent="0.25">
      <c r="A353" s="2">
        <v>20180706</v>
      </c>
      <c r="B353" s="1">
        <v>0.33333333333333331</v>
      </c>
      <c r="C353" s="2">
        <v>10</v>
      </c>
      <c r="D353" s="2">
        <v>0</v>
      </c>
      <c r="E353" s="2">
        <v>0</v>
      </c>
      <c r="F353" s="2">
        <f>D353-E353</f>
        <v>0</v>
      </c>
      <c r="G353" s="2" t="s">
        <v>26</v>
      </c>
    </row>
    <row r="354" spans="1:8" x14ac:dyDescent="0.25">
      <c r="A354" s="2">
        <v>20180706</v>
      </c>
      <c r="B354" s="1">
        <v>0.33333333333333331</v>
      </c>
      <c r="C354" s="2">
        <v>20</v>
      </c>
      <c r="F354" s="2">
        <f>D354-E354</f>
        <v>0</v>
      </c>
    </row>
    <row r="355" spans="1:8" x14ac:dyDescent="0.25">
      <c r="A355" s="2">
        <v>20180706</v>
      </c>
      <c r="B355" s="1">
        <v>0.33333333333333331</v>
      </c>
      <c r="C355" s="2">
        <v>30</v>
      </c>
      <c r="F355" s="2">
        <f>D355-E355</f>
        <v>0</v>
      </c>
    </row>
    <row r="356" spans="1:8" x14ac:dyDescent="0.25">
      <c r="A356" s="2">
        <v>20180706</v>
      </c>
      <c r="B356" s="1">
        <v>0.33333333333333331</v>
      </c>
      <c r="C356" s="2">
        <v>40</v>
      </c>
      <c r="F356" s="2">
        <f>D356-E356</f>
        <v>0</v>
      </c>
    </row>
    <row r="357" spans="1:8" x14ac:dyDescent="0.25">
      <c r="A357" s="2">
        <v>20180706</v>
      </c>
      <c r="B357" s="1">
        <v>0.33333333333333331</v>
      </c>
      <c r="C357" s="2">
        <v>50</v>
      </c>
      <c r="F357" s="2">
        <f>D357-E357</f>
        <v>0</v>
      </c>
      <c r="H357" s="2" t="s">
        <v>10</v>
      </c>
    </row>
    <row r="358" spans="1:8" x14ac:dyDescent="0.25">
      <c r="A358" s="2">
        <v>20180706</v>
      </c>
      <c r="B358" s="1">
        <v>0.375</v>
      </c>
      <c r="C358" s="2">
        <v>0</v>
      </c>
      <c r="F358" s="2">
        <f>D358-E358</f>
        <v>0</v>
      </c>
      <c r="H358" s="2" t="s">
        <v>10</v>
      </c>
    </row>
    <row r="359" spans="1:8" x14ac:dyDescent="0.25">
      <c r="A359" s="2">
        <v>20180706</v>
      </c>
      <c r="B359" s="1">
        <v>0.375</v>
      </c>
      <c r="C359" s="2">
        <v>10</v>
      </c>
      <c r="F359" s="2">
        <f>D359-E359</f>
        <v>0</v>
      </c>
      <c r="H359" s="2" t="s">
        <v>10</v>
      </c>
    </row>
    <row r="360" spans="1:8" x14ac:dyDescent="0.25">
      <c r="A360" s="2">
        <v>20180706</v>
      </c>
      <c r="B360" s="1">
        <v>0.375</v>
      </c>
      <c r="C360" s="2">
        <v>20</v>
      </c>
      <c r="F360" s="2">
        <f>D360-E360</f>
        <v>0</v>
      </c>
    </row>
    <row r="361" spans="1:8" x14ac:dyDescent="0.25">
      <c r="A361" s="2">
        <v>20180706</v>
      </c>
      <c r="B361" s="1">
        <v>0.375</v>
      </c>
      <c r="C361" s="2">
        <v>30</v>
      </c>
      <c r="F361" s="2">
        <f>D361-E361</f>
        <v>0</v>
      </c>
    </row>
    <row r="362" spans="1:8" x14ac:dyDescent="0.25">
      <c r="A362" s="2">
        <v>20180706</v>
      </c>
      <c r="B362" s="1">
        <v>0.375</v>
      </c>
      <c r="C362" s="2">
        <v>40</v>
      </c>
      <c r="F362" s="2">
        <f>D362-E362</f>
        <v>0</v>
      </c>
    </row>
    <row r="363" spans="1:8" x14ac:dyDescent="0.25">
      <c r="A363" s="2">
        <v>20180706</v>
      </c>
      <c r="B363" s="1">
        <v>0.375</v>
      </c>
      <c r="C363" s="2">
        <v>50</v>
      </c>
      <c r="F363" s="2">
        <f>D363-E363</f>
        <v>0</v>
      </c>
    </row>
    <row r="364" spans="1:8" x14ac:dyDescent="0.25">
      <c r="A364" s="2">
        <v>20180706</v>
      </c>
      <c r="B364" s="1">
        <v>0.41666666666666669</v>
      </c>
      <c r="C364" s="2">
        <v>0</v>
      </c>
      <c r="F364" s="2">
        <f>D364-E364</f>
        <v>0</v>
      </c>
      <c r="H364" s="2" t="s">
        <v>10</v>
      </c>
    </row>
    <row r="365" spans="1:8" x14ac:dyDescent="0.25">
      <c r="A365" s="2">
        <v>20180706</v>
      </c>
      <c r="B365" s="1">
        <v>0.41666666666666669</v>
      </c>
      <c r="C365" s="2">
        <v>10</v>
      </c>
      <c r="F365" s="2">
        <f>D365-E365</f>
        <v>0</v>
      </c>
      <c r="H365" s="2" t="s">
        <v>10</v>
      </c>
    </row>
    <row r="366" spans="1:8" x14ac:dyDescent="0.25">
      <c r="A366" s="2">
        <v>20180706</v>
      </c>
      <c r="B366" s="1">
        <v>0.41666666666666669</v>
      </c>
      <c r="C366" s="2">
        <v>20</v>
      </c>
      <c r="F366" s="2">
        <f>D366-E366</f>
        <v>0</v>
      </c>
    </row>
    <row r="367" spans="1:8" x14ac:dyDescent="0.25">
      <c r="A367" s="2">
        <v>20180706</v>
      </c>
      <c r="B367" s="1">
        <v>0.41666666666666669</v>
      </c>
      <c r="C367" s="2">
        <v>30</v>
      </c>
      <c r="F367" s="2">
        <f>D367-E367</f>
        <v>0</v>
      </c>
    </row>
    <row r="368" spans="1:8" x14ac:dyDescent="0.25">
      <c r="A368" s="2">
        <v>20180706</v>
      </c>
      <c r="B368" s="1">
        <v>0.41666666666666669</v>
      </c>
      <c r="C368" s="2">
        <v>40</v>
      </c>
      <c r="F368" s="2">
        <f>D368-E368</f>
        <v>0</v>
      </c>
    </row>
    <row r="369" spans="1:7" x14ac:dyDescent="0.25">
      <c r="A369" s="2">
        <v>20180706</v>
      </c>
      <c r="B369" s="1">
        <v>0.41666666666666669</v>
      </c>
      <c r="C369" s="2">
        <v>50</v>
      </c>
      <c r="D369" s="2">
        <v>1</v>
      </c>
      <c r="E369" s="2">
        <v>0</v>
      </c>
      <c r="F369" s="2">
        <f>D369-E369</f>
        <v>1</v>
      </c>
      <c r="G369" s="2" t="s">
        <v>7</v>
      </c>
    </row>
    <row r="370" spans="1:7" x14ac:dyDescent="0.25">
      <c r="A370" s="2">
        <v>20180706</v>
      </c>
      <c r="B370" s="1">
        <v>0.45833333333333331</v>
      </c>
      <c r="C370" s="2">
        <v>0</v>
      </c>
      <c r="D370" s="2">
        <v>0</v>
      </c>
      <c r="E370" s="2">
        <v>0</v>
      </c>
      <c r="F370" s="2">
        <f>D370-E370</f>
        <v>0</v>
      </c>
      <c r="G370" s="2" t="s">
        <v>7</v>
      </c>
    </row>
    <row r="371" spans="1:7" x14ac:dyDescent="0.25">
      <c r="A371" s="2">
        <v>20180706</v>
      </c>
      <c r="B371" s="1">
        <v>0.45833333333333331</v>
      </c>
      <c r="C371" s="2">
        <v>10</v>
      </c>
      <c r="D371" s="2">
        <v>0</v>
      </c>
      <c r="E371" s="2">
        <v>0</v>
      </c>
      <c r="F371" s="2">
        <f>D371-E371</f>
        <v>0</v>
      </c>
      <c r="G371" s="2" t="s">
        <v>26</v>
      </c>
    </row>
    <row r="372" spans="1:7" x14ac:dyDescent="0.25">
      <c r="A372" s="2">
        <v>20180706</v>
      </c>
      <c r="B372" s="1">
        <v>0.45833333333333331</v>
      </c>
      <c r="C372" s="2">
        <v>20</v>
      </c>
      <c r="F372" s="2">
        <f>D372-E372</f>
        <v>0</v>
      </c>
    </row>
    <row r="373" spans="1:7" x14ac:dyDescent="0.25">
      <c r="A373" s="2">
        <v>20180706</v>
      </c>
      <c r="B373" s="1">
        <v>0.45833333333333331</v>
      </c>
      <c r="C373" s="2">
        <v>30</v>
      </c>
      <c r="F373" s="2">
        <f>D373-E373</f>
        <v>0</v>
      </c>
    </row>
    <row r="374" spans="1:7" x14ac:dyDescent="0.25">
      <c r="A374" s="2">
        <v>20180706</v>
      </c>
      <c r="B374" s="1">
        <v>0.45833333333333331</v>
      </c>
      <c r="C374" s="2">
        <v>40</v>
      </c>
      <c r="F374" s="2">
        <f>D374-E374</f>
        <v>0</v>
      </c>
    </row>
    <row r="375" spans="1:7" x14ac:dyDescent="0.25">
      <c r="A375" s="2">
        <v>20180706</v>
      </c>
      <c r="B375" s="1">
        <v>0.45833333333333331</v>
      </c>
      <c r="C375" s="2">
        <v>50</v>
      </c>
      <c r="F375" s="2">
        <f>D375-E375</f>
        <v>0</v>
      </c>
    </row>
    <row r="376" spans="1:7" x14ac:dyDescent="0.25">
      <c r="A376" s="2">
        <v>20180706</v>
      </c>
      <c r="B376" s="1">
        <v>0.5</v>
      </c>
      <c r="C376" s="2">
        <v>0</v>
      </c>
      <c r="D376" s="2">
        <v>0</v>
      </c>
      <c r="E376" s="2">
        <v>0</v>
      </c>
      <c r="F376" s="2">
        <f>D376-E376</f>
        <v>0</v>
      </c>
      <c r="G376" s="2" t="s">
        <v>26</v>
      </c>
    </row>
    <row r="377" spans="1:7" x14ac:dyDescent="0.25">
      <c r="A377" s="2">
        <v>20180706</v>
      </c>
      <c r="B377" s="1">
        <v>0.5</v>
      </c>
      <c r="C377" s="2">
        <v>10</v>
      </c>
      <c r="D377" s="2">
        <v>0</v>
      </c>
      <c r="E377" s="2">
        <v>0</v>
      </c>
      <c r="F377" s="2">
        <f>D377-E377</f>
        <v>0</v>
      </c>
      <c r="G377" s="2" t="s">
        <v>26</v>
      </c>
    </row>
    <row r="378" spans="1:7" x14ac:dyDescent="0.25">
      <c r="A378" s="2">
        <v>20180706</v>
      </c>
      <c r="B378" s="1">
        <v>0.5</v>
      </c>
      <c r="C378" s="2">
        <v>20</v>
      </c>
      <c r="F378" s="2">
        <f>D378-E378</f>
        <v>0</v>
      </c>
    </row>
    <row r="379" spans="1:7" x14ac:dyDescent="0.25">
      <c r="A379" s="2">
        <v>20180706</v>
      </c>
      <c r="B379" s="1">
        <v>0.5</v>
      </c>
      <c r="C379" s="2">
        <v>30</v>
      </c>
      <c r="F379" s="2">
        <f>D379-E379</f>
        <v>0</v>
      </c>
    </row>
    <row r="380" spans="1:7" x14ac:dyDescent="0.25">
      <c r="A380" s="2">
        <v>20180706</v>
      </c>
      <c r="B380" s="1">
        <v>0.5</v>
      </c>
      <c r="C380" s="2">
        <v>40</v>
      </c>
      <c r="F380" s="2">
        <f>D380-E380</f>
        <v>0</v>
      </c>
    </row>
    <row r="381" spans="1:7" x14ac:dyDescent="0.25">
      <c r="A381" s="2">
        <v>20180706</v>
      </c>
      <c r="B381" s="1">
        <v>0.5</v>
      </c>
      <c r="C381" s="2">
        <v>50</v>
      </c>
      <c r="D381" s="2">
        <v>0</v>
      </c>
      <c r="E381" s="2">
        <v>0</v>
      </c>
      <c r="F381" s="2">
        <f>D381-E381</f>
        <v>0</v>
      </c>
      <c r="G381" s="2" t="s">
        <v>7</v>
      </c>
    </row>
    <row r="382" spans="1:7" x14ac:dyDescent="0.25">
      <c r="A382" s="2">
        <v>20180706</v>
      </c>
      <c r="B382" s="1">
        <v>0.54166666666666663</v>
      </c>
      <c r="C382" s="2">
        <v>0</v>
      </c>
      <c r="D382" s="2">
        <v>0</v>
      </c>
      <c r="E382" s="2">
        <v>0</v>
      </c>
      <c r="F382" s="2">
        <f>D382-E382</f>
        <v>0</v>
      </c>
      <c r="G382" s="2" t="s">
        <v>7</v>
      </c>
    </row>
    <row r="383" spans="1:7" x14ac:dyDescent="0.25">
      <c r="A383" s="2">
        <v>20180706</v>
      </c>
      <c r="B383" s="1">
        <v>0.54166666666666663</v>
      </c>
      <c r="C383" s="2">
        <v>10</v>
      </c>
      <c r="D383" s="2">
        <v>0</v>
      </c>
      <c r="E383" s="2">
        <v>0</v>
      </c>
      <c r="F383" s="2">
        <f>D383-E383</f>
        <v>0</v>
      </c>
      <c r="G383" s="2" t="s">
        <v>26</v>
      </c>
    </row>
    <row r="384" spans="1:7" x14ac:dyDescent="0.25">
      <c r="A384" s="2">
        <v>20180706</v>
      </c>
      <c r="B384" s="1">
        <v>0.54166666666666663</v>
      </c>
      <c r="C384" s="2">
        <v>20</v>
      </c>
      <c r="F384" s="2">
        <f>D384-E384</f>
        <v>0</v>
      </c>
    </row>
    <row r="385" spans="1:7" x14ac:dyDescent="0.25">
      <c r="A385" s="2">
        <v>20180706</v>
      </c>
      <c r="B385" s="1">
        <v>0.54166666666666663</v>
      </c>
      <c r="C385" s="2">
        <v>30</v>
      </c>
      <c r="F385" s="2">
        <f>D385-E385</f>
        <v>0</v>
      </c>
    </row>
    <row r="386" spans="1:7" x14ac:dyDescent="0.25">
      <c r="A386" s="2">
        <v>20180706</v>
      </c>
      <c r="B386" s="1">
        <v>0.54166666666666663</v>
      </c>
      <c r="C386" s="2">
        <v>40</v>
      </c>
      <c r="F386" s="2">
        <f>D386-E386</f>
        <v>0</v>
      </c>
    </row>
    <row r="387" spans="1:7" x14ac:dyDescent="0.25">
      <c r="A387" s="2">
        <v>20180706</v>
      </c>
      <c r="B387" s="1">
        <v>0.54166666666666663</v>
      </c>
      <c r="C387" s="2">
        <v>50</v>
      </c>
      <c r="F387" s="2">
        <f>D387-E387</f>
        <v>0</v>
      </c>
    </row>
    <row r="388" spans="1:7" x14ac:dyDescent="0.25">
      <c r="A388" s="2">
        <v>20180706</v>
      </c>
      <c r="B388" s="1">
        <v>0.58333333333333337</v>
      </c>
      <c r="C388" s="2">
        <v>0</v>
      </c>
      <c r="D388" s="2">
        <v>0</v>
      </c>
      <c r="E388" s="2">
        <v>0</v>
      </c>
      <c r="F388" s="2">
        <f>D388-E388</f>
        <v>0</v>
      </c>
      <c r="G388" s="2" t="s">
        <v>26</v>
      </c>
    </row>
    <row r="389" spans="1:7" x14ac:dyDescent="0.25">
      <c r="A389" s="2">
        <v>20180706</v>
      </c>
      <c r="B389" s="1">
        <v>0.58333333333333337</v>
      </c>
      <c r="C389" s="2">
        <v>10</v>
      </c>
      <c r="D389" s="2">
        <v>0</v>
      </c>
      <c r="E389" s="2">
        <v>0</v>
      </c>
      <c r="F389" s="2">
        <f>D389-E389</f>
        <v>0</v>
      </c>
      <c r="G389" s="2" t="s">
        <v>26</v>
      </c>
    </row>
    <row r="390" spans="1:7" x14ac:dyDescent="0.25">
      <c r="A390" s="2">
        <v>20180706</v>
      </c>
      <c r="B390" s="1">
        <v>0.58333333333333337</v>
      </c>
      <c r="C390" s="2">
        <v>20</v>
      </c>
      <c r="F390" s="2">
        <f>D390-E390</f>
        <v>0</v>
      </c>
    </row>
    <row r="391" spans="1:7" x14ac:dyDescent="0.25">
      <c r="A391" s="2">
        <v>20180706</v>
      </c>
      <c r="B391" s="1">
        <v>0.58333333333333337</v>
      </c>
      <c r="C391" s="2">
        <v>30</v>
      </c>
      <c r="F391" s="2">
        <f>D391-E391</f>
        <v>0</v>
      </c>
    </row>
    <row r="392" spans="1:7" x14ac:dyDescent="0.25">
      <c r="A392" s="2">
        <v>20180706</v>
      </c>
      <c r="B392" s="1">
        <v>0.58333333333333337</v>
      </c>
      <c r="C392" s="2">
        <v>40</v>
      </c>
      <c r="F392" s="2">
        <f>D392-E392</f>
        <v>0</v>
      </c>
    </row>
    <row r="393" spans="1:7" x14ac:dyDescent="0.25">
      <c r="A393" s="2">
        <v>20180706</v>
      </c>
      <c r="B393" s="1">
        <v>0.58333333333333337</v>
      </c>
      <c r="C393" s="2">
        <v>50</v>
      </c>
      <c r="D393" s="2">
        <v>0</v>
      </c>
      <c r="E393" s="2">
        <v>0</v>
      </c>
      <c r="F393" s="2">
        <f>D393-E393</f>
        <v>0</v>
      </c>
      <c r="G393" s="2" t="s">
        <v>7</v>
      </c>
    </row>
    <row r="394" spans="1:7" x14ac:dyDescent="0.25">
      <c r="A394" s="2">
        <v>20180706</v>
      </c>
      <c r="B394" s="1">
        <v>0.625</v>
      </c>
      <c r="C394" s="2">
        <v>0</v>
      </c>
      <c r="D394" s="2">
        <v>0</v>
      </c>
      <c r="E394" s="2">
        <v>0</v>
      </c>
      <c r="F394" s="2">
        <f>D394-E394</f>
        <v>0</v>
      </c>
      <c r="G394" s="2" t="s">
        <v>8</v>
      </c>
    </row>
    <row r="395" spans="1:7" x14ac:dyDescent="0.25">
      <c r="A395" s="2">
        <v>20180706</v>
      </c>
      <c r="B395" s="1">
        <v>0.625</v>
      </c>
      <c r="C395" s="2">
        <v>10</v>
      </c>
      <c r="D395" s="2">
        <v>0</v>
      </c>
      <c r="E395" s="2">
        <v>0</v>
      </c>
      <c r="F395" s="2">
        <f>D395-E395</f>
        <v>0</v>
      </c>
      <c r="G395" s="2" t="s">
        <v>26</v>
      </c>
    </row>
    <row r="396" spans="1:7" x14ac:dyDescent="0.25">
      <c r="A396" s="2">
        <v>20180706</v>
      </c>
      <c r="B396" s="1">
        <v>0.625</v>
      </c>
      <c r="C396" s="2">
        <v>20</v>
      </c>
      <c r="F396" s="2">
        <f>D396-E396</f>
        <v>0</v>
      </c>
    </row>
    <row r="397" spans="1:7" x14ac:dyDescent="0.25">
      <c r="A397" s="2">
        <v>20180706</v>
      </c>
      <c r="B397" s="1">
        <v>0.625</v>
      </c>
      <c r="C397" s="2">
        <v>30</v>
      </c>
      <c r="F397" s="2">
        <f>D397-E397</f>
        <v>0</v>
      </c>
    </row>
    <row r="398" spans="1:7" x14ac:dyDescent="0.25">
      <c r="A398" s="2">
        <v>20180706</v>
      </c>
      <c r="B398" s="1">
        <v>0.625</v>
      </c>
      <c r="C398" s="2">
        <v>40</v>
      </c>
      <c r="F398" s="2">
        <f>D398-E398</f>
        <v>0</v>
      </c>
    </row>
    <row r="399" spans="1:7" x14ac:dyDescent="0.25">
      <c r="A399" s="2">
        <v>20180706</v>
      </c>
      <c r="B399" s="1">
        <v>0.625</v>
      </c>
      <c r="C399" s="2">
        <v>50</v>
      </c>
      <c r="F399" s="2">
        <f>D399-E399</f>
        <v>0</v>
      </c>
    </row>
    <row r="400" spans="1:7" x14ac:dyDescent="0.25">
      <c r="A400" s="2">
        <v>20180706</v>
      </c>
      <c r="B400" s="1">
        <v>0.66666666666666663</v>
      </c>
      <c r="C400" s="2">
        <v>0</v>
      </c>
      <c r="D400" s="2">
        <v>0</v>
      </c>
      <c r="E400" s="2">
        <v>0</v>
      </c>
      <c r="F400" s="2">
        <f>D400-E400</f>
        <v>0</v>
      </c>
      <c r="G400" s="2" t="s">
        <v>26</v>
      </c>
    </row>
    <row r="401" spans="1:7" x14ac:dyDescent="0.25">
      <c r="A401" s="2">
        <v>20180706</v>
      </c>
      <c r="B401" s="1">
        <v>0.66666666666666663</v>
      </c>
      <c r="C401" s="2">
        <v>10</v>
      </c>
      <c r="D401" s="2">
        <v>0</v>
      </c>
      <c r="E401" s="2">
        <v>0</v>
      </c>
      <c r="F401" s="2">
        <f>D401-E401</f>
        <v>0</v>
      </c>
      <c r="G401" s="2" t="s">
        <v>26</v>
      </c>
    </row>
    <row r="402" spans="1:7" x14ac:dyDescent="0.25">
      <c r="A402" s="2">
        <v>20180706</v>
      </c>
      <c r="B402" s="1">
        <v>0.66666666666666663</v>
      </c>
      <c r="C402" s="2">
        <v>20</v>
      </c>
      <c r="F402" s="2">
        <f>D402-E402</f>
        <v>0</v>
      </c>
    </row>
    <row r="403" spans="1:7" x14ac:dyDescent="0.25">
      <c r="A403" s="2">
        <v>20180706</v>
      </c>
      <c r="B403" s="1">
        <v>0.66666666666666663</v>
      </c>
      <c r="C403" s="2">
        <v>30</v>
      </c>
      <c r="F403" s="2">
        <f>D403-E403</f>
        <v>0</v>
      </c>
    </row>
    <row r="404" spans="1:7" x14ac:dyDescent="0.25">
      <c r="A404" s="2">
        <v>20180706</v>
      </c>
      <c r="B404" s="1">
        <v>0.66666666666666663</v>
      </c>
      <c r="C404" s="2">
        <v>40</v>
      </c>
      <c r="F404" s="2">
        <f>D404-E404</f>
        <v>0</v>
      </c>
    </row>
    <row r="405" spans="1:7" x14ac:dyDescent="0.25">
      <c r="A405" s="2">
        <v>20180706</v>
      </c>
      <c r="B405" s="1">
        <v>0.66666666666666663</v>
      </c>
      <c r="C405" s="2">
        <v>50</v>
      </c>
      <c r="D405" s="2">
        <v>0</v>
      </c>
      <c r="E405" s="2">
        <v>0</v>
      </c>
      <c r="F405" s="2">
        <f>D405-E405</f>
        <v>0</v>
      </c>
      <c r="G405" s="2" t="s">
        <v>8</v>
      </c>
    </row>
    <row r="406" spans="1:7" x14ac:dyDescent="0.25">
      <c r="A406" s="2">
        <v>20180706</v>
      </c>
      <c r="B406" s="1">
        <v>0.70833333333333337</v>
      </c>
      <c r="C406" s="2">
        <v>0</v>
      </c>
      <c r="D406" s="2">
        <v>0</v>
      </c>
      <c r="E406" s="2">
        <v>0</v>
      </c>
      <c r="F406" s="2">
        <f>D406-E406</f>
        <v>0</v>
      </c>
      <c r="G406" s="2" t="s">
        <v>8</v>
      </c>
    </row>
    <row r="407" spans="1:7" x14ac:dyDescent="0.25">
      <c r="A407" s="2">
        <v>20180706</v>
      </c>
      <c r="B407" s="1">
        <v>0.70833333333333337</v>
      </c>
      <c r="C407" s="2">
        <v>10</v>
      </c>
      <c r="D407" s="2">
        <v>0</v>
      </c>
      <c r="E407" s="2">
        <v>0</v>
      </c>
      <c r="F407" s="2">
        <f>D407-E407</f>
        <v>0</v>
      </c>
      <c r="G407" s="2" t="s">
        <v>26</v>
      </c>
    </row>
    <row r="408" spans="1:7" x14ac:dyDescent="0.25">
      <c r="A408" s="2">
        <v>20180706</v>
      </c>
      <c r="B408" s="1">
        <v>0.70833333333333337</v>
      </c>
      <c r="C408" s="2">
        <v>20</v>
      </c>
      <c r="F408" s="2">
        <f>D408-E408</f>
        <v>0</v>
      </c>
    </row>
    <row r="409" spans="1:7" x14ac:dyDescent="0.25">
      <c r="A409" s="2">
        <v>20180706</v>
      </c>
      <c r="B409" s="1">
        <v>0.70833333333333337</v>
      </c>
      <c r="C409" s="2">
        <v>30</v>
      </c>
      <c r="F409" s="2">
        <f>D409-E409</f>
        <v>0</v>
      </c>
    </row>
    <row r="410" spans="1:7" x14ac:dyDescent="0.25">
      <c r="A410" s="2">
        <v>20180706</v>
      </c>
      <c r="B410" s="1">
        <v>0.70833333333333337</v>
      </c>
      <c r="C410" s="2">
        <v>40</v>
      </c>
      <c r="F410" s="2">
        <f>D410-E410</f>
        <v>0</v>
      </c>
    </row>
    <row r="411" spans="1:7" x14ac:dyDescent="0.25">
      <c r="A411" s="2">
        <v>20180706</v>
      </c>
      <c r="B411" s="1">
        <v>0.70833333333333337</v>
      </c>
      <c r="C411" s="2">
        <v>50</v>
      </c>
      <c r="F411" s="2">
        <f>D411-E411</f>
        <v>0</v>
      </c>
    </row>
    <row r="412" spans="1:7" x14ac:dyDescent="0.25">
      <c r="A412" s="2">
        <v>20180706</v>
      </c>
      <c r="B412" s="1">
        <v>0.75</v>
      </c>
      <c r="C412" s="2">
        <v>0</v>
      </c>
      <c r="D412" s="2">
        <v>0</v>
      </c>
      <c r="E412" s="2">
        <v>0</v>
      </c>
      <c r="F412" s="2">
        <f>D412-E412</f>
        <v>0</v>
      </c>
      <c r="G412" s="2" t="s">
        <v>26</v>
      </c>
    </row>
    <row r="413" spans="1:7" x14ac:dyDescent="0.25">
      <c r="A413" s="2">
        <v>20180706</v>
      </c>
      <c r="B413" s="1">
        <v>0.75</v>
      </c>
      <c r="C413" s="2">
        <v>10</v>
      </c>
      <c r="D413" s="2">
        <v>1</v>
      </c>
      <c r="E413" s="2">
        <v>0</v>
      </c>
      <c r="F413" s="2">
        <f>D413-E413</f>
        <v>1</v>
      </c>
      <c r="G413" s="2" t="s">
        <v>26</v>
      </c>
    </row>
    <row r="414" spans="1:7" x14ac:dyDescent="0.25">
      <c r="A414" s="2">
        <v>20180706</v>
      </c>
      <c r="B414" s="1">
        <v>0.75</v>
      </c>
      <c r="C414" s="2">
        <v>20</v>
      </c>
      <c r="F414" s="2">
        <f>D414-E414</f>
        <v>0</v>
      </c>
    </row>
    <row r="415" spans="1:7" x14ac:dyDescent="0.25">
      <c r="A415" s="2">
        <v>20180706</v>
      </c>
      <c r="B415" s="1">
        <v>0.75</v>
      </c>
      <c r="C415" s="2">
        <v>30</v>
      </c>
      <c r="F415" s="2">
        <f>D415-E415</f>
        <v>0</v>
      </c>
    </row>
    <row r="416" spans="1:7" x14ac:dyDescent="0.25">
      <c r="A416" s="2">
        <v>20180706</v>
      </c>
      <c r="B416" s="1">
        <v>0.75</v>
      </c>
      <c r="C416" s="2">
        <v>40</v>
      </c>
      <c r="F416" s="2">
        <f>D416-E416</f>
        <v>0</v>
      </c>
    </row>
    <row r="417" spans="1:7" x14ac:dyDescent="0.25">
      <c r="A417" s="2">
        <v>20180706</v>
      </c>
      <c r="B417" s="1">
        <v>0.75</v>
      </c>
      <c r="C417" s="2">
        <v>50</v>
      </c>
      <c r="D417" s="2">
        <v>0</v>
      </c>
      <c r="E417" s="2">
        <v>0</v>
      </c>
      <c r="F417" s="2">
        <f>D417-E417</f>
        <v>0</v>
      </c>
      <c r="G417" s="2" t="s">
        <v>7</v>
      </c>
    </row>
    <row r="418" spans="1:7" x14ac:dyDescent="0.25">
      <c r="A418" s="2">
        <v>20180706</v>
      </c>
      <c r="B418" s="1">
        <v>0.79166666666666663</v>
      </c>
      <c r="C418" s="2">
        <v>0</v>
      </c>
      <c r="D418" s="2">
        <v>0</v>
      </c>
      <c r="E418" s="2">
        <v>0</v>
      </c>
      <c r="F418" s="2">
        <f>D418-E418</f>
        <v>0</v>
      </c>
      <c r="G418" s="2" t="s">
        <v>8</v>
      </c>
    </row>
    <row r="419" spans="1:7" x14ac:dyDescent="0.25">
      <c r="A419" s="2">
        <v>20180706</v>
      </c>
      <c r="B419" s="1">
        <v>0.79166666666666663</v>
      </c>
      <c r="C419" s="2">
        <v>10</v>
      </c>
      <c r="D419" s="2">
        <v>0</v>
      </c>
      <c r="E419" s="2">
        <v>0</v>
      </c>
      <c r="F419" s="2">
        <f>D419-E419</f>
        <v>0</v>
      </c>
      <c r="G419" s="2" t="s">
        <v>26</v>
      </c>
    </row>
    <row r="420" spans="1:7" x14ac:dyDescent="0.25">
      <c r="A420" s="2">
        <v>20180706</v>
      </c>
      <c r="B420" s="1">
        <v>0.79166666666666663</v>
      </c>
      <c r="C420" s="2">
        <v>20</v>
      </c>
      <c r="F420" s="2">
        <f>D420-E420</f>
        <v>0</v>
      </c>
    </row>
    <row r="421" spans="1:7" x14ac:dyDescent="0.25">
      <c r="A421" s="2">
        <v>20180706</v>
      </c>
      <c r="B421" s="1">
        <v>0.79166666666666663</v>
      </c>
      <c r="C421" s="2">
        <v>30</v>
      </c>
      <c r="F421" s="2">
        <f>D421-E421</f>
        <v>0</v>
      </c>
    </row>
    <row r="422" spans="1:7" x14ac:dyDescent="0.25">
      <c r="A422" s="2">
        <v>20180706</v>
      </c>
      <c r="B422" s="1">
        <v>0.79166666666666663</v>
      </c>
      <c r="C422" s="2">
        <v>40</v>
      </c>
      <c r="F422" s="2">
        <f>D422-E422</f>
        <v>0</v>
      </c>
    </row>
    <row r="423" spans="1:7" x14ac:dyDescent="0.25">
      <c r="A423" s="2">
        <v>20180706</v>
      </c>
      <c r="B423" s="1">
        <v>0.79166666666666663</v>
      </c>
      <c r="C423" s="2">
        <v>50</v>
      </c>
      <c r="F423" s="2">
        <f>D423-E423</f>
        <v>0</v>
      </c>
    </row>
    <row r="424" spans="1:7" x14ac:dyDescent="0.25">
      <c r="A424" s="2">
        <v>20180706</v>
      </c>
      <c r="B424" s="1">
        <v>0.83333333333333337</v>
      </c>
      <c r="C424" s="2">
        <v>0</v>
      </c>
      <c r="D424" s="2">
        <v>0</v>
      </c>
      <c r="E424" s="2">
        <v>0</v>
      </c>
      <c r="F424" s="2">
        <f>D424-E424</f>
        <v>0</v>
      </c>
      <c r="G424" s="2" t="s">
        <v>26</v>
      </c>
    </row>
    <row r="425" spans="1:7" x14ac:dyDescent="0.25">
      <c r="A425" s="2">
        <v>20180706</v>
      </c>
      <c r="B425" s="1">
        <v>0.83333333333333337</v>
      </c>
      <c r="C425" s="2">
        <v>10</v>
      </c>
      <c r="D425" s="2">
        <v>0</v>
      </c>
      <c r="E425" s="2">
        <v>0</v>
      </c>
      <c r="F425" s="2">
        <f>D425-E425</f>
        <v>0</v>
      </c>
      <c r="G425" s="2" t="s">
        <v>26</v>
      </c>
    </row>
    <row r="426" spans="1:7" x14ac:dyDescent="0.25">
      <c r="A426" s="2">
        <v>20180706</v>
      </c>
      <c r="B426" s="1">
        <v>0.83333333333333337</v>
      </c>
      <c r="C426" s="2">
        <v>20</v>
      </c>
      <c r="F426" s="2">
        <f>D426-E426</f>
        <v>0</v>
      </c>
    </row>
    <row r="427" spans="1:7" x14ac:dyDescent="0.25">
      <c r="A427" s="2">
        <v>20180706</v>
      </c>
      <c r="B427" s="1">
        <v>0.83333333333333337</v>
      </c>
      <c r="C427" s="2">
        <v>30</v>
      </c>
      <c r="F427" s="2">
        <f>D427-E427</f>
        <v>0</v>
      </c>
    </row>
    <row r="428" spans="1:7" x14ac:dyDescent="0.25">
      <c r="A428" s="2">
        <v>20180706</v>
      </c>
      <c r="B428" s="1">
        <v>0.83333333333333337</v>
      </c>
      <c r="C428" s="2">
        <v>40</v>
      </c>
      <c r="F428" s="2">
        <f>D428-E428</f>
        <v>0</v>
      </c>
    </row>
    <row r="429" spans="1:7" x14ac:dyDescent="0.25">
      <c r="A429" s="2">
        <v>20180706</v>
      </c>
      <c r="B429" s="1">
        <v>0.83333333333333337</v>
      </c>
      <c r="C429" s="2">
        <v>50</v>
      </c>
      <c r="D429" s="2">
        <v>0</v>
      </c>
      <c r="E429" s="2">
        <v>0</v>
      </c>
      <c r="F429" s="2">
        <f>D429-E429</f>
        <v>0</v>
      </c>
      <c r="G429" s="2" t="s">
        <v>8</v>
      </c>
    </row>
    <row r="430" spans="1:7" x14ac:dyDescent="0.25">
      <c r="A430" s="2">
        <v>20180706</v>
      </c>
      <c r="B430" s="1">
        <v>0.875</v>
      </c>
      <c r="C430" s="2">
        <v>0</v>
      </c>
      <c r="D430" s="2">
        <v>0</v>
      </c>
      <c r="E430" s="2">
        <v>0</v>
      </c>
      <c r="F430" s="2">
        <f>D430-E430</f>
        <v>0</v>
      </c>
      <c r="G430" s="2" t="s">
        <v>8</v>
      </c>
    </row>
    <row r="431" spans="1:7" x14ac:dyDescent="0.25">
      <c r="A431" s="2">
        <v>20180706</v>
      </c>
      <c r="B431" s="1">
        <v>0.875</v>
      </c>
      <c r="C431" s="2">
        <v>10</v>
      </c>
      <c r="D431" s="2">
        <v>0</v>
      </c>
      <c r="E431" s="2">
        <v>0</v>
      </c>
      <c r="F431" s="2">
        <f>D431-E431</f>
        <v>0</v>
      </c>
      <c r="G431" s="2" t="s">
        <v>26</v>
      </c>
    </row>
    <row r="432" spans="1:7" x14ac:dyDescent="0.25">
      <c r="A432" s="2">
        <v>20180706</v>
      </c>
      <c r="B432" s="1">
        <v>0.875</v>
      </c>
      <c r="C432" s="2">
        <v>20</v>
      </c>
      <c r="F432" s="2">
        <f>D432-E432</f>
        <v>0</v>
      </c>
    </row>
    <row r="433" spans="1:7" x14ac:dyDescent="0.25">
      <c r="A433" s="2">
        <v>20180706</v>
      </c>
      <c r="B433" s="1">
        <v>0.875</v>
      </c>
      <c r="C433" s="2">
        <v>30</v>
      </c>
      <c r="F433" s="2">
        <f>D433-E433</f>
        <v>0</v>
      </c>
    </row>
    <row r="434" spans="1:7" x14ac:dyDescent="0.25">
      <c r="A434" s="2">
        <v>20180706</v>
      </c>
      <c r="B434" s="1">
        <v>0.875</v>
      </c>
      <c r="C434" s="2">
        <v>40</v>
      </c>
      <c r="F434" s="2">
        <f>D434-E434</f>
        <v>0</v>
      </c>
    </row>
    <row r="435" spans="1:7" x14ac:dyDescent="0.25">
      <c r="A435" s="2">
        <v>20180706</v>
      </c>
      <c r="B435" s="1">
        <v>0.875</v>
      </c>
      <c r="C435" s="2">
        <v>50</v>
      </c>
      <c r="F435" s="2">
        <f>D435-E435</f>
        <v>0</v>
      </c>
    </row>
    <row r="436" spans="1:7" x14ac:dyDescent="0.25">
      <c r="A436" s="2">
        <v>20180706</v>
      </c>
      <c r="B436" s="1">
        <v>0.91666666666666663</v>
      </c>
      <c r="C436" s="2">
        <v>0</v>
      </c>
      <c r="D436" s="2">
        <v>0</v>
      </c>
      <c r="E436" s="2">
        <v>0</v>
      </c>
      <c r="F436" s="2">
        <f>D436-E436</f>
        <v>0</v>
      </c>
      <c r="G436" s="2" t="s">
        <v>26</v>
      </c>
    </row>
    <row r="437" spans="1:7" x14ac:dyDescent="0.25">
      <c r="A437" s="2">
        <v>20180706</v>
      </c>
      <c r="B437" s="1">
        <v>0.91666666666666663</v>
      </c>
      <c r="C437" s="2">
        <v>10</v>
      </c>
      <c r="D437" s="2">
        <v>0</v>
      </c>
      <c r="E437" s="2">
        <v>0</v>
      </c>
      <c r="F437" s="2">
        <f>D437-E437</f>
        <v>0</v>
      </c>
      <c r="G437" s="2" t="s">
        <v>26</v>
      </c>
    </row>
    <row r="438" spans="1:7" x14ac:dyDescent="0.25">
      <c r="A438" s="2">
        <v>20180706</v>
      </c>
      <c r="B438" s="1">
        <v>0.91666666666666663</v>
      </c>
      <c r="C438" s="2">
        <v>20</v>
      </c>
      <c r="F438" s="2">
        <f>D438-E438</f>
        <v>0</v>
      </c>
    </row>
    <row r="439" spans="1:7" x14ac:dyDescent="0.25">
      <c r="A439" s="2">
        <v>20180706</v>
      </c>
      <c r="B439" s="1">
        <v>0.91666666666666663</v>
      </c>
      <c r="C439" s="2">
        <v>30</v>
      </c>
      <c r="F439" s="2">
        <f>D439-E439</f>
        <v>0</v>
      </c>
    </row>
    <row r="440" spans="1:7" x14ac:dyDescent="0.25">
      <c r="A440" s="2">
        <v>20180706</v>
      </c>
      <c r="B440" s="1">
        <v>0.91666666666666663</v>
      </c>
      <c r="C440" s="2">
        <v>40</v>
      </c>
      <c r="F440" s="2">
        <f>D440-E440</f>
        <v>0</v>
      </c>
    </row>
    <row r="441" spans="1:7" x14ac:dyDescent="0.25">
      <c r="A441" s="2">
        <v>20180706</v>
      </c>
      <c r="B441" s="1">
        <v>0.91666666666666663</v>
      </c>
      <c r="C441" s="2">
        <v>50</v>
      </c>
      <c r="D441" s="2">
        <v>0</v>
      </c>
      <c r="E441" s="2">
        <v>0</v>
      </c>
      <c r="F441" s="2">
        <f>D441-E441</f>
        <v>0</v>
      </c>
      <c r="G441" s="2" t="s">
        <v>8</v>
      </c>
    </row>
    <row r="442" spans="1:7" x14ac:dyDescent="0.25">
      <c r="A442" s="2">
        <v>20180706</v>
      </c>
      <c r="B442" s="1">
        <v>0.95833333333333337</v>
      </c>
      <c r="C442" s="2">
        <v>0</v>
      </c>
      <c r="D442" s="2">
        <v>0</v>
      </c>
      <c r="E442" s="2">
        <v>0</v>
      </c>
      <c r="F442" s="2">
        <f>D442-E442</f>
        <v>0</v>
      </c>
      <c r="G442" s="2" t="s">
        <v>8</v>
      </c>
    </row>
    <row r="443" spans="1:7" x14ac:dyDescent="0.25">
      <c r="A443" s="2">
        <v>20180706</v>
      </c>
      <c r="B443" s="1">
        <v>0.95833333333333337</v>
      </c>
      <c r="C443" s="2">
        <v>10</v>
      </c>
      <c r="D443" s="2">
        <v>0</v>
      </c>
      <c r="E443" s="2">
        <v>0</v>
      </c>
      <c r="F443" s="2">
        <f>D443-E443</f>
        <v>0</v>
      </c>
      <c r="G443" s="2" t="s">
        <v>26</v>
      </c>
    </row>
    <row r="444" spans="1:7" x14ac:dyDescent="0.25">
      <c r="A444" s="2">
        <v>20180706</v>
      </c>
      <c r="B444" s="1">
        <v>0.95833333333333337</v>
      </c>
      <c r="C444" s="2">
        <v>20</v>
      </c>
      <c r="F444" s="2">
        <f>D444-E444</f>
        <v>0</v>
      </c>
    </row>
    <row r="445" spans="1:7" x14ac:dyDescent="0.25">
      <c r="A445" s="2">
        <v>20180706</v>
      </c>
      <c r="B445" s="1">
        <v>0.95833333333333337</v>
      </c>
      <c r="C445" s="2">
        <v>30</v>
      </c>
      <c r="F445" s="2">
        <f>D445-E445</f>
        <v>0</v>
      </c>
    </row>
    <row r="446" spans="1:7" x14ac:dyDescent="0.25">
      <c r="A446" s="2">
        <v>20180706</v>
      </c>
      <c r="B446" s="1">
        <v>0.95833333333333337</v>
      </c>
      <c r="C446" s="2">
        <v>40</v>
      </c>
      <c r="F446" s="2">
        <f>D446-E446</f>
        <v>0</v>
      </c>
    </row>
    <row r="447" spans="1:7" x14ac:dyDescent="0.25">
      <c r="A447" s="2">
        <v>20180706</v>
      </c>
      <c r="B447" s="1">
        <v>0.95833333333333337</v>
      </c>
      <c r="C447" s="2">
        <v>50</v>
      </c>
      <c r="F447" s="2">
        <f>D447-E447</f>
        <v>0</v>
      </c>
    </row>
    <row r="448" spans="1:7" x14ac:dyDescent="0.25">
      <c r="A448" s="2">
        <v>20180707</v>
      </c>
      <c r="B448" s="1">
        <v>0</v>
      </c>
      <c r="C448" s="2">
        <v>0</v>
      </c>
      <c r="D448" s="2">
        <v>1</v>
      </c>
      <c r="E448" s="2">
        <v>0</v>
      </c>
      <c r="F448" s="2">
        <f>D448-E448</f>
        <v>1</v>
      </c>
      <c r="G448" s="2" t="s">
        <v>29</v>
      </c>
    </row>
    <row r="449" spans="1:7" x14ac:dyDescent="0.25">
      <c r="A449" s="2">
        <v>20180707</v>
      </c>
      <c r="B449" s="1">
        <v>0</v>
      </c>
      <c r="C449" s="2">
        <v>10</v>
      </c>
      <c r="D449" s="2">
        <v>1</v>
      </c>
      <c r="E449" s="2">
        <v>0</v>
      </c>
      <c r="F449" s="2">
        <f>D449-E449</f>
        <v>1</v>
      </c>
      <c r="G449" s="2" t="s">
        <v>29</v>
      </c>
    </row>
    <row r="450" spans="1:7" x14ac:dyDescent="0.25">
      <c r="A450" s="2">
        <v>20180707</v>
      </c>
      <c r="B450" s="1">
        <v>0</v>
      </c>
      <c r="C450" s="2">
        <v>20</v>
      </c>
      <c r="F450" s="2">
        <f>D450-E450</f>
        <v>0</v>
      </c>
    </row>
    <row r="451" spans="1:7" x14ac:dyDescent="0.25">
      <c r="A451" s="2">
        <v>20180707</v>
      </c>
      <c r="B451" s="1">
        <v>0</v>
      </c>
      <c r="C451" s="2">
        <v>30</v>
      </c>
      <c r="F451" s="2">
        <f>D451-E451</f>
        <v>0</v>
      </c>
    </row>
    <row r="452" spans="1:7" x14ac:dyDescent="0.25">
      <c r="A452" s="2">
        <v>20180707</v>
      </c>
      <c r="B452" s="1">
        <v>0</v>
      </c>
      <c r="C452" s="2">
        <v>40</v>
      </c>
      <c r="F452" s="2">
        <f>D452-E452</f>
        <v>0</v>
      </c>
    </row>
    <row r="453" spans="1:7" x14ac:dyDescent="0.25">
      <c r="A453" s="2">
        <v>20180707</v>
      </c>
      <c r="B453" s="1">
        <v>0</v>
      </c>
      <c r="C453" s="2">
        <v>50</v>
      </c>
      <c r="F453" s="2">
        <f>D453-E453</f>
        <v>0</v>
      </c>
    </row>
    <row r="454" spans="1:7" x14ac:dyDescent="0.25">
      <c r="A454" s="2">
        <v>20180707</v>
      </c>
      <c r="B454" s="1">
        <v>4.1666666666666664E-2</v>
      </c>
      <c r="C454" s="2">
        <v>0</v>
      </c>
      <c r="D454" s="2">
        <v>2</v>
      </c>
      <c r="E454" s="2">
        <v>0</v>
      </c>
      <c r="F454" s="2">
        <f>D454-E454</f>
        <v>2</v>
      </c>
      <c r="G454" s="2" t="s">
        <v>29</v>
      </c>
    </row>
    <row r="455" spans="1:7" x14ac:dyDescent="0.25">
      <c r="A455" s="2">
        <v>20180707</v>
      </c>
      <c r="B455" s="1">
        <v>4.1666666666666664E-2</v>
      </c>
      <c r="C455" s="2">
        <v>10</v>
      </c>
      <c r="D455" s="2">
        <v>1</v>
      </c>
      <c r="E455" s="2">
        <v>0</v>
      </c>
      <c r="F455" s="2">
        <f>D455-E455</f>
        <v>1</v>
      </c>
      <c r="G455" s="2" t="s">
        <v>29</v>
      </c>
    </row>
    <row r="456" spans="1:7" x14ac:dyDescent="0.25">
      <c r="A456" s="2">
        <v>20180707</v>
      </c>
      <c r="B456" s="1">
        <v>4.1666666666666664E-2</v>
      </c>
      <c r="C456" s="2">
        <v>20</v>
      </c>
      <c r="F456" s="2">
        <f>D456-E456</f>
        <v>0</v>
      </c>
    </row>
    <row r="457" spans="1:7" x14ac:dyDescent="0.25">
      <c r="A457" s="2">
        <v>20180707</v>
      </c>
      <c r="B457" s="1">
        <v>4.1666666666666664E-2</v>
      </c>
      <c r="C457" s="2">
        <v>30</v>
      </c>
      <c r="F457" s="2">
        <f>D457-E457</f>
        <v>0</v>
      </c>
    </row>
    <row r="458" spans="1:7" x14ac:dyDescent="0.25">
      <c r="A458" s="2">
        <v>20180707</v>
      </c>
      <c r="B458" s="1">
        <v>4.1666666666666664E-2</v>
      </c>
      <c r="C458" s="2">
        <v>40</v>
      </c>
      <c r="F458" s="2">
        <f>D458-E458</f>
        <v>0</v>
      </c>
    </row>
    <row r="459" spans="1:7" x14ac:dyDescent="0.25">
      <c r="A459" s="2">
        <v>20180707</v>
      </c>
      <c r="B459" s="1">
        <v>4.1666666666666664E-2</v>
      </c>
      <c r="C459" s="2">
        <v>50</v>
      </c>
      <c r="F459" s="2">
        <f>D459-E459</f>
        <v>0</v>
      </c>
    </row>
    <row r="460" spans="1:7" x14ac:dyDescent="0.25">
      <c r="A460" s="2">
        <v>20180707</v>
      </c>
      <c r="B460" s="1">
        <v>8.3333333333333329E-2</v>
      </c>
      <c r="C460" s="2">
        <v>0</v>
      </c>
      <c r="D460" s="2">
        <v>0</v>
      </c>
      <c r="E460" s="2">
        <v>0</v>
      </c>
      <c r="F460" s="2">
        <f>D460-E460</f>
        <v>0</v>
      </c>
      <c r="G460" s="2" t="s">
        <v>29</v>
      </c>
    </row>
    <row r="461" spans="1:7" x14ac:dyDescent="0.25">
      <c r="A461" s="2">
        <v>20180707</v>
      </c>
      <c r="B461" s="1">
        <v>8.3333333333333329E-2</v>
      </c>
      <c r="C461" s="2">
        <v>10</v>
      </c>
      <c r="D461" s="2">
        <v>0</v>
      </c>
      <c r="E461" s="2">
        <v>0</v>
      </c>
      <c r="F461" s="2">
        <f>D461-E461</f>
        <v>0</v>
      </c>
      <c r="G461" s="2" t="s">
        <v>29</v>
      </c>
    </row>
    <row r="462" spans="1:7" x14ac:dyDescent="0.25">
      <c r="A462" s="2">
        <v>20180707</v>
      </c>
      <c r="B462" s="1">
        <v>8.3333333333333329E-2</v>
      </c>
      <c r="C462" s="2">
        <v>20</v>
      </c>
      <c r="F462" s="2">
        <f>D462-E462</f>
        <v>0</v>
      </c>
    </row>
    <row r="463" spans="1:7" x14ac:dyDescent="0.25">
      <c r="A463" s="2">
        <v>20180707</v>
      </c>
      <c r="B463" s="1">
        <v>8.3333333333333329E-2</v>
      </c>
      <c r="C463" s="2">
        <v>30</v>
      </c>
      <c r="F463" s="2">
        <f>D463-E463</f>
        <v>0</v>
      </c>
    </row>
    <row r="464" spans="1:7" x14ac:dyDescent="0.25">
      <c r="A464" s="2">
        <v>20180707</v>
      </c>
      <c r="B464" s="1">
        <v>8.3333333333333329E-2</v>
      </c>
      <c r="C464" s="2">
        <v>40</v>
      </c>
      <c r="F464" s="2">
        <f>D464-E464</f>
        <v>0</v>
      </c>
    </row>
    <row r="465" spans="1:7" x14ac:dyDescent="0.25">
      <c r="A465" s="2">
        <v>20180707</v>
      </c>
      <c r="B465" s="1">
        <v>8.3333333333333329E-2</v>
      </c>
      <c r="C465" s="2">
        <v>50</v>
      </c>
      <c r="F465" s="2">
        <f>D465-E465</f>
        <v>0</v>
      </c>
    </row>
    <row r="466" spans="1:7" x14ac:dyDescent="0.25">
      <c r="A466" s="2">
        <v>20180707</v>
      </c>
      <c r="B466" s="1">
        <v>0.125</v>
      </c>
      <c r="C466" s="2">
        <v>0</v>
      </c>
      <c r="D466" s="2">
        <v>0</v>
      </c>
      <c r="E466" s="2">
        <v>0</v>
      </c>
      <c r="F466" s="2">
        <f>D466-E466</f>
        <v>0</v>
      </c>
      <c r="G466" s="2" t="s">
        <v>29</v>
      </c>
    </row>
    <row r="467" spans="1:7" x14ac:dyDescent="0.25">
      <c r="A467" s="2">
        <v>20180707</v>
      </c>
      <c r="B467" s="1">
        <v>0.125</v>
      </c>
      <c r="C467" s="2">
        <v>10</v>
      </c>
      <c r="D467" s="2">
        <v>0</v>
      </c>
      <c r="E467" s="2">
        <v>0</v>
      </c>
      <c r="F467" s="2">
        <f>D467-E467</f>
        <v>0</v>
      </c>
      <c r="G467" s="2" t="s">
        <v>29</v>
      </c>
    </row>
    <row r="468" spans="1:7" x14ac:dyDescent="0.25">
      <c r="A468" s="2">
        <v>20180707</v>
      </c>
      <c r="B468" s="1">
        <v>0.125</v>
      </c>
      <c r="C468" s="2">
        <v>20</v>
      </c>
      <c r="F468" s="2">
        <f>D468-E468</f>
        <v>0</v>
      </c>
    </row>
    <row r="469" spans="1:7" x14ac:dyDescent="0.25">
      <c r="A469" s="2">
        <v>20180707</v>
      </c>
      <c r="B469" s="1">
        <v>0.125</v>
      </c>
      <c r="C469" s="2">
        <v>30</v>
      </c>
      <c r="F469" s="2">
        <f>D469-E469</f>
        <v>0</v>
      </c>
    </row>
    <row r="470" spans="1:7" x14ac:dyDescent="0.25">
      <c r="A470" s="2">
        <v>20180707</v>
      </c>
      <c r="B470" s="1">
        <v>0.125</v>
      </c>
      <c r="C470" s="2">
        <v>40</v>
      </c>
      <c r="F470" s="2">
        <f>D470-E470</f>
        <v>0</v>
      </c>
    </row>
    <row r="471" spans="1:7" x14ac:dyDescent="0.25">
      <c r="A471" s="2">
        <v>20180707</v>
      </c>
      <c r="B471" s="1">
        <v>0.125</v>
      </c>
      <c r="C471" s="2">
        <v>50</v>
      </c>
      <c r="F471" s="2">
        <f>D471-E471</f>
        <v>0</v>
      </c>
    </row>
    <row r="472" spans="1:7" x14ac:dyDescent="0.25">
      <c r="A472" s="2">
        <v>20180707</v>
      </c>
      <c r="B472" s="1">
        <v>0.16666666666666666</v>
      </c>
      <c r="C472" s="2">
        <v>0</v>
      </c>
      <c r="D472" s="2">
        <v>1</v>
      </c>
      <c r="E472" s="2">
        <v>0</v>
      </c>
      <c r="F472" s="2">
        <f>D472-E472</f>
        <v>1</v>
      </c>
      <c r="G472" s="2" t="s">
        <v>29</v>
      </c>
    </row>
    <row r="473" spans="1:7" x14ac:dyDescent="0.25">
      <c r="A473" s="2">
        <v>20180707</v>
      </c>
      <c r="B473" s="1">
        <v>0.16666666666666666</v>
      </c>
      <c r="C473" s="2">
        <v>10</v>
      </c>
      <c r="D473" s="2">
        <v>2</v>
      </c>
      <c r="E473" s="2">
        <v>0</v>
      </c>
      <c r="F473" s="2">
        <f>D473-E473</f>
        <v>2</v>
      </c>
      <c r="G473" s="2" t="s">
        <v>29</v>
      </c>
    </row>
    <row r="474" spans="1:7" x14ac:dyDescent="0.25">
      <c r="A474" s="2">
        <v>20180707</v>
      </c>
      <c r="B474" s="1">
        <v>0.16666666666666666</v>
      </c>
      <c r="C474" s="2">
        <v>20</v>
      </c>
      <c r="F474" s="2">
        <f>D474-E474</f>
        <v>0</v>
      </c>
    </row>
    <row r="475" spans="1:7" x14ac:dyDescent="0.25">
      <c r="A475" s="2">
        <v>20180707</v>
      </c>
      <c r="B475" s="1">
        <v>0.16666666666666666</v>
      </c>
      <c r="C475" s="2">
        <v>30</v>
      </c>
      <c r="F475" s="2">
        <f>D475-E475</f>
        <v>0</v>
      </c>
    </row>
    <row r="476" spans="1:7" x14ac:dyDescent="0.25">
      <c r="A476" s="2">
        <v>20180707</v>
      </c>
      <c r="B476" s="1">
        <v>0.16666666666666666</v>
      </c>
      <c r="C476" s="2">
        <v>40</v>
      </c>
      <c r="F476" s="2">
        <f>D476-E476</f>
        <v>0</v>
      </c>
    </row>
    <row r="477" spans="1:7" x14ac:dyDescent="0.25">
      <c r="A477" s="2">
        <v>20180707</v>
      </c>
      <c r="B477" s="1">
        <v>0.16666666666666666</v>
      </c>
      <c r="C477" s="2">
        <v>50</v>
      </c>
      <c r="D477" s="2">
        <v>0</v>
      </c>
      <c r="E477" s="2">
        <v>0</v>
      </c>
      <c r="F477" s="2">
        <f>D477-E477</f>
        <v>0</v>
      </c>
      <c r="G477" s="2" t="s">
        <v>8</v>
      </c>
    </row>
    <row r="478" spans="1:7" x14ac:dyDescent="0.25">
      <c r="A478" s="2">
        <v>20180707</v>
      </c>
      <c r="B478" s="1">
        <v>0.20833333333333334</v>
      </c>
      <c r="C478" s="2">
        <v>0</v>
      </c>
      <c r="D478" s="2">
        <v>1</v>
      </c>
      <c r="E478" s="2">
        <v>1</v>
      </c>
      <c r="F478" s="2">
        <f>D478-E478</f>
        <v>0</v>
      </c>
      <c r="G478" s="2" t="s">
        <v>8</v>
      </c>
    </row>
    <row r="479" spans="1:7" x14ac:dyDescent="0.25">
      <c r="A479" s="2">
        <v>20180707</v>
      </c>
      <c r="B479" s="1">
        <v>0.20833333333333334</v>
      </c>
      <c r="C479" s="2">
        <v>10</v>
      </c>
      <c r="D479" s="2">
        <v>3</v>
      </c>
      <c r="E479" s="2">
        <v>0</v>
      </c>
      <c r="F479" s="2">
        <f>D479-E479</f>
        <v>3</v>
      </c>
      <c r="G479" s="2" t="s">
        <v>26</v>
      </c>
    </row>
    <row r="480" spans="1:7" x14ac:dyDescent="0.25">
      <c r="A480" s="2">
        <v>20180707</v>
      </c>
      <c r="B480" s="1">
        <v>0.20833333333333334</v>
      </c>
      <c r="C480" s="2">
        <v>20</v>
      </c>
      <c r="F480" s="2">
        <f>D480-E480</f>
        <v>0</v>
      </c>
    </row>
    <row r="481" spans="1:7" x14ac:dyDescent="0.25">
      <c r="A481" s="2">
        <v>20180707</v>
      </c>
      <c r="B481" s="1">
        <v>0.20833333333333334</v>
      </c>
      <c r="C481" s="2">
        <v>30</v>
      </c>
      <c r="F481" s="2">
        <f>D481-E481</f>
        <v>0</v>
      </c>
    </row>
    <row r="482" spans="1:7" x14ac:dyDescent="0.25">
      <c r="A482" s="2">
        <v>20180707</v>
      </c>
      <c r="B482" s="1">
        <v>0.20833333333333334</v>
      </c>
      <c r="C482" s="2">
        <v>40</v>
      </c>
      <c r="F482" s="2">
        <f>D482-E482</f>
        <v>0</v>
      </c>
    </row>
    <row r="483" spans="1:7" x14ac:dyDescent="0.25">
      <c r="A483" s="2">
        <v>20180707</v>
      </c>
      <c r="B483" s="1">
        <v>0.20833333333333334</v>
      </c>
      <c r="C483" s="2">
        <v>50</v>
      </c>
      <c r="F483" s="2">
        <f>D483-E483</f>
        <v>0</v>
      </c>
    </row>
    <row r="484" spans="1:7" x14ac:dyDescent="0.25">
      <c r="A484" s="2">
        <v>20180707</v>
      </c>
      <c r="B484" s="1">
        <v>0.25</v>
      </c>
      <c r="C484" s="2">
        <v>0</v>
      </c>
      <c r="D484" s="2">
        <v>0</v>
      </c>
      <c r="E484" s="2">
        <v>0</v>
      </c>
      <c r="F484" s="2">
        <f>D484-E484</f>
        <v>0</v>
      </c>
      <c r="G484" s="2" t="s">
        <v>26</v>
      </c>
    </row>
    <row r="485" spans="1:7" x14ac:dyDescent="0.25">
      <c r="A485" s="2">
        <v>20180707</v>
      </c>
      <c r="B485" s="1">
        <v>0.25</v>
      </c>
      <c r="C485" s="2">
        <v>10</v>
      </c>
      <c r="D485" s="2">
        <v>0</v>
      </c>
      <c r="E485" s="2">
        <v>0</v>
      </c>
      <c r="F485" s="2">
        <f>D485-E485</f>
        <v>0</v>
      </c>
      <c r="G485" s="2" t="s">
        <v>26</v>
      </c>
    </row>
    <row r="486" spans="1:7" x14ac:dyDescent="0.25">
      <c r="A486" s="2">
        <v>20180707</v>
      </c>
      <c r="B486" s="1">
        <v>0.25</v>
      </c>
      <c r="C486" s="2">
        <v>20</v>
      </c>
      <c r="F486" s="2">
        <f>D486-E486</f>
        <v>0</v>
      </c>
    </row>
    <row r="487" spans="1:7" x14ac:dyDescent="0.25">
      <c r="A487" s="2">
        <v>20180707</v>
      </c>
      <c r="B487" s="1">
        <v>0.25</v>
      </c>
      <c r="C487" s="2">
        <v>30</v>
      </c>
      <c r="F487" s="2">
        <f>D487-E487</f>
        <v>0</v>
      </c>
    </row>
    <row r="488" spans="1:7" x14ac:dyDescent="0.25">
      <c r="A488" s="2">
        <v>20180707</v>
      </c>
      <c r="B488" s="1">
        <v>0.25</v>
      </c>
      <c r="C488" s="2">
        <v>40</v>
      </c>
      <c r="F488" s="2">
        <f>D488-E488</f>
        <v>0</v>
      </c>
    </row>
    <row r="489" spans="1:7" x14ac:dyDescent="0.25">
      <c r="A489" s="2">
        <v>20180707</v>
      </c>
      <c r="B489" s="1">
        <v>0.25</v>
      </c>
      <c r="C489" s="2">
        <v>50</v>
      </c>
      <c r="D489" s="2">
        <v>0</v>
      </c>
      <c r="E489" s="2">
        <v>0</v>
      </c>
      <c r="F489" s="2">
        <f>D489-E489</f>
        <v>0</v>
      </c>
      <c r="G489" s="2" t="s">
        <v>8</v>
      </c>
    </row>
    <row r="490" spans="1:7" x14ac:dyDescent="0.25">
      <c r="A490" s="2">
        <v>20180707</v>
      </c>
      <c r="B490" s="1">
        <v>0.29166666666666669</v>
      </c>
      <c r="C490" s="2">
        <v>0</v>
      </c>
      <c r="D490" s="2">
        <v>1</v>
      </c>
      <c r="E490" s="2">
        <v>0</v>
      </c>
      <c r="F490" s="2">
        <f>D490-E490</f>
        <v>1</v>
      </c>
      <c r="G490" s="2" t="s">
        <v>8</v>
      </c>
    </row>
    <row r="491" spans="1:7" x14ac:dyDescent="0.25">
      <c r="A491" s="2">
        <v>20180707</v>
      </c>
      <c r="B491" s="1">
        <v>0.29166666666666669</v>
      </c>
      <c r="C491" s="2">
        <v>10</v>
      </c>
      <c r="D491" s="2">
        <v>0</v>
      </c>
      <c r="E491" s="2">
        <v>0</v>
      </c>
      <c r="F491" s="2">
        <f>D491-E491</f>
        <v>0</v>
      </c>
      <c r="G491" s="2" t="s">
        <v>26</v>
      </c>
    </row>
    <row r="492" spans="1:7" x14ac:dyDescent="0.25">
      <c r="A492" s="2">
        <v>20180707</v>
      </c>
      <c r="B492" s="1">
        <v>0.29166666666666669</v>
      </c>
      <c r="C492" s="2">
        <v>20</v>
      </c>
      <c r="F492" s="2">
        <f>D492-E492</f>
        <v>0</v>
      </c>
    </row>
    <row r="493" spans="1:7" x14ac:dyDescent="0.25">
      <c r="A493" s="2">
        <v>20180707</v>
      </c>
      <c r="B493" s="1">
        <v>0.29166666666666669</v>
      </c>
      <c r="C493" s="2">
        <v>30</v>
      </c>
      <c r="F493" s="2">
        <f>D493-E493</f>
        <v>0</v>
      </c>
    </row>
    <row r="494" spans="1:7" x14ac:dyDescent="0.25">
      <c r="A494" s="2">
        <v>20180707</v>
      </c>
      <c r="B494" s="1">
        <v>0.29166666666666669</v>
      </c>
      <c r="C494" s="2">
        <v>40</v>
      </c>
      <c r="F494" s="2">
        <f>D494-E494</f>
        <v>0</v>
      </c>
    </row>
    <row r="495" spans="1:7" x14ac:dyDescent="0.25">
      <c r="A495" s="2">
        <v>20180707</v>
      </c>
      <c r="B495" s="1">
        <v>0.29166666666666669</v>
      </c>
      <c r="C495" s="2">
        <v>50</v>
      </c>
      <c r="F495" s="2">
        <f>D495-E495</f>
        <v>0</v>
      </c>
    </row>
    <row r="496" spans="1:7" x14ac:dyDescent="0.25">
      <c r="A496" s="2">
        <v>20180707</v>
      </c>
      <c r="B496" s="1">
        <v>0.33333333333333331</v>
      </c>
      <c r="C496" s="2">
        <v>0</v>
      </c>
      <c r="D496" s="2">
        <v>6</v>
      </c>
      <c r="E496" s="2">
        <v>0</v>
      </c>
      <c r="F496" s="2">
        <f>D496-E496</f>
        <v>6</v>
      </c>
      <c r="G496" s="2" t="s">
        <v>26</v>
      </c>
    </row>
    <row r="497" spans="1:7" x14ac:dyDescent="0.25">
      <c r="A497" s="2">
        <v>20180707</v>
      </c>
      <c r="B497" s="1">
        <v>0.33333333333333331</v>
      </c>
      <c r="C497" s="2">
        <v>10</v>
      </c>
      <c r="D497" s="2">
        <v>0</v>
      </c>
      <c r="E497" s="2">
        <v>0</v>
      </c>
      <c r="F497" s="2">
        <f>D497-E497</f>
        <v>0</v>
      </c>
      <c r="G497" s="2" t="s">
        <v>26</v>
      </c>
    </row>
    <row r="498" spans="1:7" x14ac:dyDescent="0.25">
      <c r="A498" s="2">
        <v>20180707</v>
      </c>
      <c r="B498" s="1">
        <v>0.33333333333333331</v>
      </c>
      <c r="C498" s="2">
        <v>20</v>
      </c>
      <c r="F498" s="2">
        <f>D498-E498</f>
        <v>0</v>
      </c>
    </row>
    <row r="499" spans="1:7" x14ac:dyDescent="0.25">
      <c r="A499" s="2">
        <v>20180707</v>
      </c>
      <c r="B499" s="1">
        <v>0.33333333333333331</v>
      </c>
      <c r="C499" s="2">
        <v>30</v>
      </c>
      <c r="F499" s="2">
        <f>D499-E499</f>
        <v>0</v>
      </c>
    </row>
    <row r="500" spans="1:7" x14ac:dyDescent="0.25">
      <c r="A500" s="2">
        <v>20180707</v>
      </c>
      <c r="B500" s="1">
        <v>0.33333333333333331</v>
      </c>
      <c r="C500" s="2">
        <v>40</v>
      </c>
      <c r="F500" s="2">
        <f>D500-E500</f>
        <v>0</v>
      </c>
    </row>
    <row r="501" spans="1:7" x14ac:dyDescent="0.25">
      <c r="A501" s="2">
        <v>20180707</v>
      </c>
      <c r="B501" s="1">
        <v>0.33333333333333331</v>
      </c>
      <c r="C501" s="2">
        <v>50</v>
      </c>
      <c r="D501" s="2">
        <v>8</v>
      </c>
      <c r="E501" s="2">
        <v>0</v>
      </c>
      <c r="F501" s="2">
        <f>D501-E501</f>
        <v>8</v>
      </c>
      <c r="G501" s="2" t="s">
        <v>8</v>
      </c>
    </row>
    <row r="502" spans="1:7" x14ac:dyDescent="0.25">
      <c r="A502" s="2">
        <v>20180707</v>
      </c>
      <c r="B502" s="1">
        <v>0.375</v>
      </c>
      <c r="C502" s="2">
        <v>0</v>
      </c>
      <c r="D502" s="2">
        <v>0</v>
      </c>
      <c r="E502" s="2">
        <v>0</v>
      </c>
      <c r="F502" s="2">
        <f>D502-E502</f>
        <v>0</v>
      </c>
      <c r="G502" s="2" t="s">
        <v>8</v>
      </c>
    </row>
    <row r="503" spans="1:7" x14ac:dyDescent="0.25">
      <c r="A503" s="2">
        <v>20180707</v>
      </c>
      <c r="B503" s="1">
        <v>0.375</v>
      </c>
      <c r="C503" s="2">
        <v>10</v>
      </c>
      <c r="D503" s="2">
        <v>0</v>
      </c>
      <c r="E503" s="2">
        <v>0</v>
      </c>
      <c r="F503" s="2">
        <f>D503-E503</f>
        <v>0</v>
      </c>
      <c r="G503" s="2" t="s">
        <v>26</v>
      </c>
    </row>
    <row r="504" spans="1:7" x14ac:dyDescent="0.25">
      <c r="A504" s="2">
        <v>20180707</v>
      </c>
      <c r="B504" s="1">
        <v>0.375</v>
      </c>
      <c r="C504" s="2">
        <v>20</v>
      </c>
      <c r="F504" s="2">
        <f>D504-E504</f>
        <v>0</v>
      </c>
    </row>
    <row r="505" spans="1:7" x14ac:dyDescent="0.25">
      <c r="A505" s="2">
        <v>20180707</v>
      </c>
      <c r="B505" s="1">
        <v>0.375</v>
      </c>
      <c r="C505" s="2">
        <v>30</v>
      </c>
      <c r="F505" s="2">
        <f>D505-E505</f>
        <v>0</v>
      </c>
    </row>
    <row r="506" spans="1:7" x14ac:dyDescent="0.25">
      <c r="A506" s="2">
        <v>20180707</v>
      </c>
      <c r="B506" s="1">
        <v>0.375</v>
      </c>
      <c r="C506" s="2">
        <v>40</v>
      </c>
      <c r="F506" s="2">
        <f>D506-E506</f>
        <v>0</v>
      </c>
    </row>
    <row r="507" spans="1:7" x14ac:dyDescent="0.25">
      <c r="A507" s="2">
        <v>20180707</v>
      </c>
      <c r="B507" s="1">
        <v>0.375</v>
      </c>
      <c r="C507" s="2">
        <v>50</v>
      </c>
      <c r="F507" s="2">
        <f>D507-E507</f>
        <v>0</v>
      </c>
    </row>
    <row r="508" spans="1:7" x14ac:dyDescent="0.25">
      <c r="A508" s="2">
        <v>20180707</v>
      </c>
      <c r="B508" s="1">
        <v>0.41666666666666669</v>
      </c>
      <c r="C508" s="2">
        <v>0</v>
      </c>
      <c r="D508" s="2">
        <v>2</v>
      </c>
      <c r="E508" s="2">
        <v>0</v>
      </c>
      <c r="F508" s="2">
        <f>D508-E508</f>
        <v>2</v>
      </c>
      <c r="G508" s="2" t="s">
        <v>26</v>
      </c>
    </row>
    <row r="509" spans="1:7" x14ac:dyDescent="0.25">
      <c r="A509" s="2">
        <v>20180707</v>
      </c>
      <c r="B509" s="1">
        <v>0.41666666666666669</v>
      </c>
      <c r="C509" s="2">
        <v>10</v>
      </c>
      <c r="D509" s="2">
        <v>0</v>
      </c>
      <c r="E509" s="2">
        <v>0</v>
      </c>
      <c r="F509" s="2">
        <f>D509-E509</f>
        <v>0</v>
      </c>
      <c r="G509" s="2" t="s">
        <v>26</v>
      </c>
    </row>
    <row r="510" spans="1:7" x14ac:dyDescent="0.25">
      <c r="A510" s="2">
        <v>20180707</v>
      </c>
      <c r="B510" s="1">
        <v>0.41666666666666669</v>
      </c>
      <c r="C510" s="2">
        <v>20</v>
      </c>
      <c r="F510" s="2">
        <f>D510-E510</f>
        <v>0</v>
      </c>
    </row>
    <row r="511" spans="1:7" x14ac:dyDescent="0.25">
      <c r="A511" s="2">
        <v>20180707</v>
      </c>
      <c r="B511" s="1">
        <v>0.41666666666666669</v>
      </c>
      <c r="C511" s="2">
        <v>30</v>
      </c>
      <c r="F511" s="2">
        <f>D511-E511</f>
        <v>0</v>
      </c>
    </row>
    <row r="512" spans="1:7" x14ac:dyDescent="0.25">
      <c r="A512" s="2">
        <v>20180707</v>
      </c>
      <c r="B512" s="1">
        <v>0.41666666666666669</v>
      </c>
      <c r="C512" s="2">
        <v>40</v>
      </c>
      <c r="F512" s="2">
        <f>D512-E512</f>
        <v>0</v>
      </c>
    </row>
    <row r="513" spans="1:7" x14ac:dyDescent="0.25">
      <c r="A513" s="2">
        <v>20180707</v>
      </c>
      <c r="B513" s="1">
        <v>0.41666666666666669</v>
      </c>
      <c r="C513" s="2">
        <v>50</v>
      </c>
      <c r="D513" s="2">
        <v>0</v>
      </c>
      <c r="E513" s="2">
        <v>0</v>
      </c>
      <c r="F513" s="2">
        <f>D513-E513</f>
        <v>0</v>
      </c>
      <c r="G513" s="2" t="s">
        <v>8</v>
      </c>
    </row>
    <row r="514" spans="1:7" x14ac:dyDescent="0.25">
      <c r="A514" s="2">
        <v>20180707</v>
      </c>
      <c r="B514" s="1">
        <v>0.45833333333333331</v>
      </c>
      <c r="C514" s="2">
        <v>0</v>
      </c>
      <c r="D514" s="2">
        <v>0</v>
      </c>
      <c r="E514" s="2">
        <v>0</v>
      </c>
      <c r="F514" s="2">
        <f>D514-E514</f>
        <v>0</v>
      </c>
      <c r="G514" s="2" t="s">
        <v>8</v>
      </c>
    </row>
    <row r="515" spans="1:7" x14ac:dyDescent="0.25">
      <c r="A515" s="2">
        <v>20180707</v>
      </c>
      <c r="B515" s="1">
        <v>0.45833333333333331</v>
      </c>
      <c r="C515" s="2">
        <v>10</v>
      </c>
      <c r="D515" s="2">
        <v>0</v>
      </c>
      <c r="E515" s="2">
        <v>0</v>
      </c>
      <c r="F515" s="2">
        <f>D515-E515</f>
        <v>0</v>
      </c>
      <c r="G515" s="2" t="s">
        <v>26</v>
      </c>
    </row>
    <row r="516" spans="1:7" x14ac:dyDescent="0.25">
      <c r="A516" s="2">
        <v>20180707</v>
      </c>
      <c r="B516" s="1">
        <v>0.45833333333333331</v>
      </c>
      <c r="C516" s="2">
        <v>20</v>
      </c>
      <c r="F516" s="2">
        <f>D516-E516</f>
        <v>0</v>
      </c>
    </row>
    <row r="517" spans="1:7" x14ac:dyDescent="0.25">
      <c r="A517" s="2">
        <v>20180707</v>
      </c>
      <c r="B517" s="1">
        <v>0.45833333333333331</v>
      </c>
      <c r="C517" s="2">
        <v>30</v>
      </c>
      <c r="F517" s="2">
        <f>D517-E517</f>
        <v>0</v>
      </c>
    </row>
    <row r="518" spans="1:7" x14ac:dyDescent="0.25">
      <c r="A518" s="2">
        <v>20180707</v>
      </c>
      <c r="B518" s="1">
        <v>0.45833333333333331</v>
      </c>
      <c r="C518" s="2">
        <v>40</v>
      </c>
      <c r="F518" s="2">
        <f>D518-E518</f>
        <v>0</v>
      </c>
    </row>
    <row r="519" spans="1:7" x14ac:dyDescent="0.25">
      <c r="A519" s="2">
        <v>20180707</v>
      </c>
      <c r="B519" s="1">
        <v>0.45833333333333331</v>
      </c>
      <c r="C519" s="2">
        <v>50</v>
      </c>
      <c r="F519" s="2">
        <f>D519-E519</f>
        <v>0</v>
      </c>
    </row>
    <row r="520" spans="1:7" x14ac:dyDescent="0.25">
      <c r="A520" s="2">
        <v>20180707</v>
      </c>
      <c r="B520" s="1">
        <v>0.5</v>
      </c>
      <c r="C520" s="2">
        <v>0</v>
      </c>
      <c r="D520" s="2">
        <v>2</v>
      </c>
      <c r="E520" s="2">
        <v>0</v>
      </c>
      <c r="F520" s="2">
        <f>D520-E520</f>
        <v>2</v>
      </c>
      <c r="G520" s="2" t="s">
        <v>26</v>
      </c>
    </row>
    <row r="521" spans="1:7" x14ac:dyDescent="0.25">
      <c r="A521" s="2">
        <v>20180707</v>
      </c>
      <c r="B521" s="1">
        <v>0.5</v>
      </c>
      <c r="C521" s="2">
        <v>10</v>
      </c>
      <c r="D521" s="2">
        <v>0</v>
      </c>
      <c r="E521" s="2">
        <v>0</v>
      </c>
      <c r="F521" s="2">
        <f>D521-E521</f>
        <v>0</v>
      </c>
      <c r="G521" s="2" t="s">
        <v>26</v>
      </c>
    </row>
    <row r="522" spans="1:7" x14ac:dyDescent="0.25">
      <c r="A522" s="2">
        <v>20180707</v>
      </c>
      <c r="B522" s="1">
        <v>0.5</v>
      </c>
      <c r="C522" s="2">
        <v>20</v>
      </c>
      <c r="F522" s="2">
        <f>D522-E522</f>
        <v>0</v>
      </c>
    </row>
    <row r="523" spans="1:7" x14ac:dyDescent="0.25">
      <c r="A523" s="2">
        <v>20180707</v>
      </c>
      <c r="B523" s="1">
        <v>0.5</v>
      </c>
      <c r="C523" s="2">
        <v>30</v>
      </c>
      <c r="F523" s="2">
        <f>D523-E523</f>
        <v>0</v>
      </c>
    </row>
    <row r="524" spans="1:7" x14ac:dyDescent="0.25">
      <c r="A524" s="2">
        <v>20180707</v>
      </c>
      <c r="B524" s="1">
        <v>0.5</v>
      </c>
      <c r="C524" s="2">
        <v>40</v>
      </c>
      <c r="F524" s="2">
        <f>D524-E524</f>
        <v>0</v>
      </c>
    </row>
    <row r="525" spans="1:7" x14ac:dyDescent="0.25">
      <c r="A525" s="2">
        <v>20180707</v>
      </c>
      <c r="B525" s="1">
        <v>0.5</v>
      </c>
      <c r="C525" s="2">
        <v>50</v>
      </c>
      <c r="D525" s="2">
        <v>0</v>
      </c>
      <c r="E525" s="2">
        <v>0</v>
      </c>
      <c r="F525" s="2">
        <f>D525-E525</f>
        <v>0</v>
      </c>
      <c r="G525" s="2" t="s">
        <v>8</v>
      </c>
    </row>
    <row r="526" spans="1:7" x14ac:dyDescent="0.25">
      <c r="A526" s="2">
        <v>20180707</v>
      </c>
      <c r="B526" s="1">
        <v>0.54166666666666663</v>
      </c>
      <c r="C526" s="2">
        <v>0</v>
      </c>
      <c r="D526" s="2">
        <v>0</v>
      </c>
      <c r="E526" s="2">
        <v>0</v>
      </c>
      <c r="F526" s="2">
        <f>D526-E526</f>
        <v>0</v>
      </c>
      <c r="G526" s="2" t="s">
        <v>8</v>
      </c>
    </row>
    <row r="527" spans="1:7" x14ac:dyDescent="0.25">
      <c r="A527" s="2">
        <v>20180707</v>
      </c>
      <c r="B527" s="1">
        <v>0.54166666666666663</v>
      </c>
      <c r="C527" s="2">
        <v>10</v>
      </c>
      <c r="D527" s="2">
        <v>0</v>
      </c>
      <c r="E527" s="2">
        <v>0</v>
      </c>
      <c r="F527" s="2">
        <f>D527-E527</f>
        <v>0</v>
      </c>
      <c r="G527" s="2" t="s">
        <v>26</v>
      </c>
    </row>
    <row r="528" spans="1:7" x14ac:dyDescent="0.25">
      <c r="A528" s="2">
        <v>20180707</v>
      </c>
      <c r="B528" s="1">
        <v>0.54166666666666663</v>
      </c>
      <c r="C528" s="2">
        <v>20</v>
      </c>
      <c r="F528" s="2">
        <f>D528-E528</f>
        <v>0</v>
      </c>
    </row>
    <row r="529" spans="1:8" x14ac:dyDescent="0.25">
      <c r="A529" s="2">
        <v>20180707</v>
      </c>
      <c r="B529" s="1">
        <v>0.54166666666666663</v>
      </c>
      <c r="C529" s="2">
        <v>30</v>
      </c>
      <c r="F529" s="2">
        <f>D529-E529</f>
        <v>0</v>
      </c>
    </row>
    <row r="530" spans="1:8" x14ac:dyDescent="0.25">
      <c r="A530" s="2">
        <v>20180707</v>
      </c>
      <c r="B530" s="1">
        <v>0.54166666666666663</v>
      </c>
      <c r="C530" s="2">
        <v>40</v>
      </c>
      <c r="F530" s="2">
        <f>D530-E530</f>
        <v>0</v>
      </c>
    </row>
    <row r="531" spans="1:8" x14ac:dyDescent="0.25">
      <c r="A531" s="2">
        <v>20180707</v>
      </c>
      <c r="B531" s="1">
        <v>0.54166666666666663</v>
      </c>
      <c r="C531" s="2">
        <v>50</v>
      </c>
      <c r="F531" s="2">
        <f>D531-E531</f>
        <v>0</v>
      </c>
    </row>
    <row r="532" spans="1:8" x14ac:dyDescent="0.25">
      <c r="A532" s="2">
        <v>20180707</v>
      </c>
      <c r="B532" s="1">
        <v>0.58333333333333337</v>
      </c>
      <c r="C532" s="2">
        <v>0</v>
      </c>
      <c r="D532" s="2">
        <v>3</v>
      </c>
      <c r="E532" s="2">
        <v>0</v>
      </c>
      <c r="F532" s="2">
        <f>D532-E532</f>
        <v>3</v>
      </c>
      <c r="G532" s="2" t="s">
        <v>26</v>
      </c>
    </row>
    <row r="533" spans="1:8" x14ac:dyDescent="0.25">
      <c r="A533" s="2">
        <v>20180707</v>
      </c>
      <c r="B533" s="1">
        <v>0.58333333333333337</v>
      </c>
      <c r="C533" s="2">
        <v>10</v>
      </c>
      <c r="D533" s="2">
        <v>0</v>
      </c>
      <c r="E533" s="2">
        <v>0</v>
      </c>
      <c r="F533" s="2">
        <f>D533-E533</f>
        <v>0</v>
      </c>
      <c r="G533" s="2" t="s">
        <v>26</v>
      </c>
    </row>
    <row r="534" spans="1:8" x14ac:dyDescent="0.25">
      <c r="A534" s="2">
        <v>20180707</v>
      </c>
      <c r="B534" s="1">
        <v>0.58333333333333337</v>
      </c>
      <c r="C534" s="2">
        <v>20</v>
      </c>
      <c r="F534" s="2">
        <f>D534-E534</f>
        <v>0</v>
      </c>
    </row>
    <row r="535" spans="1:8" x14ac:dyDescent="0.25">
      <c r="A535" s="2">
        <v>20180707</v>
      </c>
      <c r="B535" s="1">
        <v>0.58333333333333337</v>
      </c>
      <c r="C535" s="2">
        <v>30</v>
      </c>
      <c r="F535" s="2">
        <f>D535-E535</f>
        <v>0</v>
      </c>
    </row>
    <row r="536" spans="1:8" x14ac:dyDescent="0.25">
      <c r="A536" s="2">
        <v>20180707</v>
      </c>
      <c r="B536" s="1">
        <v>0.58333333333333337</v>
      </c>
      <c r="C536" s="2">
        <v>40</v>
      </c>
      <c r="F536" s="2">
        <f>D536-E536</f>
        <v>0</v>
      </c>
    </row>
    <row r="537" spans="1:8" x14ac:dyDescent="0.25">
      <c r="A537" s="2">
        <v>20180707</v>
      </c>
      <c r="B537" s="1">
        <v>0.58333333333333337</v>
      </c>
      <c r="C537" s="2">
        <v>50</v>
      </c>
      <c r="D537" s="2">
        <v>0</v>
      </c>
      <c r="E537" s="2">
        <v>0</v>
      </c>
      <c r="F537" s="2">
        <f>D537-E537</f>
        <v>0</v>
      </c>
      <c r="G537" s="2" t="s">
        <v>8</v>
      </c>
    </row>
    <row r="538" spans="1:8" x14ac:dyDescent="0.25">
      <c r="A538" s="2">
        <v>20180707</v>
      </c>
      <c r="B538" s="1">
        <v>0.625</v>
      </c>
      <c r="C538" s="2">
        <v>0</v>
      </c>
      <c r="D538" s="2">
        <v>1</v>
      </c>
      <c r="E538" s="2">
        <v>0</v>
      </c>
      <c r="F538" s="2">
        <f>D538-E538</f>
        <v>1</v>
      </c>
      <c r="G538" s="2" t="s">
        <v>8</v>
      </c>
      <c r="H538" s="2" t="s">
        <v>11</v>
      </c>
    </row>
    <row r="539" spans="1:8" x14ac:dyDescent="0.25">
      <c r="A539" s="2">
        <v>20180707</v>
      </c>
      <c r="B539" s="1">
        <v>0.625</v>
      </c>
      <c r="C539" s="2">
        <v>10</v>
      </c>
      <c r="D539" s="2">
        <v>0</v>
      </c>
      <c r="E539" s="2">
        <v>0</v>
      </c>
      <c r="F539" s="2">
        <f>D539-E539</f>
        <v>0</v>
      </c>
      <c r="G539" s="2" t="s">
        <v>26</v>
      </c>
    </row>
    <row r="540" spans="1:8" x14ac:dyDescent="0.25">
      <c r="A540" s="2">
        <v>20180707</v>
      </c>
      <c r="B540" s="1">
        <v>0.625</v>
      </c>
      <c r="C540" s="2">
        <v>20</v>
      </c>
      <c r="F540" s="2">
        <f>D540-E540</f>
        <v>0</v>
      </c>
    </row>
    <row r="541" spans="1:8" x14ac:dyDescent="0.25">
      <c r="A541" s="2">
        <v>20180707</v>
      </c>
      <c r="B541" s="1">
        <v>0.625</v>
      </c>
      <c r="C541" s="2">
        <v>30</v>
      </c>
      <c r="F541" s="2">
        <f>D541-E541</f>
        <v>0</v>
      </c>
    </row>
    <row r="542" spans="1:8" x14ac:dyDescent="0.25">
      <c r="A542" s="2">
        <v>20180707</v>
      </c>
      <c r="B542" s="1">
        <v>0.625</v>
      </c>
      <c r="C542" s="2">
        <v>40</v>
      </c>
      <c r="F542" s="2">
        <f>D542-E542</f>
        <v>0</v>
      </c>
    </row>
    <row r="543" spans="1:8" x14ac:dyDescent="0.25">
      <c r="A543" s="2">
        <v>20180707</v>
      </c>
      <c r="B543" s="1">
        <v>0.625</v>
      </c>
      <c r="C543" s="2">
        <v>50</v>
      </c>
      <c r="F543" s="2">
        <f>D543-E543</f>
        <v>0</v>
      </c>
    </row>
    <row r="544" spans="1:8" x14ac:dyDescent="0.25">
      <c r="A544" s="2">
        <v>20180707</v>
      </c>
      <c r="B544" s="1">
        <v>0.66666666666666663</v>
      </c>
      <c r="C544" s="2">
        <v>0</v>
      </c>
      <c r="D544" s="2">
        <v>4</v>
      </c>
      <c r="E544" s="2">
        <v>0</v>
      </c>
      <c r="F544" s="2">
        <f>D544-E544</f>
        <v>4</v>
      </c>
      <c r="G544" s="2" t="s">
        <v>26</v>
      </c>
    </row>
    <row r="545" spans="1:7" x14ac:dyDescent="0.25">
      <c r="A545" s="2">
        <v>20180707</v>
      </c>
      <c r="B545" s="1">
        <v>0.66666666666666663</v>
      </c>
      <c r="C545" s="2">
        <v>10</v>
      </c>
      <c r="D545" s="2">
        <v>0</v>
      </c>
      <c r="E545" s="2">
        <v>0</v>
      </c>
      <c r="F545" s="2">
        <f>D545-E545</f>
        <v>0</v>
      </c>
      <c r="G545" s="2" t="s">
        <v>26</v>
      </c>
    </row>
    <row r="546" spans="1:7" x14ac:dyDescent="0.25">
      <c r="A546" s="2">
        <v>20180707</v>
      </c>
      <c r="B546" s="1">
        <v>0.66666666666666663</v>
      </c>
      <c r="C546" s="2">
        <v>20</v>
      </c>
      <c r="F546" s="2">
        <f>D546-E546</f>
        <v>0</v>
      </c>
    </row>
    <row r="547" spans="1:7" x14ac:dyDescent="0.25">
      <c r="A547" s="2">
        <v>20180707</v>
      </c>
      <c r="B547" s="1">
        <v>0.66666666666666663</v>
      </c>
      <c r="C547" s="2">
        <v>30</v>
      </c>
      <c r="F547" s="2">
        <f>D547-E547</f>
        <v>0</v>
      </c>
    </row>
    <row r="548" spans="1:7" x14ac:dyDescent="0.25">
      <c r="A548" s="2">
        <v>20180707</v>
      </c>
      <c r="B548" s="1">
        <v>0.66666666666666663</v>
      </c>
      <c r="C548" s="2">
        <v>40</v>
      </c>
      <c r="F548" s="2">
        <f>D548-E548</f>
        <v>0</v>
      </c>
    </row>
    <row r="549" spans="1:7" x14ac:dyDescent="0.25">
      <c r="A549" s="2">
        <v>20180707</v>
      </c>
      <c r="B549" s="1">
        <v>0.66666666666666663</v>
      </c>
      <c r="C549" s="2">
        <v>50</v>
      </c>
      <c r="D549" s="2">
        <v>0</v>
      </c>
      <c r="E549" s="2">
        <v>0</v>
      </c>
      <c r="F549" s="2">
        <f>D549-E549</f>
        <v>0</v>
      </c>
      <c r="G549" s="2" t="s">
        <v>8</v>
      </c>
    </row>
    <row r="550" spans="1:7" x14ac:dyDescent="0.25">
      <c r="A550" s="2">
        <v>20180707</v>
      </c>
      <c r="B550" s="1">
        <v>0.70833333333333337</v>
      </c>
      <c r="C550" s="2">
        <v>0</v>
      </c>
      <c r="D550" s="2">
        <v>6</v>
      </c>
      <c r="E550" s="2">
        <v>0</v>
      </c>
      <c r="F550" s="2">
        <f>D550-E550</f>
        <v>6</v>
      </c>
      <c r="G550" s="2" t="s">
        <v>8</v>
      </c>
    </row>
    <row r="551" spans="1:7" x14ac:dyDescent="0.25">
      <c r="A551" s="2">
        <v>20180707</v>
      </c>
      <c r="B551" s="1">
        <v>0.70833333333333337</v>
      </c>
      <c r="C551" s="2">
        <v>10</v>
      </c>
      <c r="D551" s="2">
        <v>0</v>
      </c>
      <c r="E551" s="2">
        <v>0</v>
      </c>
      <c r="F551" s="2">
        <f>D551-E551</f>
        <v>0</v>
      </c>
      <c r="G551" s="2" t="s">
        <v>26</v>
      </c>
    </row>
    <row r="552" spans="1:7" x14ac:dyDescent="0.25">
      <c r="A552" s="2">
        <v>20180707</v>
      </c>
      <c r="B552" s="1">
        <v>0.70833333333333337</v>
      </c>
      <c r="C552" s="2">
        <v>20</v>
      </c>
      <c r="F552" s="2">
        <f>D552-E552</f>
        <v>0</v>
      </c>
    </row>
    <row r="553" spans="1:7" x14ac:dyDescent="0.25">
      <c r="A553" s="2">
        <v>20180707</v>
      </c>
      <c r="B553" s="1">
        <v>0.70833333333333337</v>
      </c>
      <c r="C553" s="2">
        <v>30</v>
      </c>
      <c r="F553" s="2">
        <f>D553-E553</f>
        <v>0</v>
      </c>
    </row>
    <row r="554" spans="1:7" x14ac:dyDescent="0.25">
      <c r="A554" s="2">
        <v>20180707</v>
      </c>
      <c r="B554" s="1">
        <v>0.70833333333333337</v>
      </c>
      <c r="C554" s="2">
        <v>40</v>
      </c>
      <c r="F554" s="2">
        <f>D554-E554</f>
        <v>0</v>
      </c>
    </row>
    <row r="555" spans="1:7" x14ac:dyDescent="0.25">
      <c r="A555" s="2">
        <v>20180707</v>
      </c>
      <c r="B555" s="1">
        <v>0.70833333333333337</v>
      </c>
      <c r="C555" s="2">
        <v>50</v>
      </c>
      <c r="F555" s="2">
        <f>D555-E555</f>
        <v>0</v>
      </c>
    </row>
    <row r="556" spans="1:7" x14ac:dyDescent="0.25">
      <c r="A556" s="2">
        <v>20180707</v>
      </c>
      <c r="B556" s="1">
        <v>0.75</v>
      </c>
      <c r="C556" s="2">
        <v>0</v>
      </c>
      <c r="D556" s="2">
        <v>0</v>
      </c>
      <c r="E556" s="2">
        <v>0</v>
      </c>
      <c r="F556" s="2">
        <f>D556-E556</f>
        <v>0</v>
      </c>
      <c r="G556" s="2" t="s">
        <v>26</v>
      </c>
    </row>
    <row r="557" spans="1:7" x14ac:dyDescent="0.25">
      <c r="A557" s="2">
        <v>20180707</v>
      </c>
      <c r="B557" s="1">
        <v>0.75</v>
      </c>
      <c r="C557" s="2">
        <v>10</v>
      </c>
      <c r="D557" s="2">
        <v>0</v>
      </c>
      <c r="E557" s="2">
        <v>0</v>
      </c>
      <c r="F557" s="2">
        <f>D557-E557</f>
        <v>0</v>
      </c>
      <c r="G557" s="2" t="s">
        <v>26</v>
      </c>
    </row>
    <row r="558" spans="1:7" x14ac:dyDescent="0.25">
      <c r="A558" s="2">
        <v>20180707</v>
      </c>
      <c r="B558" s="1">
        <v>0.75</v>
      </c>
      <c r="C558" s="2">
        <v>20</v>
      </c>
      <c r="F558" s="2">
        <f>D558-E558</f>
        <v>0</v>
      </c>
    </row>
    <row r="559" spans="1:7" x14ac:dyDescent="0.25">
      <c r="A559" s="2">
        <v>20180707</v>
      </c>
      <c r="B559" s="1">
        <v>0.75</v>
      </c>
      <c r="C559" s="2">
        <v>30</v>
      </c>
      <c r="F559" s="2">
        <f>D559-E559</f>
        <v>0</v>
      </c>
    </row>
    <row r="560" spans="1:7" x14ac:dyDescent="0.25">
      <c r="A560" s="2">
        <v>20180707</v>
      </c>
      <c r="B560" s="1">
        <v>0.75</v>
      </c>
      <c r="C560" s="2">
        <v>40</v>
      </c>
      <c r="F560" s="2">
        <f>D560-E560</f>
        <v>0</v>
      </c>
    </row>
    <row r="561" spans="1:7" x14ac:dyDescent="0.25">
      <c r="A561" s="2">
        <v>20180707</v>
      </c>
      <c r="B561" s="1">
        <v>0.75</v>
      </c>
      <c r="C561" s="2">
        <v>50</v>
      </c>
      <c r="D561" s="2">
        <v>3</v>
      </c>
      <c r="E561" s="2">
        <v>0</v>
      </c>
      <c r="F561" s="2">
        <f>D561-E561</f>
        <v>3</v>
      </c>
      <c r="G561" s="2" t="s">
        <v>8</v>
      </c>
    </row>
    <row r="562" spans="1:7" x14ac:dyDescent="0.25">
      <c r="A562" s="2">
        <v>20180707</v>
      </c>
      <c r="B562" s="1">
        <v>0.79166666666666663</v>
      </c>
      <c r="C562" s="2">
        <v>0</v>
      </c>
      <c r="D562" s="2">
        <v>2</v>
      </c>
      <c r="E562" s="2">
        <v>0</v>
      </c>
      <c r="F562" s="2">
        <f>D562-E562</f>
        <v>2</v>
      </c>
      <c r="G562" s="2" t="s">
        <v>8</v>
      </c>
    </row>
    <row r="563" spans="1:7" x14ac:dyDescent="0.25">
      <c r="A563" s="2">
        <v>20180707</v>
      </c>
      <c r="B563" s="1">
        <v>0.79166666666666663</v>
      </c>
      <c r="C563" s="2">
        <v>10</v>
      </c>
      <c r="D563" s="2">
        <v>0</v>
      </c>
      <c r="E563" s="2">
        <v>0</v>
      </c>
      <c r="F563" s="2">
        <f>D563-E563</f>
        <v>0</v>
      </c>
      <c r="G563" s="2" t="s">
        <v>26</v>
      </c>
    </row>
    <row r="564" spans="1:7" x14ac:dyDescent="0.25">
      <c r="A564" s="2">
        <v>20180707</v>
      </c>
      <c r="B564" s="1">
        <v>0.79166666666666663</v>
      </c>
      <c r="C564" s="2">
        <v>20</v>
      </c>
      <c r="F564" s="2">
        <f>D564-E564</f>
        <v>0</v>
      </c>
    </row>
    <row r="565" spans="1:7" x14ac:dyDescent="0.25">
      <c r="A565" s="2">
        <v>20180707</v>
      </c>
      <c r="B565" s="1">
        <v>0.79166666666666663</v>
      </c>
      <c r="C565" s="2">
        <v>30</v>
      </c>
      <c r="F565" s="2">
        <f>D565-E565</f>
        <v>0</v>
      </c>
    </row>
    <row r="566" spans="1:7" x14ac:dyDescent="0.25">
      <c r="A566" s="2">
        <v>20180707</v>
      </c>
      <c r="B566" s="1">
        <v>0.79166666666666663</v>
      </c>
      <c r="C566" s="2">
        <v>40</v>
      </c>
      <c r="F566" s="2">
        <f>D566-E566</f>
        <v>0</v>
      </c>
    </row>
    <row r="567" spans="1:7" x14ac:dyDescent="0.25">
      <c r="A567" s="2">
        <v>20180707</v>
      </c>
      <c r="B567" s="1">
        <v>0.79166666666666663</v>
      </c>
      <c r="C567" s="2">
        <v>50</v>
      </c>
      <c r="F567" s="2">
        <f>D567-E567</f>
        <v>0</v>
      </c>
    </row>
    <row r="568" spans="1:7" x14ac:dyDescent="0.25">
      <c r="A568" s="2">
        <v>20180707</v>
      </c>
      <c r="B568" s="1">
        <v>0.83333333333333337</v>
      </c>
      <c r="C568" s="2">
        <v>0</v>
      </c>
      <c r="D568" s="2">
        <v>2</v>
      </c>
      <c r="E568" s="2">
        <v>0</v>
      </c>
      <c r="F568" s="2">
        <f>D568-E568</f>
        <v>2</v>
      </c>
      <c r="G568" s="2" t="s">
        <v>26</v>
      </c>
    </row>
    <row r="569" spans="1:7" x14ac:dyDescent="0.25">
      <c r="A569" s="2">
        <v>20180707</v>
      </c>
      <c r="B569" s="1">
        <v>0.83333333333333337</v>
      </c>
      <c r="C569" s="2">
        <v>10</v>
      </c>
      <c r="D569" s="2">
        <v>0</v>
      </c>
      <c r="E569" s="2">
        <v>0</v>
      </c>
      <c r="F569" s="2">
        <f>D569-E569</f>
        <v>0</v>
      </c>
      <c r="G569" s="2" t="s">
        <v>26</v>
      </c>
    </row>
    <row r="570" spans="1:7" x14ac:dyDescent="0.25">
      <c r="A570" s="2">
        <v>20180707</v>
      </c>
      <c r="B570" s="1">
        <v>0.83333333333333337</v>
      </c>
      <c r="C570" s="2">
        <v>20</v>
      </c>
      <c r="F570" s="2">
        <f>D570-E570</f>
        <v>0</v>
      </c>
    </row>
    <row r="571" spans="1:7" x14ac:dyDescent="0.25">
      <c r="A571" s="2">
        <v>20180707</v>
      </c>
      <c r="B571" s="1">
        <v>0.83333333333333337</v>
      </c>
      <c r="C571" s="2">
        <v>30</v>
      </c>
      <c r="F571" s="2">
        <f>D571-E571</f>
        <v>0</v>
      </c>
    </row>
    <row r="572" spans="1:7" x14ac:dyDescent="0.25">
      <c r="A572" s="2">
        <v>20180707</v>
      </c>
      <c r="B572" s="1">
        <v>0.83333333333333337</v>
      </c>
      <c r="C572" s="2">
        <v>40</v>
      </c>
      <c r="F572" s="2">
        <f>D572-E572</f>
        <v>0</v>
      </c>
    </row>
    <row r="573" spans="1:7" x14ac:dyDescent="0.25">
      <c r="A573" s="2">
        <v>20180707</v>
      </c>
      <c r="B573" s="1">
        <v>0.83333333333333337</v>
      </c>
      <c r="C573" s="2">
        <v>50</v>
      </c>
      <c r="D573" s="2">
        <v>4</v>
      </c>
      <c r="E573" s="2">
        <v>0</v>
      </c>
      <c r="F573" s="2">
        <f>D573-E573</f>
        <v>4</v>
      </c>
      <c r="G573" s="2" t="s">
        <v>8</v>
      </c>
    </row>
    <row r="574" spans="1:7" x14ac:dyDescent="0.25">
      <c r="A574" s="2">
        <v>20180707</v>
      </c>
      <c r="B574" s="1">
        <v>0.875</v>
      </c>
      <c r="C574" s="2">
        <v>0</v>
      </c>
      <c r="D574" s="2">
        <v>11</v>
      </c>
      <c r="E574" s="2">
        <v>0</v>
      </c>
      <c r="F574" s="2">
        <f>D574-E574</f>
        <v>11</v>
      </c>
      <c r="G574" s="2" t="s">
        <v>8</v>
      </c>
    </row>
    <row r="575" spans="1:7" x14ac:dyDescent="0.25">
      <c r="A575" s="2">
        <v>20180707</v>
      </c>
      <c r="B575" s="1">
        <v>0.875</v>
      </c>
      <c r="C575" s="2">
        <v>10</v>
      </c>
      <c r="D575" s="2">
        <v>2</v>
      </c>
      <c r="E575" s="2">
        <v>0</v>
      </c>
      <c r="F575" s="2">
        <f>D575-E575</f>
        <v>2</v>
      </c>
      <c r="G575" s="2" t="s">
        <v>26</v>
      </c>
    </row>
    <row r="576" spans="1:7" x14ac:dyDescent="0.25">
      <c r="A576" s="2">
        <v>20180707</v>
      </c>
      <c r="B576" s="1">
        <v>0.875</v>
      </c>
      <c r="C576" s="2">
        <v>20</v>
      </c>
      <c r="F576" s="2">
        <f>D576-E576</f>
        <v>0</v>
      </c>
    </row>
    <row r="577" spans="1:7" x14ac:dyDescent="0.25">
      <c r="A577" s="2">
        <v>20180707</v>
      </c>
      <c r="B577" s="1">
        <v>0.875</v>
      </c>
      <c r="C577" s="2">
        <v>30</v>
      </c>
      <c r="F577" s="2">
        <f>D577-E577</f>
        <v>0</v>
      </c>
    </row>
    <row r="578" spans="1:7" x14ac:dyDescent="0.25">
      <c r="A578" s="2">
        <v>20180707</v>
      </c>
      <c r="B578" s="1">
        <v>0.875</v>
      </c>
      <c r="C578" s="2">
        <v>40</v>
      </c>
      <c r="F578" s="2">
        <f>D578-E578</f>
        <v>0</v>
      </c>
    </row>
    <row r="579" spans="1:7" x14ac:dyDescent="0.25">
      <c r="A579" s="2">
        <v>20180707</v>
      </c>
      <c r="B579" s="1">
        <v>0.875</v>
      </c>
      <c r="C579" s="2">
        <v>50</v>
      </c>
      <c r="F579" s="2">
        <f>D579-E579</f>
        <v>0</v>
      </c>
    </row>
    <row r="580" spans="1:7" x14ac:dyDescent="0.25">
      <c r="A580" s="2">
        <v>20180707</v>
      </c>
      <c r="B580" s="1">
        <v>0.91666666666666663</v>
      </c>
      <c r="C580" s="2">
        <v>0</v>
      </c>
      <c r="D580" s="2">
        <v>0</v>
      </c>
      <c r="E580" s="2">
        <v>0</v>
      </c>
      <c r="F580" s="2">
        <f>D580-E580</f>
        <v>0</v>
      </c>
      <c r="G580" s="2" t="s">
        <v>26</v>
      </c>
    </row>
    <row r="581" spans="1:7" x14ac:dyDescent="0.25">
      <c r="A581" s="2">
        <v>20180707</v>
      </c>
      <c r="B581" s="1">
        <v>0.91666666666666663</v>
      </c>
      <c r="C581" s="2">
        <v>10</v>
      </c>
      <c r="D581" s="2">
        <v>4</v>
      </c>
      <c r="E581" s="2">
        <v>0</v>
      </c>
      <c r="F581" s="2">
        <f>D581-E581</f>
        <v>4</v>
      </c>
      <c r="G581" s="2" t="s">
        <v>26</v>
      </c>
    </row>
    <row r="582" spans="1:7" x14ac:dyDescent="0.25">
      <c r="A582" s="2">
        <v>20180707</v>
      </c>
      <c r="B582" s="1">
        <v>0.91666666666666663</v>
      </c>
      <c r="C582" s="2">
        <v>20</v>
      </c>
      <c r="F582" s="2">
        <f>D582-E582</f>
        <v>0</v>
      </c>
    </row>
    <row r="583" spans="1:7" x14ac:dyDescent="0.25">
      <c r="A583" s="2">
        <v>20180707</v>
      </c>
      <c r="B583" s="1">
        <v>0.91666666666666663</v>
      </c>
      <c r="C583" s="2">
        <v>30</v>
      </c>
      <c r="F583" s="2">
        <f>D583-E583</f>
        <v>0</v>
      </c>
    </row>
    <row r="584" spans="1:7" x14ac:dyDescent="0.25">
      <c r="A584" s="2">
        <v>20180707</v>
      </c>
      <c r="B584" s="1">
        <v>0.91666666666666663</v>
      </c>
      <c r="C584" s="2">
        <v>40</v>
      </c>
      <c r="F584" s="2">
        <f>D584-E584</f>
        <v>0</v>
      </c>
    </row>
    <row r="585" spans="1:7" x14ac:dyDescent="0.25">
      <c r="A585" s="2">
        <v>20180707</v>
      </c>
      <c r="B585" s="1">
        <v>0.91666666666666663</v>
      </c>
      <c r="C585" s="2">
        <v>50</v>
      </c>
      <c r="D585" s="2">
        <v>0</v>
      </c>
      <c r="E585" s="2">
        <v>0</v>
      </c>
      <c r="F585" s="2">
        <f>D585-E585</f>
        <v>0</v>
      </c>
      <c r="G585" s="2" t="s">
        <v>8</v>
      </c>
    </row>
    <row r="586" spans="1:7" x14ac:dyDescent="0.25">
      <c r="A586" s="2">
        <v>20180707</v>
      </c>
      <c r="B586" s="1">
        <v>0.95833333333333337</v>
      </c>
      <c r="C586" s="2">
        <v>0</v>
      </c>
      <c r="D586" s="2">
        <v>1</v>
      </c>
      <c r="E586" s="2">
        <v>0</v>
      </c>
      <c r="F586" s="2">
        <f>D586-E586</f>
        <v>1</v>
      </c>
      <c r="G586" s="2" t="s">
        <v>8</v>
      </c>
    </row>
    <row r="587" spans="1:7" x14ac:dyDescent="0.25">
      <c r="A587" s="2">
        <v>20180707</v>
      </c>
      <c r="B587" s="1">
        <v>0.95833333333333337</v>
      </c>
      <c r="C587" s="2">
        <v>10</v>
      </c>
      <c r="D587" s="2">
        <v>9</v>
      </c>
      <c r="E587" s="2">
        <v>0</v>
      </c>
      <c r="F587" s="2">
        <f>D587-E587</f>
        <v>9</v>
      </c>
      <c r="G587" s="2" t="s">
        <v>26</v>
      </c>
    </row>
    <row r="588" spans="1:7" x14ac:dyDescent="0.25">
      <c r="A588" s="2">
        <v>20180707</v>
      </c>
      <c r="B588" s="1">
        <v>0.95833333333333337</v>
      </c>
      <c r="C588" s="2">
        <v>20</v>
      </c>
      <c r="F588" s="2">
        <f>D588-E588</f>
        <v>0</v>
      </c>
    </row>
    <row r="589" spans="1:7" x14ac:dyDescent="0.25">
      <c r="A589" s="2">
        <v>20180707</v>
      </c>
      <c r="B589" s="1">
        <v>0.95833333333333337</v>
      </c>
      <c r="C589" s="2">
        <v>30</v>
      </c>
      <c r="F589" s="2">
        <f>D589-E589</f>
        <v>0</v>
      </c>
    </row>
    <row r="590" spans="1:7" x14ac:dyDescent="0.25">
      <c r="A590" s="2">
        <v>20180707</v>
      </c>
      <c r="B590" s="1">
        <v>0.95833333333333337</v>
      </c>
      <c r="C590" s="2">
        <v>40</v>
      </c>
      <c r="F590" s="2">
        <f>D590-E590</f>
        <v>0</v>
      </c>
    </row>
    <row r="591" spans="1:7" x14ac:dyDescent="0.25">
      <c r="A591" s="2">
        <v>20180707</v>
      </c>
      <c r="B591" s="1">
        <v>0.95833333333333337</v>
      </c>
      <c r="C591" s="2">
        <v>50</v>
      </c>
      <c r="F591" s="2">
        <f>D591-E591</f>
        <v>0</v>
      </c>
    </row>
    <row r="592" spans="1:7" x14ac:dyDescent="0.25">
      <c r="A592" s="2">
        <v>20180708</v>
      </c>
      <c r="B592" s="1">
        <v>0</v>
      </c>
      <c r="C592" s="2">
        <v>0</v>
      </c>
      <c r="D592" s="2">
        <v>2</v>
      </c>
      <c r="E592" s="2">
        <v>0</v>
      </c>
      <c r="F592" s="2">
        <f>D592-E592</f>
        <v>2</v>
      </c>
      <c r="G592" s="2" t="s">
        <v>29</v>
      </c>
    </row>
    <row r="593" spans="1:7" x14ac:dyDescent="0.25">
      <c r="A593" s="2">
        <v>20180708</v>
      </c>
      <c r="B593" s="1">
        <v>0</v>
      </c>
      <c r="C593" s="2">
        <v>10</v>
      </c>
      <c r="D593" s="2">
        <v>2</v>
      </c>
      <c r="E593" s="2">
        <v>0</v>
      </c>
      <c r="F593" s="2">
        <f>D593-E593</f>
        <v>2</v>
      </c>
      <c r="G593" s="2" t="s">
        <v>29</v>
      </c>
    </row>
    <row r="594" spans="1:7" x14ac:dyDescent="0.25">
      <c r="A594" s="2">
        <v>20180708</v>
      </c>
      <c r="B594" s="1">
        <v>0</v>
      </c>
      <c r="C594" s="2">
        <v>20</v>
      </c>
      <c r="F594" s="2">
        <f>D594-E594</f>
        <v>0</v>
      </c>
    </row>
    <row r="595" spans="1:7" x14ac:dyDescent="0.25">
      <c r="A595" s="2">
        <v>20180708</v>
      </c>
      <c r="B595" s="1">
        <v>0</v>
      </c>
      <c r="C595" s="2">
        <v>30</v>
      </c>
      <c r="F595" s="2">
        <f>D595-E595</f>
        <v>0</v>
      </c>
    </row>
    <row r="596" spans="1:7" x14ac:dyDescent="0.25">
      <c r="A596" s="2">
        <v>20180708</v>
      </c>
      <c r="B596" s="1">
        <v>0</v>
      </c>
      <c r="C596" s="2">
        <v>40</v>
      </c>
      <c r="F596" s="2">
        <f>D596-E596</f>
        <v>0</v>
      </c>
    </row>
    <row r="597" spans="1:7" x14ac:dyDescent="0.25">
      <c r="A597" s="2">
        <v>20180708</v>
      </c>
      <c r="B597" s="1">
        <v>0</v>
      </c>
      <c r="C597" s="2">
        <v>50</v>
      </c>
      <c r="F597" s="2">
        <f>D597-E597</f>
        <v>0</v>
      </c>
    </row>
    <row r="598" spans="1:7" x14ac:dyDescent="0.25">
      <c r="A598" s="2">
        <v>20180708</v>
      </c>
      <c r="B598" s="1">
        <v>4.1666666666666664E-2</v>
      </c>
      <c r="C598" s="2">
        <v>0</v>
      </c>
      <c r="D598" s="2">
        <v>0</v>
      </c>
      <c r="E598" s="2">
        <v>0</v>
      </c>
      <c r="F598" s="2">
        <f>D598-E598</f>
        <v>0</v>
      </c>
      <c r="G598" s="2" t="s">
        <v>29</v>
      </c>
    </row>
    <row r="599" spans="1:7" x14ac:dyDescent="0.25">
      <c r="A599" s="2">
        <v>20180708</v>
      </c>
      <c r="B599" s="1">
        <v>4.1666666666666664E-2</v>
      </c>
      <c r="C599" s="2">
        <v>10</v>
      </c>
      <c r="D599" s="2">
        <v>1</v>
      </c>
      <c r="E599" s="2">
        <v>0</v>
      </c>
      <c r="F599" s="2">
        <f>D599-E599</f>
        <v>1</v>
      </c>
      <c r="G599" s="2" t="s">
        <v>29</v>
      </c>
    </row>
    <row r="600" spans="1:7" x14ac:dyDescent="0.25">
      <c r="A600" s="2">
        <v>20180708</v>
      </c>
      <c r="B600" s="1">
        <v>4.1666666666666664E-2</v>
      </c>
      <c r="C600" s="2">
        <v>20</v>
      </c>
      <c r="F600" s="2">
        <f>D600-E600</f>
        <v>0</v>
      </c>
    </row>
    <row r="601" spans="1:7" x14ac:dyDescent="0.25">
      <c r="A601" s="2">
        <v>20180708</v>
      </c>
      <c r="B601" s="1">
        <v>4.1666666666666664E-2</v>
      </c>
      <c r="C601" s="2">
        <v>30</v>
      </c>
      <c r="F601" s="2">
        <f>D601-E601</f>
        <v>0</v>
      </c>
    </row>
    <row r="602" spans="1:7" x14ac:dyDescent="0.25">
      <c r="A602" s="2">
        <v>20180708</v>
      </c>
      <c r="B602" s="1">
        <v>4.1666666666666664E-2</v>
      </c>
      <c r="C602" s="2">
        <v>40</v>
      </c>
      <c r="F602" s="2">
        <f>D602-E602</f>
        <v>0</v>
      </c>
    </row>
    <row r="603" spans="1:7" x14ac:dyDescent="0.25">
      <c r="A603" s="2">
        <v>20180708</v>
      </c>
      <c r="B603" s="1">
        <v>4.1666666666666664E-2</v>
      </c>
      <c r="C603" s="2">
        <v>50</v>
      </c>
      <c r="F603" s="2">
        <f>D603-E603</f>
        <v>0</v>
      </c>
    </row>
    <row r="604" spans="1:7" x14ac:dyDescent="0.25">
      <c r="A604" s="2">
        <v>20180708</v>
      </c>
      <c r="B604" s="1">
        <v>8.3333333333333329E-2</v>
      </c>
      <c r="C604" s="2">
        <v>0</v>
      </c>
      <c r="D604" s="2">
        <v>3</v>
      </c>
      <c r="E604" s="2">
        <v>0</v>
      </c>
      <c r="F604" s="2">
        <f>D604-E604</f>
        <v>3</v>
      </c>
      <c r="G604" s="2" t="s">
        <v>29</v>
      </c>
    </row>
    <row r="605" spans="1:7" x14ac:dyDescent="0.25">
      <c r="A605" s="2">
        <v>20180708</v>
      </c>
      <c r="B605" s="1">
        <v>8.3333333333333329E-2</v>
      </c>
      <c r="C605" s="2">
        <v>10</v>
      </c>
      <c r="D605" s="2">
        <v>2</v>
      </c>
      <c r="E605" s="2">
        <v>0</v>
      </c>
      <c r="F605" s="2">
        <f>D605-E605</f>
        <v>2</v>
      </c>
      <c r="G605" s="2" t="s">
        <v>29</v>
      </c>
    </row>
    <row r="606" spans="1:7" x14ac:dyDescent="0.25">
      <c r="A606" s="2">
        <v>20180708</v>
      </c>
      <c r="B606" s="1">
        <v>8.3333333333333329E-2</v>
      </c>
      <c r="C606" s="2">
        <v>20</v>
      </c>
      <c r="F606" s="2">
        <f>D606-E606</f>
        <v>0</v>
      </c>
    </row>
    <row r="607" spans="1:7" x14ac:dyDescent="0.25">
      <c r="A607" s="2">
        <v>20180708</v>
      </c>
      <c r="B607" s="1">
        <v>8.3333333333333329E-2</v>
      </c>
      <c r="C607" s="2">
        <v>30</v>
      </c>
      <c r="F607" s="2">
        <f>D607-E607</f>
        <v>0</v>
      </c>
    </row>
    <row r="608" spans="1:7" x14ac:dyDescent="0.25">
      <c r="A608" s="2">
        <v>20180708</v>
      </c>
      <c r="B608" s="1">
        <v>8.3333333333333329E-2</v>
      </c>
      <c r="C608" s="2">
        <v>40</v>
      </c>
      <c r="F608" s="2">
        <f>D608-E608</f>
        <v>0</v>
      </c>
    </row>
    <row r="609" spans="1:7" x14ac:dyDescent="0.25">
      <c r="A609" s="2">
        <v>20180708</v>
      </c>
      <c r="B609" s="1">
        <v>8.3333333333333329E-2</v>
      </c>
      <c r="C609" s="2">
        <v>50</v>
      </c>
      <c r="F609" s="2">
        <f>D609-E609</f>
        <v>0</v>
      </c>
    </row>
    <row r="610" spans="1:7" x14ac:dyDescent="0.25">
      <c r="A610" s="2">
        <v>20180708</v>
      </c>
      <c r="B610" s="1">
        <v>0.125</v>
      </c>
      <c r="C610" s="2">
        <v>0</v>
      </c>
      <c r="D610" s="2">
        <v>0</v>
      </c>
      <c r="E610" s="2">
        <v>0</v>
      </c>
      <c r="F610" s="2">
        <f>D610-E610</f>
        <v>0</v>
      </c>
      <c r="G610" s="2" t="s">
        <v>29</v>
      </c>
    </row>
    <row r="611" spans="1:7" x14ac:dyDescent="0.25">
      <c r="A611" s="2">
        <v>20180708</v>
      </c>
      <c r="B611" s="1">
        <v>0.125</v>
      </c>
      <c r="C611" s="2">
        <v>10</v>
      </c>
      <c r="D611" s="2">
        <v>2</v>
      </c>
      <c r="E611" s="2">
        <v>0</v>
      </c>
      <c r="F611" s="2">
        <f>D611-E611</f>
        <v>2</v>
      </c>
      <c r="G611" s="2" t="s">
        <v>29</v>
      </c>
    </row>
    <row r="612" spans="1:7" x14ac:dyDescent="0.25">
      <c r="A612" s="2">
        <v>20180708</v>
      </c>
      <c r="B612" s="1">
        <v>0.125</v>
      </c>
      <c r="C612" s="2">
        <v>20</v>
      </c>
      <c r="F612" s="2">
        <f>D612-E612</f>
        <v>0</v>
      </c>
    </row>
    <row r="613" spans="1:7" x14ac:dyDescent="0.25">
      <c r="A613" s="2">
        <v>20180708</v>
      </c>
      <c r="B613" s="1">
        <v>0.125</v>
      </c>
      <c r="C613" s="2">
        <v>30</v>
      </c>
      <c r="F613" s="2">
        <f>D613-E613</f>
        <v>0</v>
      </c>
    </row>
    <row r="614" spans="1:7" x14ac:dyDescent="0.25">
      <c r="A614" s="2">
        <v>20180708</v>
      </c>
      <c r="B614" s="1">
        <v>0.125</v>
      </c>
      <c r="C614" s="2">
        <v>40</v>
      </c>
      <c r="F614" s="2">
        <f>D614-E614</f>
        <v>0</v>
      </c>
    </row>
    <row r="615" spans="1:7" x14ac:dyDescent="0.25">
      <c r="A615" s="2">
        <v>20180708</v>
      </c>
      <c r="B615" s="1">
        <v>0.125</v>
      </c>
      <c r="C615" s="2">
        <v>50</v>
      </c>
      <c r="F615" s="2">
        <f>D615-E615</f>
        <v>0</v>
      </c>
    </row>
    <row r="616" spans="1:7" x14ac:dyDescent="0.25">
      <c r="A616" s="2">
        <v>20180708</v>
      </c>
      <c r="B616" s="1">
        <v>0.16666666666666666</v>
      </c>
      <c r="C616" s="2">
        <v>0</v>
      </c>
      <c r="D616" s="2">
        <v>3</v>
      </c>
      <c r="E616" s="2">
        <v>0</v>
      </c>
      <c r="F616" s="2">
        <f>D616-E616</f>
        <v>3</v>
      </c>
      <c r="G616" s="2" t="s">
        <v>29</v>
      </c>
    </row>
    <row r="617" spans="1:7" x14ac:dyDescent="0.25">
      <c r="A617" s="2">
        <v>20180708</v>
      </c>
      <c r="B617" s="1">
        <v>0.16666666666666666</v>
      </c>
      <c r="C617" s="2">
        <v>10</v>
      </c>
      <c r="D617" s="2">
        <v>1</v>
      </c>
      <c r="E617" s="2">
        <v>1</v>
      </c>
      <c r="F617" s="2">
        <f>D617-E617</f>
        <v>0</v>
      </c>
      <c r="G617" s="2" t="s">
        <v>29</v>
      </c>
    </row>
    <row r="618" spans="1:7" x14ac:dyDescent="0.25">
      <c r="A618" s="2">
        <v>20180708</v>
      </c>
      <c r="B618" s="1">
        <v>0.16666666666666666</v>
      </c>
      <c r="C618" s="2">
        <v>20</v>
      </c>
      <c r="F618" s="2">
        <f>D618-E618</f>
        <v>0</v>
      </c>
    </row>
    <row r="619" spans="1:7" x14ac:dyDescent="0.25">
      <c r="A619" s="2">
        <v>20180708</v>
      </c>
      <c r="B619" s="1">
        <v>0.16666666666666666</v>
      </c>
      <c r="C619" s="2">
        <v>30</v>
      </c>
      <c r="F619" s="2">
        <f>D619-E619</f>
        <v>0</v>
      </c>
    </row>
    <row r="620" spans="1:7" x14ac:dyDescent="0.25">
      <c r="A620" s="2">
        <v>20180708</v>
      </c>
      <c r="B620" s="1">
        <v>0.16666666666666666</v>
      </c>
      <c r="C620" s="2">
        <v>40</v>
      </c>
      <c r="F620" s="2">
        <f>D620-E620</f>
        <v>0</v>
      </c>
    </row>
    <row r="621" spans="1:7" x14ac:dyDescent="0.25">
      <c r="A621" s="2">
        <v>20180708</v>
      </c>
      <c r="B621" s="1">
        <v>0.16666666666666666</v>
      </c>
      <c r="C621" s="2">
        <v>50</v>
      </c>
      <c r="D621" s="2">
        <v>1</v>
      </c>
      <c r="E621" s="2">
        <v>0</v>
      </c>
      <c r="F621" s="2">
        <f>D621-E621</f>
        <v>1</v>
      </c>
      <c r="G621" s="2" t="s">
        <v>8</v>
      </c>
    </row>
    <row r="622" spans="1:7" x14ac:dyDescent="0.25">
      <c r="A622" s="2">
        <v>20180708</v>
      </c>
      <c r="B622" s="1">
        <v>0.20833333333333334</v>
      </c>
      <c r="C622" s="2">
        <v>0</v>
      </c>
      <c r="D622" s="2">
        <v>2</v>
      </c>
      <c r="E622" s="2">
        <v>0</v>
      </c>
      <c r="F622" s="2">
        <f>D622-E622</f>
        <v>2</v>
      </c>
      <c r="G622" s="2" t="s">
        <v>8</v>
      </c>
    </row>
    <row r="623" spans="1:7" x14ac:dyDescent="0.25">
      <c r="A623" s="2">
        <v>20180708</v>
      </c>
      <c r="B623" s="1">
        <v>0.20833333333333334</v>
      </c>
      <c r="C623" s="2">
        <v>10</v>
      </c>
      <c r="D623" s="2">
        <v>0</v>
      </c>
      <c r="E623" s="2">
        <v>0</v>
      </c>
      <c r="F623" s="2">
        <f>D623-E623</f>
        <v>0</v>
      </c>
      <c r="G623" s="2" t="s">
        <v>26</v>
      </c>
    </row>
    <row r="624" spans="1:7" x14ac:dyDescent="0.25">
      <c r="A624" s="2">
        <v>20180708</v>
      </c>
      <c r="B624" s="1">
        <v>0.20833333333333334</v>
      </c>
      <c r="C624" s="2">
        <v>20</v>
      </c>
      <c r="F624" s="2">
        <f>D624-E624</f>
        <v>0</v>
      </c>
    </row>
    <row r="625" spans="1:7" x14ac:dyDescent="0.25">
      <c r="A625" s="2">
        <v>20180708</v>
      </c>
      <c r="B625" s="1">
        <v>0.20833333333333334</v>
      </c>
      <c r="C625" s="2">
        <v>30</v>
      </c>
      <c r="F625" s="2">
        <f>D625-E625</f>
        <v>0</v>
      </c>
    </row>
    <row r="626" spans="1:7" x14ac:dyDescent="0.25">
      <c r="A626" s="2">
        <v>20180708</v>
      </c>
      <c r="B626" s="1">
        <v>0.20833333333333334</v>
      </c>
      <c r="C626" s="2">
        <v>40</v>
      </c>
      <c r="F626" s="2">
        <f>D626-E626</f>
        <v>0</v>
      </c>
    </row>
    <row r="627" spans="1:7" x14ac:dyDescent="0.25">
      <c r="A627" s="2">
        <v>20180708</v>
      </c>
      <c r="B627" s="1">
        <v>0.20833333333333334</v>
      </c>
      <c r="C627" s="2">
        <v>50</v>
      </c>
      <c r="F627" s="2">
        <f>D627-E627</f>
        <v>0</v>
      </c>
    </row>
    <row r="628" spans="1:7" x14ac:dyDescent="0.25">
      <c r="A628" s="2">
        <v>20180708</v>
      </c>
      <c r="B628" s="1">
        <v>0.25</v>
      </c>
      <c r="C628" s="2">
        <v>0</v>
      </c>
      <c r="D628" s="2">
        <v>1</v>
      </c>
      <c r="E628" s="2">
        <v>0</v>
      </c>
      <c r="F628" s="2">
        <f>D628-E628</f>
        <v>1</v>
      </c>
      <c r="G628" s="2" t="s">
        <v>26</v>
      </c>
    </row>
    <row r="629" spans="1:7" x14ac:dyDescent="0.25">
      <c r="A629" s="2">
        <v>20180708</v>
      </c>
      <c r="B629" s="1">
        <v>0.25</v>
      </c>
      <c r="C629" s="2">
        <v>10</v>
      </c>
      <c r="D629" s="2">
        <v>0</v>
      </c>
      <c r="E629" s="2">
        <v>0</v>
      </c>
      <c r="F629" s="2">
        <f>D629-E629</f>
        <v>0</v>
      </c>
      <c r="G629" s="2" t="s">
        <v>26</v>
      </c>
    </row>
    <row r="630" spans="1:7" x14ac:dyDescent="0.25">
      <c r="A630" s="2">
        <v>20180708</v>
      </c>
      <c r="B630" s="1">
        <v>0.25</v>
      </c>
      <c r="C630" s="2">
        <v>20</v>
      </c>
      <c r="F630" s="2">
        <f>D630-E630</f>
        <v>0</v>
      </c>
    </row>
    <row r="631" spans="1:7" x14ac:dyDescent="0.25">
      <c r="A631" s="2">
        <v>20180708</v>
      </c>
      <c r="B631" s="1">
        <v>0.25</v>
      </c>
      <c r="C631" s="2">
        <v>30</v>
      </c>
      <c r="F631" s="2">
        <f>D631-E631</f>
        <v>0</v>
      </c>
    </row>
    <row r="632" spans="1:7" x14ac:dyDescent="0.25">
      <c r="A632" s="2">
        <v>20180708</v>
      </c>
      <c r="B632" s="1">
        <v>0.25</v>
      </c>
      <c r="C632" s="2">
        <v>40</v>
      </c>
      <c r="F632" s="2">
        <f>D632-E632</f>
        <v>0</v>
      </c>
    </row>
    <row r="633" spans="1:7" x14ac:dyDescent="0.25">
      <c r="A633" s="2">
        <v>20180708</v>
      </c>
      <c r="B633" s="1">
        <v>0.25</v>
      </c>
      <c r="C633" s="2">
        <v>50</v>
      </c>
      <c r="D633" s="2">
        <v>0</v>
      </c>
      <c r="E633" s="2">
        <v>0</v>
      </c>
      <c r="F633" s="2">
        <f>D633-E633</f>
        <v>0</v>
      </c>
      <c r="G633" s="2" t="s">
        <v>8</v>
      </c>
    </row>
    <row r="634" spans="1:7" x14ac:dyDescent="0.25">
      <c r="A634" s="2">
        <v>20180708</v>
      </c>
      <c r="B634" s="1">
        <v>0.29166666666666669</v>
      </c>
      <c r="C634" s="2">
        <v>0</v>
      </c>
      <c r="D634" s="2">
        <v>0</v>
      </c>
      <c r="E634" s="2">
        <v>0</v>
      </c>
      <c r="F634" s="2">
        <f>D634-E634</f>
        <v>0</v>
      </c>
      <c r="G634" s="2" t="s">
        <v>8</v>
      </c>
    </row>
    <row r="635" spans="1:7" x14ac:dyDescent="0.25">
      <c r="A635" s="2">
        <v>20180708</v>
      </c>
      <c r="B635" s="1">
        <v>0.29166666666666669</v>
      </c>
      <c r="C635" s="2">
        <v>10</v>
      </c>
      <c r="D635" s="2">
        <v>1</v>
      </c>
      <c r="E635" s="2">
        <v>0</v>
      </c>
      <c r="F635" s="2">
        <f>D635-E635</f>
        <v>1</v>
      </c>
      <c r="G635" s="2" t="s">
        <v>26</v>
      </c>
    </row>
    <row r="636" spans="1:7" x14ac:dyDescent="0.25">
      <c r="A636" s="2">
        <v>20180708</v>
      </c>
      <c r="B636" s="1">
        <v>0.29166666666666669</v>
      </c>
      <c r="C636" s="2">
        <v>20</v>
      </c>
      <c r="F636" s="2">
        <f>D636-E636</f>
        <v>0</v>
      </c>
    </row>
    <row r="637" spans="1:7" x14ac:dyDescent="0.25">
      <c r="A637" s="2">
        <v>20180708</v>
      </c>
      <c r="B637" s="1">
        <v>0.29166666666666669</v>
      </c>
      <c r="C637" s="2">
        <v>30</v>
      </c>
      <c r="F637" s="2">
        <f>D637-E637</f>
        <v>0</v>
      </c>
    </row>
    <row r="638" spans="1:7" x14ac:dyDescent="0.25">
      <c r="A638" s="2">
        <v>20180708</v>
      </c>
      <c r="B638" s="1">
        <v>0.29166666666666669</v>
      </c>
      <c r="C638" s="2">
        <v>40</v>
      </c>
      <c r="F638" s="2">
        <f>D638-E638</f>
        <v>0</v>
      </c>
    </row>
    <row r="639" spans="1:7" x14ac:dyDescent="0.25">
      <c r="A639" s="2">
        <v>20180708</v>
      </c>
      <c r="B639" s="1">
        <v>0.29166666666666669</v>
      </c>
      <c r="C639" s="2">
        <v>50</v>
      </c>
      <c r="F639" s="2">
        <f>D639-E639</f>
        <v>0</v>
      </c>
    </row>
    <row r="640" spans="1:7" x14ac:dyDescent="0.25">
      <c r="A640" s="2">
        <v>20180708</v>
      </c>
      <c r="B640" s="1">
        <v>0.33333333333333331</v>
      </c>
      <c r="C640" s="2">
        <v>0</v>
      </c>
      <c r="D640" s="2">
        <v>0</v>
      </c>
      <c r="E640" s="2">
        <v>0</v>
      </c>
      <c r="F640" s="2">
        <f>D640-E640</f>
        <v>0</v>
      </c>
      <c r="G640" s="2" t="s">
        <v>26</v>
      </c>
    </row>
    <row r="641" spans="1:7" x14ac:dyDescent="0.25">
      <c r="A641" s="2">
        <v>20180708</v>
      </c>
      <c r="B641" s="1">
        <v>0.33333333333333331</v>
      </c>
      <c r="C641" s="2">
        <v>10</v>
      </c>
      <c r="D641" s="2">
        <v>0</v>
      </c>
      <c r="E641" s="2">
        <v>0</v>
      </c>
      <c r="F641" s="2">
        <f>D641-E641</f>
        <v>0</v>
      </c>
      <c r="G641" s="2" t="s">
        <v>26</v>
      </c>
    </row>
    <row r="642" spans="1:7" x14ac:dyDescent="0.25">
      <c r="A642" s="2">
        <v>20180708</v>
      </c>
      <c r="B642" s="1">
        <v>0.33333333333333331</v>
      </c>
      <c r="C642" s="2">
        <v>20</v>
      </c>
      <c r="F642" s="2">
        <f>D642-E642</f>
        <v>0</v>
      </c>
    </row>
    <row r="643" spans="1:7" x14ac:dyDescent="0.25">
      <c r="A643" s="2">
        <v>20180708</v>
      </c>
      <c r="B643" s="1">
        <v>0.33333333333333331</v>
      </c>
      <c r="C643" s="2">
        <v>30</v>
      </c>
      <c r="F643" s="2">
        <f>D643-E643</f>
        <v>0</v>
      </c>
    </row>
    <row r="644" spans="1:7" x14ac:dyDescent="0.25">
      <c r="A644" s="2">
        <v>20180708</v>
      </c>
      <c r="B644" s="1">
        <v>0.33333333333333331</v>
      </c>
      <c r="C644" s="2">
        <v>40</v>
      </c>
      <c r="F644" s="2">
        <f>D644-E644</f>
        <v>0</v>
      </c>
    </row>
    <row r="645" spans="1:7" x14ac:dyDescent="0.25">
      <c r="A645" s="2">
        <v>20180708</v>
      </c>
      <c r="B645" s="1">
        <v>0.33333333333333331</v>
      </c>
      <c r="C645" s="2">
        <v>50</v>
      </c>
      <c r="D645" s="2">
        <v>0</v>
      </c>
      <c r="E645" s="2">
        <v>0</v>
      </c>
      <c r="F645" s="2">
        <f>D645-E645</f>
        <v>0</v>
      </c>
      <c r="G645" s="2" t="s">
        <v>8</v>
      </c>
    </row>
    <row r="646" spans="1:7" x14ac:dyDescent="0.25">
      <c r="A646" s="2">
        <v>20180708</v>
      </c>
      <c r="B646" s="1">
        <v>0.375</v>
      </c>
      <c r="C646" s="2">
        <v>0</v>
      </c>
      <c r="D646" s="2">
        <v>0</v>
      </c>
      <c r="E646" s="2">
        <v>0</v>
      </c>
      <c r="F646" s="2">
        <f>D646-E646</f>
        <v>0</v>
      </c>
      <c r="G646" s="2" t="s">
        <v>8</v>
      </c>
    </row>
    <row r="647" spans="1:7" x14ac:dyDescent="0.25">
      <c r="A647" s="2">
        <v>20180708</v>
      </c>
      <c r="B647" s="1">
        <v>0.375</v>
      </c>
      <c r="C647" s="2">
        <v>10</v>
      </c>
      <c r="D647" s="2">
        <v>0</v>
      </c>
      <c r="E647" s="2">
        <v>0</v>
      </c>
      <c r="F647" s="2">
        <f>D647-E647</f>
        <v>0</v>
      </c>
      <c r="G647" s="2" t="s">
        <v>26</v>
      </c>
    </row>
    <row r="648" spans="1:7" x14ac:dyDescent="0.25">
      <c r="A648" s="2">
        <v>20180708</v>
      </c>
      <c r="B648" s="1">
        <v>0.375</v>
      </c>
      <c r="C648" s="2">
        <v>20</v>
      </c>
      <c r="F648" s="2">
        <f>D648-E648</f>
        <v>0</v>
      </c>
    </row>
    <row r="649" spans="1:7" x14ac:dyDescent="0.25">
      <c r="A649" s="2">
        <v>20180708</v>
      </c>
      <c r="B649" s="1">
        <v>0.375</v>
      </c>
      <c r="C649" s="2">
        <v>30</v>
      </c>
      <c r="F649" s="2">
        <f>D649-E649</f>
        <v>0</v>
      </c>
    </row>
    <row r="650" spans="1:7" x14ac:dyDescent="0.25">
      <c r="A650" s="2">
        <v>20180708</v>
      </c>
      <c r="B650" s="1">
        <v>0.375</v>
      </c>
      <c r="C650" s="2">
        <v>40</v>
      </c>
      <c r="F650" s="2">
        <f>D650-E650</f>
        <v>0</v>
      </c>
    </row>
    <row r="651" spans="1:7" x14ac:dyDescent="0.25">
      <c r="A651" s="2">
        <v>20180708</v>
      </c>
      <c r="B651" s="1">
        <v>0.375</v>
      </c>
      <c r="C651" s="2">
        <v>50</v>
      </c>
      <c r="F651" s="2">
        <f>D651-E651</f>
        <v>0</v>
      </c>
    </row>
    <row r="652" spans="1:7" x14ac:dyDescent="0.25">
      <c r="A652" s="2">
        <v>20180708</v>
      </c>
      <c r="B652" s="1">
        <v>0.41666666666666669</v>
      </c>
      <c r="C652" s="2">
        <v>0</v>
      </c>
      <c r="D652" s="2">
        <v>5</v>
      </c>
      <c r="E652" s="2">
        <v>0</v>
      </c>
      <c r="F652" s="2">
        <f>D652-E652</f>
        <v>5</v>
      </c>
      <c r="G652" s="2" t="s">
        <v>26</v>
      </c>
    </row>
    <row r="653" spans="1:7" x14ac:dyDescent="0.25">
      <c r="A653" s="2">
        <v>20180708</v>
      </c>
      <c r="B653" s="1">
        <v>0.41666666666666669</v>
      </c>
      <c r="C653" s="2">
        <v>10</v>
      </c>
      <c r="D653" s="2">
        <v>1</v>
      </c>
      <c r="E653" s="2">
        <v>0</v>
      </c>
      <c r="F653" s="2">
        <f>D653-E653</f>
        <v>1</v>
      </c>
      <c r="G653" s="2" t="s">
        <v>26</v>
      </c>
    </row>
    <row r="654" spans="1:7" x14ac:dyDescent="0.25">
      <c r="A654" s="2">
        <v>20180708</v>
      </c>
      <c r="B654" s="1">
        <v>0.41666666666666669</v>
      </c>
      <c r="C654" s="2">
        <v>20</v>
      </c>
      <c r="F654" s="2">
        <f>D654-E654</f>
        <v>0</v>
      </c>
    </row>
    <row r="655" spans="1:7" x14ac:dyDescent="0.25">
      <c r="A655" s="2">
        <v>20180708</v>
      </c>
      <c r="B655" s="1">
        <v>0.41666666666666669</v>
      </c>
      <c r="C655" s="2">
        <v>30</v>
      </c>
      <c r="F655" s="2">
        <f>D655-E655</f>
        <v>0</v>
      </c>
    </row>
    <row r="656" spans="1:7" x14ac:dyDescent="0.25">
      <c r="A656" s="2">
        <v>20180708</v>
      </c>
      <c r="B656" s="1">
        <v>0.41666666666666669</v>
      </c>
      <c r="C656" s="2">
        <v>40</v>
      </c>
      <c r="F656" s="2">
        <f>D656-E656</f>
        <v>0</v>
      </c>
    </row>
    <row r="657" spans="1:7" x14ac:dyDescent="0.25">
      <c r="A657" s="2">
        <v>20180708</v>
      </c>
      <c r="B657" s="1">
        <v>0.41666666666666669</v>
      </c>
      <c r="C657" s="2">
        <v>50</v>
      </c>
      <c r="D657" s="2">
        <v>0</v>
      </c>
      <c r="E657" s="2">
        <v>0</v>
      </c>
      <c r="F657" s="2">
        <f>D657-E657</f>
        <v>0</v>
      </c>
      <c r="G657" s="2" t="s">
        <v>8</v>
      </c>
    </row>
    <row r="658" spans="1:7" x14ac:dyDescent="0.25">
      <c r="A658" s="2">
        <v>20180708</v>
      </c>
      <c r="B658" s="1">
        <v>0.45833333333333331</v>
      </c>
      <c r="C658" s="2">
        <v>0</v>
      </c>
      <c r="D658" s="2">
        <v>0</v>
      </c>
      <c r="E658" s="2">
        <v>0</v>
      </c>
      <c r="F658" s="2">
        <f>D658-E658</f>
        <v>0</v>
      </c>
      <c r="G658" s="2" t="s">
        <v>8</v>
      </c>
    </row>
    <row r="659" spans="1:7" x14ac:dyDescent="0.25">
      <c r="A659" s="2">
        <v>20180708</v>
      </c>
      <c r="B659" s="1">
        <v>0.45833333333333331</v>
      </c>
      <c r="C659" s="2">
        <v>10</v>
      </c>
      <c r="D659" s="2">
        <v>0</v>
      </c>
      <c r="E659" s="2">
        <v>0</v>
      </c>
      <c r="F659" s="2">
        <f>D659-E659</f>
        <v>0</v>
      </c>
      <c r="G659" s="2" t="s">
        <v>26</v>
      </c>
    </row>
    <row r="660" spans="1:7" x14ac:dyDescent="0.25">
      <c r="A660" s="2">
        <v>20180708</v>
      </c>
      <c r="B660" s="1">
        <v>0.45833333333333331</v>
      </c>
      <c r="C660" s="2">
        <v>20</v>
      </c>
      <c r="F660" s="2">
        <f>D660-E660</f>
        <v>0</v>
      </c>
    </row>
    <row r="661" spans="1:7" x14ac:dyDescent="0.25">
      <c r="A661" s="2">
        <v>20180708</v>
      </c>
      <c r="B661" s="1">
        <v>0.45833333333333331</v>
      </c>
      <c r="C661" s="2">
        <v>30</v>
      </c>
      <c r="F661" s="2">
        <f>D661-E661</f>
        <v>0</v>
      </c>
    </row>
    <row r="662" spans="1:7" x14ac:dyDescent="0.25">
      <c r="A662" s="2">
        <v>20180708</v>
      </c>
      <c r="B662" s="1">
        <v>0.45833333333333331</v>
      </c>
      <c r="C662" s="2">
        <v>40</v>
      </c>
      <c r="F662" s="2">
        <f>D662-E662</f>
        <v>0</v>
      </c>
    </row>
    <row r="663" spans="1:7" x14ac:dyDescent="0.25">
      <c r="A663" s="2">
        <v>20180708</v>
      </c>
      <c r="B663" s="1">
        <v>0.45833333333333331</v>
      </c>
      <c r="C663" s="2">
        <v>50</v>
      </c>
      <c r="F663" s="2">
        <f>D663-E663</f>
        <v>0</v>
      </c>
    </row>
    <row r="664" spans="1:7" x14ac:dyDescent="0.25">
      <c r="A664" s="2">
        <v>20180708</v>
      </c>
      <c r="B664" s="1">
        <v>0.5</v>
      </c>
      <c r="C664" s="2">
        <v>0</v>
      </c>
      <c r="D664" s="2">
        <v>0</v>
      </c>
      <c r="E664" s="2">
        <v>0</v>
      </c>
      <c r="F664" s="2">
        <f>D664-E664</f>
        <v>0</v>
      </c>
      <c r="G664" s="2" t="s">
        <v>26</v>
      </c>
    </row>
    <row r="665" spans="1:7" x14ac:dyDescent="0.25">
      <c r="A665" s="2">
        <v>20180708</v>
      </c>
      <c r="B665" s="1">
        <v>0.5</v>
      </c>
      <c r="C665" s="2">
        <v>10</v>
      </c>
      <c r="D665" s="2">
        <v>0</v>
      </c>
      <c r="E665" s="2">
        <v>0</v>
      </c>
      <c r="F665" s="2">
        <f>D665-E665</f>
        <v>0</v>
      </c>
      <c r="G665" s="2" t="s">
        <v>26</v>
      </c>
    </row>
    <row r="666" spans="1:7" x14ac:dyDescent="0.25">
      <c r="A666" s="2">
        <v>20180708</v>
      </c>
      <c r="B666" s="1">
        <v>0.5</v>
      </c>
      <c r="C666" s="2">
        <v>20</v>
      </c>
      <c r="F666" s="2">
        <f>D666-E666</f>
        <v>0</v>
      </c>
    </row>
    <row r="667" spans="1:7" x14ac:dyDescent="0.25">
      <c r="A667" s="2">
        <v>20180708</v>
      </c>
      <c r="B667" s="1">
        <v>0.5</v>
      </c>
      <c r="C667" s="2">
        <v>30</v>
      </c>
      <c r="F667" s="2">
        <f>D667-E667</f>
        <v>0</v>
      </c>
    </row>
    <row r="668" spans="1:7" x14ac:dyDescent="0.25">
      <c r="A668" s="2">
        <v>20180708</v>
      </c>
      <c r="B668" s="1">
        <v>0.5</v>
      </c>
      <c r="C668" s="2">
        <v>40</v>
      </c>
      <c r="F668" s="2">
        <f>D668-E668</f>
        <v>0</v>
      </c>
    </row>
    <row r="669" spans="1:7" x14ac:dyDescent="0.25">
      <c r="A669" s="2">
        <v>20180708</v>
      </c>
      <c r="B669" s="1">
        <v>0.5</v>
      </c>
      <c r="C669" s="2">
        <v>50</v>
      </c>
      <c r="D669" s="2">
        <v>0</v>
      </c>
      <c r="E669" s="2">
        <v>0</v>
      </c>
      <c r="F669" s="2">
        <f>D669-E669</f>
        <v>0</v>
      </c>
      <c r="G669" s="2" t="s">
        <v>8</v>
      </c>
    </row>
    <row r="670" spans="1:7" x14ac:dyDescent="0.25">
      <c r="A670" s="2">
        <v>20180708</v>
      </c>
      <c r="B670" s="1">
        <v>0.54166666666666663</v>
      </c>
      <c r="C670" s="2">
        <v>0</v>
      </c>
      <c r="D670" s="2">
        <v>0</v>
      </c>
      <c r="E670" s="2">
        <v>0</v>
      </c>
      <c r="F670" s="2">
        <f>D670-E670</f>
        <v>0</v>
      </c>
      <c r="G670" s="2" t="s">
        <v>8</v>
      </c>
    </row>
    <row r="671" spans="1:7" x14ac:dyDescent="0.25">
      <c r="A671" s="2">
        <v>20180708</v>
      </c>
      <c r="B671" s="1">
        <v>0.54166666666666663</v>
      </c>
      <c r="C671" s="2">
        <v>10</v>
      </c>
      <c r="D671" s="2">
        <v>0</v>
      </c>
      <c r="E671" s="2">
        <v>0</v>
      </c>
      <c r="F671" s="2">
        <f>D671-E671</f>
        <v>0</v>
      </c>
      <c r="G671" s="2" t="s">
        <v>26</v>
      </c>
    </row>
    <row r="672" spans="1:7" x14ac:dyDescent="0.25">
      <c r="A672" s="2">
        <v>20180708</v>
      </c>
      <c r="B672" s="1">
        <v>0.54166666666666663</v>
      </c>
      <c r="C672" s="2">
        <v>20</v>
      </c>
      <c r="F672" s="2">
        <f>D672-E672</f>
        <v>0</v>
      </c>
    </row>
    <row r="673" spans="1:7" x14ac:dyDescent="0.25">
      <c r="A673" s="2">
        <v>20180708</v>
      </c>
      <c r="B673" s="1">
        <v>0.54166666666666663</v>
      </c>
      <c r="C673" s="2">
        <v>30</v>
      </c>
      <c r="F673" s="2">
        <f>D673-E673</f>
        <v>0</v>
      </c>
    </row>
    <row r="674" spans="1:7" x14ac:dyDescent="0.25">
      <c r="A674" s="2">
        <v>20180708</v>
      </c>
      <c r="B674" s="1">
        <v>0.54166666666666663</v>
      </c>
      <c r="C674" s="2">
        <v>40</v>
      </c>
      <c r="F674" s="2">
        <f>D674-E674</f>
        <v>0</v>
      </c>
    </row>
    <row r="675" spans="1:7" x14ac:dyDescent="0.25">
      <c r="A675" s="2">
        <v>20180708</v>
      </c>
      <c r="B675" s="1">
        <v>0.54166666666666663</v>
      </c>
      <c r="C675" s="2">
        <v>50</v>
      </c>
      <c r="F675" s="2">
        <f>D675-E675</f>
        <v>0</v>
      </c>
    </row>
    <row r="676" spans="1:7" x14ac:dyDescent="0.25">
      <c r="A676" s="2">
        <v>20180708</v>
      </c>
      <c r="B676" s="1">
        <v>0.58333333333333337</v>
      </c>
      <c r="C676" s="2">
        <v>0</v>
      </c>
      <c r="D676" s="2">
        <v>0</v>
      </c>
      <c r="E676" s="2">
        <v>0</v>
      </c>
      <c r="F676" s="2">
        <f>D676-E676</f>
        <v>0</v>
      </c>
      <c r="G676" s="2" t="s">
        <v>26</v>
      </c>
    </row>
    <row r="677" spans="1:7" x14ac:dyDescent="0.25">
      <c r="A677" s="2">
        <v>20180708</v>
      </c>
      <c r="B677" s="1">
        <v>0.58333333333333337</v>
      </c>
      <c r="C677" s="2">
        <v>10</v>
      </c>
      <c r="D677" s="2">
        <v>0</v>
      </c>
      <c r="E677" s="2">
        <v>0</v>
      </c>
      <c r="F677" s="2">
        <f>D677-E677</f>
        <v>0</v>
      </c>
      <c r="G677" s="2" t="s">
        <v>26</v>
      </c>
    </row>
    <row r="678" spans="1:7" x14ac:dyDescent="0.25">
      <c r="A678" s="2">
        <v>20180708</v>
      </c>
      <c r="B678" s="1">
        <v>0.58333333333333337</v>
      </c>
      <c r="C678" s="2">
        <v>20</v>
      </c>
      <c r="F678" s="2">
        <f>D678-E678</f>
        <v>0</v>
      </c>
    </row>
    <row r="679" spans="1:7" x14ac:dyDescent="0.25">
      <c r="A679" s="2">
        <v>20180708</v>
      </c>
      <c r="B679" s="1">
        <v>0.58333333333333337</v>
      </c>
      <c r="C679" s="2">
        <v>30</v>
      </c>
      <c r="F679" s="2">
        <f>D679-E679</f>
        <v>0</v>
      </c>
    </row>
    <row r="680" spans="1:7" x14ac:dyDescent="0.25">
      <c r="A680" s="2">
        <v>20180708</v>
      </c>
      <c r="B680" s="1">
        <v>0.58333333333333337</v>
      </c>
      <c r="C680" s="2">
        <v>40</v>
      </c>
      <c r="F680" s="2">
        <f>D680-E680</f>
        <v>0</v>
      </c>
    </row>
    <row r="681" spans="1:7" x14ac:dyDescent="0.25">
      <c r="A681" s="2">
        <v>20180708</v>
      </c>
      <c r="B681" s="1">
        <v>0.58333333333333337</v>
      </c>
      <c r="C681" s="2">
        <v>50</v>
      </c>
      <c r="D681" s="2">
        <v>0</v>
      </c>
      <c r="E681" s="2">
        <v>0</v>
      </c>
      <c r="F681" s="2">
        <f>D681-E681</f>
        <v>0</v>
      </c>
      <c r="G681" s="2" t="s">
        <v>8</v>
      </c>
    </row>
    <row r="682" spans="1:7" x14ac:dyDescent="0.25">
      <c r="A682" s="2">
        <v>20180708</v>
      </c>
      <c r="B682" s="1">
        <v>0.625</v>
      </c>
      <c r="C682" s="2">
        <v>0</v>
      </c>
      <c r="D682" s="2">
        <v>4</v>
      </c>
      <c r="E682" s="2">
        <v>0</v>
      </c>
      <c r="F682" s="2">
        <f>D682-E682</f>
        <v>4</v>
      </c>
      <c r="G682" s="2" t="s">
        <v>8</v>
      </c>
    </row>
    <row r="683" spans="1:7" x14ac:dyDescent="0.25">
      <c r="A683" s="2">
        <v>20180708</v>
      </c>
      <c r="B683" s="1">
        <v>0.625</v>
      </c>
      <c r="C683" s="2">
        <v>10</v>
      </c>
      <c r="D683" s="2">
        <v>0</v>
      </c>
      <c r="E683" s="2">
        <v>0</v>
      </c>
      <c r="F683" s="2">
        <f>D683-E683</f>
        <v>0</v>
      </c>
      <c r="G683" s="2" t="s">
        <v>26</v>
      </c>
    </row>
    <row r="684" spans="1:7" x14ac:dyDescent="0.25">
      <c r="A684" s="2">
        <v>20180708</v>
      </c>
      <c r="B684" s="1">
        <v>0.625</v>
      </c>
      <c r="C684" s="2">
        <v>20</v>
      </c>
      <c r="F684" s="2">
        <f>D684-E684</f>
        <v>0</v>
      </c>
    </row>
    <row r="685" spans="1:7" x14ac:dyDescent="0.25">
      <c r="A685" s="2">
        <v>20180708</v>
      </c>
      <c r="B685" s="1">
        <v>0.625</v>
      </c>
      <c r="C685" s="2">
        <v>30</v>
      </c>
      <c r="F685" s="2">
        <f>D685-E685</f>
        <v>0</v>
      </c>
    </row>
    <row r="686" spans="1:7" x14ac:dyDescent="0.25">
      <c r="A686" s="2">
        <v>20180708</v>
      </c>
      <c r="B686" s="1">
        <v>0.625</v>
      </c>
      <c r="C686" s="2">
        <v>40</v>
      </c>
      <c r="F686" s="2">
        <f>D686-E686</f>
        <v>0</v>
      </c>
    </row>
    <row r="687" spans="1:7" x14ac:dyDescent="0.25">
      <c r="A687" s="2">
        <v>20180708</v>
      </c>
      <c r="B687" s="1">
        <v>0.625</v>
      </c>
      <c r="C687" s="2">
        <v>50</v>
      </c>
      <c r="F687" s="2">
        <f>D687-E687</f>
        <v>0</v>
      </c>
    </row>
    <row r="688" spans="1:7" x14ac:dyDescent="0.25">
      <c r="A688" s="2">
        <v>20180708</v>
      </c>
      <c r="B688" s="1">
        <v>0.66666666666666663</v>
      </c>
      <c r="C688" s="2">
        <v>0</v>
      </c>
      <c r="D688" s="2">
        <v>0</v>
      </c>
      <c r="E688" s="2">
        <v>0</v>
      </c>
      <c r="F688" s="2">
        <f>D688-E688</f>
        <v>0</v>
      </c>
      <c r="G688" s="2" t="s">
        <v>26</v>
      </c>
    </row>
    <row r="689" spans="1:7" x14ac:dyDescent="0.25">
      <c r="A689" s="2">
        <v>20180708</v>
      </c>
      <c r="B689" s="1">
        <v>0.66666666666666663</v>
      </c>
      <c r="C689" s="2">
        <v>10</v>
      </c>
      <c r="D689" s="2">
        <v>0</v>
      </c>
      <c r="E689" s="2">
        <v>0</v>
      </c>
      <c r="F689" s="2">
        <f>D689-E689</f>
        <v>0</v>
      </c>
      <c r="G689" s="2" t="s">
        <v>26</v>
      </c>
    </row>
    <row r="690" spans="1:7" x14ac:dyDescent="0.25">
      <c r="A690" s="2">
        <v>20180708</v>
      </c>
      <c r="B690" s="1">
        <v>0.66666666666666663</v>
      </c>
      <c r="C690" s="2">
        <v>20</v>
      </c>
      <c r="F690" s="2">
        <f>D690-E690</f>
        <v>0</v>
      </c>
    </row>
    <row r="691" spans="1:7" x14ac:dyDescent="0.25">
      <c r="A691" s="2">
        <v>20180708</v>
      </c>
      <c r="B691" s="1">
        <v>0.66666666666666663</v>
      </c>
      <c r="C691" s="2">
        <v>30</v>
      </c>
      <c r="F691" s="2">
        <f>D691-E691</f>
        <v>0</v>
      </c>
    </row>
    <row r="692" spans="1:7" x14ac:dyDescent="0.25">
      <c r="A692" s="2">
        <v>20180708</v>
      </c>
      <c r="B692" s="1">
        <v>0.66666666666666663</v>
      </c>
      <c r="C692" s="2">
        <v>40</v>
      </c>
      <c r="F692" s="2">
        <f>D692-E692</f>
        <v>0</v>
      </c>
    </row>
    <row r="693" spans="1:7" x14ac:dyDescent="0.25">
      <c r="A693" s="2">
        <v>20180708</v>
      </c>
      <c r="B693" s="1">
        <v>0.66666666666666663</v>
      </c>
      <c r="C693" s="2">
        <v>50</v>
      </c>
      <c r="D693" s="2">
        <v>0</v>
      </c>
      <c r="E693" s="2">
        <v>0</v>
      </c>
      <c r="F693" s="2">
        <f>D693-E693</f>
        <v>0</v>
      </c>
      <c r="G693" s="2" t="s">
        <v>8</v>
      </c>
    </row>
    <row r="694" spans="1:7" x14ac:dyDescent="0.25">
      <c r="A694" s="2">
        <v>20180708</v>
      </c>
      <c r="B694" s="1">
        <v>0.70833333333333337</v>
      </c>
      <c r="C694" s="2">
        <v>0</v>
      </c>
      <c r="D694" s="2">
        <v>0</v>
      </c>
      <c r="E694" s="2">
        <v>0</v>
      </c>
      <c r="F694" s="2">
        <f>D694-E694</f>
        <v>0</v>
      </c>
      <c r="G694" s="2" t="s">
        <v>8</v>
      </c>
    </row>
    <row r="695" spans="1:7" x14ac:dyDescent="0.25">
      <c r="A695" s="2">
        <v>20180708</v>
      </c>
      <c r="B695" s="1">
        <v>0.70833333333333337</v>
      </c>
      <c r="C695" s="2">
        <v>10</v>
      </c>
      <c r="D695" s="2">
        <v>1</v>
      </c>
      <c r="E695" s="2">
        <v>0</v>
      </c>
      <c r="F695" s="2">
        <f>D695-E695</f>
        <v>1</v>
      </c>
      <c r="G695" s="2" t="s">
        <v>26</v>
      </c>
    </row>
    <row r="696" spans="1:7" x14ac:dyDescent="0.25">
      <c r="A696" s="2">
        <v>20180708</v>
      </c>
      <c r="B696" s="1">
        <v>0.70833333333333337</v>
      </c>
      <c r="C696" s="2">
        <v>20</v>
      </c>
      <c r="F696" s="2">
        <f>D696-E696</f>
        <v>0</v>
      </c>
    </row>
    <row r="697" spans="1:7" x14ac:dyDescent="0.25">
      <c r="A697" s="2">
        <v>20180708</v>
      </c>
      <c r="B697" s="1">
        <v>0.70833333333333337</v>
      </c>
      <c r="C697" s="2">
        <v>30</v>
      </c>
      <c r="F697" s="2">
        <f>D697-E697</f>
        <v>0</v>
      </c>
    </row>
    <row r="698" spans="1:7" x14ac:dyDescent="0.25">
      <c r="A698" s="2">
        <v>20180708</v>
      </c>
      <c r="B698" s="1">
        <v>0.70833333333333337</v>
      </c>
      <c r="C698" s="2">
        <v>40</v>
      </c>
      <c r="F698" s="2">
        <f>D698-E698</f>
        <v>0</v>
      </c>
    </row>
    <row r="699" spans="1:7" x14ac:dyDescent="0.25">
      <c r="A699" s="2">
        <v>20180708</v>
      </c>
      <c r="B699" s="1">
        <v>0.70833333333333337</v>
      </c>
      <c r="C699" s="2">
        <v>50</v>
      </c>
      <c r="F699" s="2">
        <f>D699-E699</f>
        <v>0</v>
      </c>
    </row>
    <row r="700" spans="1:7" x14ac:dyDescent="0.25">
      <c r="A700" s="2">
        <v>20180708</v>
      </c>
      <c r="B700" s="1">
        <v>0.75</v>
      </c>
      <c r="C700" s="2">
        <v>0</v>
      </c>
      <c r="D700" s="2">
        <v>0</v>
      </c>
      <c r="E700" s="2">
        <v>0</v>
      </c>
      <c r="F700" s="2">
        <f>D700-E700</f>
        <v>0</v>
      </c>
      <c r="G700" s="2" t="s">
        <v>26</v>
      </c>
    </row>
    <row r="701" spans="1:7" x14ac:dyDescent="0.25">
      <c r="A701" s="2">
        <v>20180708</v>
      </c>
      <c r="B701" s="1">
        <v>0.75</v>
      </c>
      <c r="C701" s="2">
        <v>10</v>
      </c>
      <c r="D701" s="2">
        <v>0</v>
      </c>
      <c r="E701" s="2">
        <v>0</v>
      </c>
      <c r="F701" s="2">
        <f>D701-E701</f>
        <v>0</v>
      </c>
      <c r="G701" s="2" t="s">
        <v>26</v>
      </c>
    </row>
    <row r="702" spans="1:7" x14ac:dyDescent="0.25">
      <c r="A702" s="2">
        <v>20180708</v>
      </c>
      <c r="B702" s="1">
        <v>0.75</v>
      </c>
      <c r="C702" s="2">
        <v>20</v>
      </c>
      <c r="F702" s="2">
        <f>D702-E702</f>
        <v>0</v>
      </c>
    </row>
    <row r="703" spans="1:7" x14ac:dyDescent="0.25">
      <c r="A703" s="2">
        <v>20180708</v>
      </c>
      <c r="B703" s="1">
        <v>0.75</v>
      </c>
      <c r="C703" s="2">
        <v>30</v>
      </c>
      <c r="F703" s="2">
        <f>D703-E703</f>
        <v>0</v>
      </c>
    </row>
    <row r="704" spans="1:7" x14ac:dyDescent="0.25">
      <c r="A704" s="2">
        <v>20180708</v>
      </c>
      <c r="B704" s="1">
        <v>0.75</v>
      </c>
      <c r="C704" s="2">
        <v>40</v>
      </c>
      <c r="F704" s="2">
        <f>D704-E704</f>
        <v>0</v>
      </c>
    </row>
    <row r="705" spans="1:7" x14ac:dyDescent="0.25">
      <c r="A705" s="2">
        <v>20180708</v>
      </c>
      <c r="B705" s="1">
        <v>0.75</v>
      </c>
      <c r="C705" s="2">
        <v>50</v>
      </c>
      <c r="D705" s="2">
        <v>0</v>
      </c>
      <c r="E705" s="2">
        <v>0</v>
      </c>
      <c r="F705" s="2">
        <f>D705-E705</f>
        <v>0</v>
      </c>
      <c r="G705" s="2" t="s">
        <v>8</v>
      </c>
    </row>
    <row r="706" spans="1:7" x14ac:dyDescent="0.25">
      <c r="A706" s="2">
        <v>20180708</v>
      </c>
      <c r="B706" s="1">
        <v>0.79166666666666663</v>
      </c>
      <c r="C706" s="2">
        <v>0</v>
      </c>
      <c r="D706" s="2">
        <v>0</v>
      </c>
      <c r="E706" s="2">
        <v>0</v>
      </c>
      <c r="F706" s="2">
        <f>D706-E706</f>
        <v>0</v>
      </c>
      <c r="G706" s="2" t="s">
        <v>8</v>
      </c>
    </row>
    <row r="707" spans="1:7" x14ac:dyDescent="0.25">
      <c r="A707" s="2">
        <v>20180708</v>
      </c>
      <c r="B707" s="1">
        <v>0.79166666666666663</v>
      </c>
      <c r="C707" s="2">
        <v>10</v>
      </c>
      <c r="D707" s="2">
        <v>0</v>
      </c>
      <c r="E707" s="2">
        <v>0</v>
      </c>
      <c r="F707" s="2">
        <f>D707-E707</f>
        <v>0</v>
      </c>
      <c r="G707" s="2" t="s">
        <v>26</v>
      </c>
    </row>
    <row r="708" spans="1:7" x14ac:dyDescent="0.25">
      <c r="A708" s="2">
        <v>20180708</v>
      </c>
      <c r="B708" s="1">
        <v>0.79166666666666663</v>
      </c>
      <c r="C708" s="2">
        <v>20</v>
      </c>
      <c r="F708" s="2">
        <f>D708-E708</f>
        <v>0</v>
      </c>
    </row>
    <row r="709" spans="1:7" x14ac:dyDescent="0.25">
      <c r="A709" s="2">
        <v>20180708</v>
      </c>
      <c r="B709" s="1">
        <v>0.79166666666666663</v>
      </c>
      <c r="C709" s="2">
        <v>30</v>
      </c>
      <c r="F709" s="2">
        <f>D709-E709</f>
        <v>0</v>
      </c>
    </row>
    <row r="710" spans="1:7" x14ac:dyDescent="0.25">
      <c r="A710" s="2">
        <v>20180708</v>
      </c>
      <c r="B710" s="1">
        <v>0.79166666666666663</v>
      </c>
      <c r="C710" s="2">
        <v>40</v>
      </c>
      <c r="F710" s="2">
        <f>D710-E710</f>
        <v>0</v>
      </c>
    </row>
    <row r="711" spans="1:7" x14ac:dyDescent="0.25">
      <c r="A711" s="2">
        <v>20180708</v>
      </c>
      <c r="B711" s="1">
        <v>0.79166666666666663</v>
      </c>
      <c r="C711" s="2">
        <v>50</v>
      </c>
      <c r="F711" s="2">
        <f>D711-E711</f>
        <v>0</v>
      </c>
    </row>
    <row r="712" spans="1:7" x14ac:dyDescent="0.25">
      <c r="A712" s="2">
        <v>20180708</v>
      </c>
      <c r="B712" s="1">
        <v>0.83333333333333337</v>
      </c>
      <c r="C712" s="2">
        <v>0</v>
      </c>
      <c r="D712" s="2">
        <v>22</v>
      </c>
      <c r="E712" s="2">
        <v>0</v>
      </c>
      <c r="F712" s="2">
        <f>D712-E712</f>
        <v>22</v>
      </c>
      <c r="G712" s="2" t="s">
        <v>26</v>
      </c>
    </row>
    <row r="713" spans="1:7" x14ac:dyDescent="0.25">
      <c r="A713" s="2">
        <v>20180708</v>
      </c>
      <c r="B713" s="1">
        <v>0.83333333333333337</v>
      </c>
      <c r="C713" s="2">
        <v>10</v>
      </c>
      <c r="D713" s="2">
        <v>0</v>
      </c>
      <c r="E713" s="2">
        <v>0</v>
      </c>
      <c r="F713" s="2">
        <f>D713-E713</f>
        <v>0</v>
      </c>
      <c r="G713" s="2" t="s">
        <v>26</v>
      </c>
    </row>
    <row r="714" spans="1:7" x14ac:dyDescent="0.25">
      <c r="A714" s="2">
        <v>20180708</v>
      </c>
      <c r="B714" s="1">
        <v>0.83333333333333337</v>
      </c>
      <c r="C714" s="2">
        <v>20</v>
      </c>
      <c r="F714" s="2">
        <f>D714-E714</f>
        <v>0</v>
      </c>
    </row>
    <row r="715" spans="1:7" x14ac:dyDescent="0.25">
      <c r="A715" s="2">
        <v>20180708</v>
      </c>
      <c r="B715" s="1">
        <v>0.83333333333333337</v>
      </c>
      <c r="C715" s="2">
        <v>30</v>
      </c>
      <c r="F715" s="2">
        <f>D715-E715</f>
        <v>0</v>
      </c>
    </row>
    <row r="716" spans="1:7" x14ac:dyDescent="0.25">
      <c r="A716" s="2">
        <v>20180708</v>
      </c>
      <c r="B716" s="1">
        <v>0.83333333333333337</v>
      </c>
      <c r="C716" s="2">
        <v>40</v>
      </c>
      <c r="F716" s="2">
        <f>D716-E716</f>
        <v>0</v>
      </c>
    </row>
    <row r="717" spans="1:7" x14ac:dyDescent="0.25">
      <c r="A717" s="2">
        <v>20180708</v>
      </c>
      <c r="B717" s="1">
        <v>0.83333333333333337</v>
      </c>
      <c r="C717" s="2">
        <v>50</v>
      </c>
      <c r="D717" s="2">
        <v>0</v>
      </c>
      <c r="E717" s="2">
        <v>0</v>
      </c>
      <c r="F717" s="2">
        <f>D717-E717</f>
        <v>0</v>
      </c>
      <c r="G717" s="2" t="s">
        <v>8</v>
      </c>
    </row>
    <row r="718" spans="1:7" x14ac:dyDescent="0.25">
      <c r="A718" s="2">
        <v>20180708</v>
      </c>
      <c r="B718" s="1">
        <v>0.875</v>
      </c>
      <c r="C718" s="2">
        <v>0</v>
      </c>
      <c r="D718" s="2">
        <v>0</v>
      </c>
      <c r="E718" s="2">
        <v>0</v>
      </c>
      <c r="F718" s="2">
        <f>D718-E718</f>
        <v>0</v>
      </c>
      <c r="G718" s="2" t="s">
        <v>8</v>
      </c>
    </row>
    <row r="719" spans="1:7" x14ac:dyDescent="0.25">
      <c r="A719" s="2">
        <v>20180708</v>
      </c>
      <c r="B719" s="1">
        <v>0.875</v>
      </c>
      <c r="C719" s="2">
        <v>10</v>
      </c>
      <c r="D719" s="2">
        <v>0</v>
      </c>
      <c r="E719" s="2">
        <v>0</v>
      </c>
      <c r="F719" s="2">
        <f>D719-E719</f>
        <v>0</v>
      </c>
      <c r="G719" s="2" t="s">
        <v>26</v>
      </c>
    </row>
    <row r="720" spans="1:7" x14ac:dyDescent="0.25">
      <c r="A720" s="2">
        <v>20180708</v>
      </c>
      <c r="B720" s="1">
        <v>0.875</v>
      </c>
      <c r="C720" s="2">
        <v>20</v>
      </c>
      <c r="F720" s="2">
        <f>D720-E720</f>
        <v>0</v>
      </c>
    </row>
    <row r="721" spans="1:7" x14ac:dyDescent="0.25">
      <c r="A721" s="2">
        <v>20180708</v>
      </c>
      <c r="B721" s="1">
        <v>0.875</v>
      </c>
      <c r="C721" s="2">
        <v>30</v>
      </c>
      <c r="F721" s="2">
        <f>D721-E721</f>
        <v>0</v>
      </c>
    </row>
    <row r="722" spans="1:7" x14ac:dyDescent="0.25">
      <c r="A722" s="2">
        <v>20180708</v>
      </c>
      <c r="B722" s="1">
        <v>0.875</v>
      </c>
      <c r="C722" s="2">
        <v>40</v>
      </c>
      <c r="F722" s="2">
        <f>D722-E722</f>
        <v>0</v>
      </c>
    </row>
    <row r="723" spans="1:7" x14ac:dyDescent="0.25">
      <c r="A723" s="2">
        <v>20180708</v>
      </c>
      <c r="B723" s="1">
        <v>0.875</v>
      </c>
      <c r="C723" s="2">
        <v>50</v>
      </c>
      <c r="F723" s="2">
        <f>D723-E723</f>
        <v>0</v>
      </c>
    </row>
    <row r="724" spans="1:7" x14ac:dyDescent="0.25">
      <c r="A724" s="2">
        <v>20180708</v>
      </c>
      <c r="B724" s="1">
        <v>0.91666666666666663</v>
      </c>
      <c r="C724" s="2">
        <v>0</v>
      </c>
      <c r="D724" s="2">
        <v>1</v>
      </c>
      <c r="E724" s="2">
        <v>0</v>
      </c>
      <c r="F724" s="2">
        <f>D724-E724</f>
        <v>1</v>
      </c>
      <c r="G724" s="2" t="s">
        <v>26</v>
      </c>
    </row>
    <row r="725" spans="1:7" x14ac:dyDescent="0.25">
      <c r="A725" s="2">
        <v>20180708</v>
      </c>
      <c r="B725" s="1">
        <v>0.91666666666666663</v>
      </c>
      <c r="C725" s="2">
        <v>10</v>
      </c>
      <c r="D725" s="2">
        <v>0</v>
      </c>
      <c r="E725" s="2">
        <v>0</v>
      </c>
      <c r="F725" s="2">
        <f>D725-E725</f>
        <v>0</v>
      </c>
      <c r="G725" s="2" t="s">
        <v>26</v>
      </c>
    </row>
    <row r="726" spans="1:7" x14ac:dyDescent="0.25">
      <c r="A726" s="2">
        <v>20180708</v>
      </c>
      <c r="B726" s="1">
        <v>0.91666666666666663</v>
      </c>
      <c r="C726" s="2">
        <v>20</v>
      </c>
      <c r="F726" s="2">
        <f>D726-E726</f>
        <v>0</v>
      </c>
    </row>
    <row r="727" spans="1:7" x14ac:dyDescent="0.25">
      <c r="A727" s="2">
        <v>20180708</v>
      </c>
      <c r="B727" s="1">
        <v>0.91666666666666663</v>
      </c>
      <c r="C727" s="2">
        <v>30</v>
      </c>
      <c r="F727" s="2">
        <f>D727-E727</f>
        <v>0</v>
      </c>
    </row>
    <row r="728" spans="1:7" x14ac:dyDescent="0.25">
      <c r="A728" s="2">
        <v>20180708</v>
      </c>
      <c r="B728" s="1">
        <v>0.91666666666666663</v>
      </c>
      <c r="C728" s="2">
        <v>40</v>
      </c>
      <c r="F728" s="2">
        <f>D728-E728</f>
        <v>0</v>
      </c>
    </row>
    <row r="729" spans="1:7" x14ac:dyDescent="0.25">
      <c r="A729" s="2">
        <v>20180708</v>
      </c>
      <c r="B729" s="1">
        <v>0.91666666666666663</v>
      </c>
      <c r="C729" s="2">
        <v>50</v>
      </c>
      <c r="D729" s="2">
        <v>0</v>
      </c>
      <c r="E729" s="2">
        <v>0</v>
      </c>
      <c r="F729" s="2">
        <f>D729-E729</f>
        <v>0</v>
      </c>
      <c r="G729" s="2" t="s">
        <v>8</v>
      </c>
    </row>
    <row r="730" spans="1:7" x14ac:dyDescent="0.25">
      <c r="A730" s="2">
        <v>20180708</v>
      </c>
      <c r="B730" s="1">
        <v>0.95833333333333337</v>
      </c>
      <c r="C730" s="2">
        <v>0</v>
      </c>
      <c r="D730" s="2">
        <v>0</v>
      </c>
      <c r="E730" s="2">
        <v>0</v>
      </c>
      <c r="F730" s="2">
        <f>D730-E730</f>
        <v>0</v>
      </c>
      <c r="G730" s="2" t="s">
        <v>8</v>
      </c>
    </row>
    <row r="731" spans="1:7" x14ac:dyDescent="0.25">
      <c r="A731" s="2">
        <v>20180708</v>
      </c>
      <c r="B731" s="1">
        <v>0.95833333333333337</v>
      </c>
      <c r="C731" s="2">
        <v>10</v>
      </c>
      <c r="D731" s="2">
        <v>0</v>
      </c>
      <c r="E731" s="2">
        <v>0</v>
      </c>
      <c r="F731" s="2">
        <f>D731-E731</f>
        <v>0</v>
      </c>
      <c r="G731" s="2" t="s">
        <v>26</v>
      </c>
    </row>
    <row r="732" spans="1:7" x14ac:dyDescent="0.25">
      <c r="A732" s="2">
        <v>20180708</v>
      </c>
      <c r="B732" s="1">
        <v>0.95833333333333337</v>
      </c>
      <c r="C732" s="2">
        <v>20</v>
      </c>
      <c r="F732" s="2">
        <f>D732-E732</f>
        <v>0</v>
      </c>
    </row>
    <row r="733" spans="1:7" x14ac:dyDescent="0.25">
      <c r="A733" s="2">
        <v>20180708</v>
      </c>
      <c r="B733" s="1">
        <v>0.95833333333333337</v>
      </c>
      <c r="C733" s="2">
        <v>30</v>
      </c>
      <c r="F733" s="2">
        <f>D733-E733</f>
        <v>0</v>
      </c>
    </row>
    <row r="734" spans="1:7" x14ac:dyDescent="0.25">
      <c r="A734" s="2">
        <v>20180708</v>
      </c>
      <c r="B734" s="1">
        <v>0.95833333333333337</v>
      </c>
      <c r="C734" s="2">
        <v>40</v>
      </c>
      <c r="F734" s="2">
        <f>D734-E734</f>
        <v>0</v>
      </c>
    </row>
    <row r="735" spans="1:7" x14ac:dyDescent="0.25">
      <c r="A735" s="2">
        <v>20180708</v>
      </c>
      <c r="B735" s="1">
        <v>0.95833333333333337</v>
      </c>
      <c r="C735" s="2">
        <v>50</v>
      </c>
      <c r="F735" s="2">
        <f>D735-E735</f>
        <v>0</v>
      </c>
    </row>
    <row r="736" spans="1:7" x14ac:dyDescent="0.25">
      <c r="A736" s="2">
        <v>20180709</v>
      </c>
      <c r="B736" s="1">
        <v>0</v>
      </c>
      <c r="C736" s="2">
        <v>0</v>
      </c>
      <c r="D736" s="2">
        <v>1</v>
      </c>
      <c r="E736" s="2">
        <v>0</v>
      </c>
      <c r="F736" s="2">
        <f>D736-E736</f>
        <v>1</v>
      </c>
      <c r="G736" s="2" t="s">
        <v>29</v>
      </c>
    </row>
    <row r="737" spans="1:7" x14ac:dyDescent="0.25">
      <c r="A737" s="2">
        <v>20180709</v>
      </c>
      <c r="B737" s="1">
        <v>0</v>
      </c>
      <c r="C737" s="2">
        <v>10</v>
      </c>
      <c r="D737" s="2">
        <v>0</v>
      </c>
      <c r="E737" s="2">
        <v>0</v>
      </c>
      <c r="F737" s="2">
        <f>D737-E737</f>
        <v>0</v>
      </c>
      <c r="G737" s="2" t="s">
        <v>29</v>
      </c>
    </row>
    <row r="738" spans="1:7" x14ac:dyDescent="0.25">
      <c r="A738" s="2">
        <v>20180709</v>
      </c>
      <c r="B738" s="1">
        <v>0</v>
      </c>
      <c r="C738" s="2">
        <v>20</v>
      </c>
      <c r="F738" s="2">
        <f>D738-E738</f>
        <v>0</v>
      </c>
    </row>
    <row r="739" spans="1:7" x14ac:dyDescent="0.25">
      <c r="A739" s="2">
        <v>20180709</v>
      </c>
      <c r="B739" s="1">
        <v>0</v>
      </c>
      <c r="C739" s="2">
        <v>30</v>
      </c>
      <c r="F739" s="2">
        <f>D739-E739</f>
        <v>0</v>
      </c>
    </row>
    <row r="740" spans="1:7" x14ac:dyDescent="0.25">
      <c r="A740" s="2">
        <v>20180709</v>
      </c>
      <c r="B740" s="1">
        <v>0</v>
      </c>
      <c r="C740" s="2">
        <v>40</v>
      </c>
      <c r="F740" s="2">
        <f>D740-E740</f>
        <v>0</v>
      </c>
    </row>
    <row r="741" spans="1:7" x14ac:dyDescent="0.25">
      <c r="A741" s="2">
        <v>20180709</v>
      </c>
      <c r="B741" s="1">
        <v>0</v>
      </c>
      <c r="C741" s="2">
        <v>50</v>
      </c>
      <c r="F741" s="2">
        <f>D741-E741</f>
        <v>0</v>
      </c>
    </row>
    <row r="742" spans="1:7" x14ac:dyDescent="0.25">
      <c r="A742" s="2">
        <v>20180709</v>
      </c>
      <c r="B742" s="1">
        <v>4.1666666666666664E-2</v>
      </c>
      <c r="C742" s="2">
        <v>0</v>
      </c>
      <c r="D742" s="2">
        <v>1</v>
      </c>
      <c r="E742" s="2">
        <v>0</v>
      </c>
      <c r="F742" s="2">
        <f>D742-E742</f>
        <v>1</v>
      </c>
      <c r="G742" s="2" t="s">
        <v>29</v>
      </c>
    </row>
    <row r="743" spans="1:7" x14ac:dyDescent="0.25">
      <c r="A743" s="2">
        <v>20180709</v>
      </c>
      <c r="B743" s="1">
        <v>4.1666666666666664E-2</v>
      </c>
      <c r="C743" s="2">
        <v>10</v>
      </c>
      <c r="D743" s="2">
        <v>0</v>
      </c>
      <c r="E743" s="2">
        <v>0</v>
      </c>
      <c r="F743" s="2">
        <f>D743-E743</f>
        <v>0</v>
      </c>
      <c r="G743" s="2" t="s">
        <v>29</v>
      </c>
    </row>
    <row r="744" spans="1:7" x14ac:dyDescent="0.25">
      <c r="A744" s="2">
        <v>20180709</v>
      </c>
      <c r="B744" s="1">
        <v>4.1666666666666664E-2</v>
      </c>
      <c r="C744" s="2">
        <v>20</v>
      </c>
      <c r="F744" s="2">
        <f>D744-E744</f>
        <v>0</v>
      </c>
    </row>
    <row r="745" spans="1:7" x14ac:dyDescent="0.25">
      <c r="A745" s="2">
        <v>20180709</v>
      </c>
      <c r="B745" s="1">
        <v>4.1666666666666664E-2</v>
      </c>
      <c r="C745" s="2">
        <v>30</v>
      </c>
      <c r="F745" s="2">
        <f>D745-E745</f>
        <v>0</v>
      </c>
    </row>
    <row r="746" spans="1:7" x14ac:dyDescent="0.25">
      <c r="A746" s="2">
        <v>20180709</v>
      </c>
      <c r="B746" s="1">
        <v>4.1666666666666664E-2</v>
      </c>
      <c r="C746" s="2">
        <v>40</v>
      </c>
      <c r="F746" s="2">
        <f>D746-E746</f>
        <v>0</v>
      </c>
    </row>
    <row r="747" spans="1:7" x14ac:dyDescent="0.25">
      <c r="A747" s="2">
        <v>20180709</v>
      </c>
      <c r="B747" s="1">
        <v>4.1666666666666664E-2</v>
      </c>
      <c r="C747" s="2">
        <v>50</v>
      </c>
      <c r="F747" s="2">
        <f>D747-E747</f>
        <v>0</v>
      </c>
    </row>
    <row r="748" spans="1:7" x14ac:dyDescent="0.25">
      <c r="A748" s="2">
        <v>20180709</v>
      </c>
      <c r="B748" s="1">
        <v>8.3333333333333329E-2</v>
      </c>
      <c r="C748" s="2">
        <v>0</v>
      </c>
      <c r="D748" s="2">
        <v>0</v>
      </c>
      <c r="E748" s="2">
        <v>0</v>
      </c>
      <c r="F748" s="2">
        <f>D748-E748</f>
        <v>0</v>
      </c>
      <c r="G748" s="2" t="s">
        <v>29</v>
      </c>
    </row>
    <row r="749" spans="1:7" x14ac:dyDescent="0.25">
      <c r="A749" s="2">
        <v>20180709</v>
      </c>
      <c r="B749" s="1">
        <v>8.3333333333333329E-2</v>
      </c>
      <c r="C749" s="2">
        <v>10</v>
      </c>
      <c r="D749" s="2">
        <v>0</v>
      </c>
      <c r="E749" s="2">
        <v>0</v>
      </c>
      <c r="F749" s="2">
        <f>D749-E749</f>
        <v>0</v>
      </c>
      <c r="G749" s="2" t="s">
        <v>29</v>
      </c>
    </row>
    <row r="750" spans="1:7" x14ac:dyDescent="0.25">
      <c r="A750" s="2">
        <v>20180709</v>
      </c>
      <c r="B750" s="1">
        <v>8.3333333333333329E-2</v>
      </c>
      <c r="C750" s="2">
        <v>20</v>
      </c>
      <c r="F750" s="2">
        <f>D750-E750</f>
        <v>0</v>
      </c>
    </row>
    <row r="751" spans="1:7" x14ac:dyDescent="0.25">
      <c r="A751" s="2">
        <v>20180709</v>
      </c>
      <c r="B751" s="1">
        <v>8.3333333333333329E-2</v>
      </c>
      <c r="C751" s="2">
        <v>30</v>
      </c>
      <c r="F751" s="2">
        <f>D751-E751</f>
        <v>0</v>
      </c>
    </row>
    <row r="752" spans="1:7" x14ac:dyDescent="0.25">
      <c r="A752" s="2">
        <v>20180709</v>
      </c>
      <c r="B752" s="1">
        <v>8.3333333333333329E-2</v>
      </c>
      <c r="C752" s="2">
        <v>40</v>
      </c>
      <c r="F752" s="2">
        <f>D752-E752</f>
        <v>0</v>
      </c>
    </row>
    <row r="753" spans="1:7" x14ac:dyDescent="0.25">
      <c r="A753" s="2">
        <v>20180709</v>
      </c>
      <c r="B753" s="1">
        <v>8.3333333333333329E-2</v>
      </c>
      <c r="C753" s="2">
        <v>50</v>
      </c>
      <c r="F753" s="2">
        <f>D753-E753</f>
        <v>0</v>
      </c>
    </row>
    <row r="754" spans="1:7" x14ac:dyDescent="0.25">
      <c r="A754" s="2">
        <v>20180709</v>
      </c>
      <c r="B754" s="1">
        <v>0.125</v>
      </c>
      <c r="C754" s="2">
        <v>0</v>
      </c>
      <c r="D754" s="2">
        <v>0</v>
      </c>
      <c r="E754" s="2">
        <v>0</v>
      </c>
      <c r="F754" s="2">
        <f>D754-E754</f>
        <v>0</v>
      </c>
      <c r="G754" s="2" t="s">
        <v>29</v>
      </c>
    </row>
    <row r="755" spans="1:7" x14ac:dyDescent="0.25">
      <c r="A755" s="2">
        <v>20180709</v>
      </c>
      <c r="B755" s="1">
        <v>0.125</v>
      </c>
      <c r="C755" s="2">
        <v>10</v>
      </c>
      <c r="D755" s="2">
        <v>1</v>
      </c>
      <c r="E755" s="2">
        <v>0</v>
      </c>
      <c r="F755" s="2">
        <f>D755-E755</f>
        <v>1</v>
      </c>
      <c r="G755" s="2" t="s">
        <v>29</v>
      </c>
    </row>
    <row r="756" spans="1:7" x14ac:dyDescent="0.25">
      <c r="A756" s="2">
        <v>20180709</v>
      </c>
      <c r="B756" s="1">
        <v>0.125</v>
      </c>
      <c r="C756" s="2">
        <v>20</v>
      </c>
      <c r="F756" s="2">
        <f>D756-E756</f>
        <v>0</v>
      </c>
    </row>
    <row r="757" spans="1:7" x14ac:dyDescent="0.25">
      <c r="A757" s="2">
        <v>20180709</v>
      </c>
      <c r="B757" s="1">
        <v>0.125</v>
      </c>
      <c r="C757" s="2">
        <v>30</v>
      </c>
      <c r="F757" s="2">
        <f>D757-E757</f>
        <v>0</v>
      </c>
    </row>
    <row r="758" spans="1:7" x14ac:dyDescent="0.25">
      <c r="A758" s="2">
        <v>20180709</v>
      </c>
      <c r="B758" s="1">
        <v>0.125</v>
      </c>
      <c r="C758" s="2">
        <v>40</v>
      </c>
      <c r="F758" s="2">
        <f>D758-E758</f>
        <v>0</v>
      </c>
    </row>
    <row r="759" spans="1:7" x14ac:dyDescent="0.25">
      <c r="A759" s="2">
        <v>20180709</v>
      </c>
      <c r="B759" s="1">
        <v>0.125</v>
      </c>
      <c r="C759" s="2">
        <v>50</v>
      </c>
      <c r="F759" s="2">
        <f>D759-E759</f>
        <v>0</v>
      </c>
    </row>
    <row r="760" spans="1:7" x14ac:dyDescent="0.25">
      <c r="A760" s="2">
        <v>20180709</v>
      </c>
      <c r="B760" s="1">
        <v>0.16666666666666666</v>
      </c>
      <c r="C760" s="2">
        <v>0</v>
      </c>
      <c r="D760" s="2">
        <v>0</v>
      </c>
      <c r="E760" s="2">
        <v>0</v>
      </c>
      <c r="F760" s="2">
        <f>D760-E760</f>
        <v>0</v>
      </c>
      <c r="G760" s="2" t="s">
        <v>29</v>
      </c>
    </row>
    <row r="761" spans="1:7" x14ac:dyDescent="0.25">
      <c r="A761" s="2">
        <v>20180709</v>
      </c>
      <c r="B761" s="1">
        <v>0.16666666666666666</v>
      </c>
      <c r="C761" s="2">
        <v>10</v>
      </c>
      <c r="D761" s="2">
        <v>1</v>
      </c>
      <c r="E761" s="2">
        <v>0</v>
      </c>
      <c r="F761" s="2">
        <f>D761-E761</f>
        <v>1</v>
      </c>
      <c r="G761" s="2" t="s">
        <v>29</v>
      </c>
    </row>
    <row r="762" spans="1:7" x14ac:dyDescent="0.25">
      <c r="A762" s="2">
        <v>20180709</v>
      </c>
      <c r="B762" s="1">
        <v>0.16666666666666666</v>
      </c>
      <c r="C762" s="2">
        <v>20</v>
      </c>
      <c r="F762" s="2">
        <f>D762-E762</f>
        <v>0</v>
      </c>
    </row>
    <row r="763" spans="1:7" x14ac:dyDescent="0.25">
      <c r="A763" s="2">
        <v>20180709</v>
      </c>
      <c r="B763" s="1">
        <v>0.16666666666666666</v>
      </c>
      <c r="C763" s="2">
        <v>30</v>
      </c>
      <c r="F763" s="2">
        <f>D763-E763</f>
        <v>0</v>
      </c>
    </row>
    <row r="764" spans="1:7" x14ac:dyDescent="0.25">
      <c r="A764" s="2">
        <v>20180709</v>
      </c>
      <c r="B764" s="1">
        <v>0.16666666666666666</v>
      </c>
      <c r="C764" s="2">
        <v>40</v>
      </c>
      <c r="F764" s="2">
        <f>D764-E764</f>
        <v>0</v>
      </c>
    </row>
    <row r="765" spans="1:7" x14ac:dyDescent="0.25">
      <c r="A765" s="2">
        <v>20180709</v>
      </c>
      <c r="B765" s="1">
        <v>0.16666666666666666</v>
      </c>
      <c r="C765" s="2">
        <v>50</v>
      </c>
      <c r="D765" s="2">
        <v>0</v>
      </c>
      <c r="E765" s="2">
        <v>0</v>
      </c>
      <c r="F765" s="2">
        <f>D765-E765</f>
        <v>0</v>
      </c>
      <c r="G765" s="2" t="s">
        <v>8</v>
      </c>
    </row>
    <row r="766" spans="1:7" x14ac:dyDescent="0.25">
      <c r="A766" s="2">
        <v>20180709</v>
      </c>
      <c r="B766" s="1">
        <v>0.20833333333333334</v>
      </c>
      <c r="C766" s="2">
        <v>0</v>
      </c>
      <c r="D766" s="2">
        <v>1</v>
      </c>
      <c r="E766" s="2">
        <v>0</v>
      </c>
      <c r="F766" s="2">
        <f>D766-E766</f>
        <v>1</v>
      </c>
      <c r="G766" s="2" t="s">
        <v>8</v>
      </c>
    </row>
    <row r="767" spans="1:7" x14ac:dyDescent="0.25">
      <c r="A767" s="2">
        <v>20180709</v>
      </c>
      <c r="B767" s="1">
        <v>0.20833333333333334</v>
      </c>
      <c r="C767" s="2">
        <v>10</v>
      </c>
      <c r="D767" s="2">
        <v>0</v>
      </c>
      <c r="E767" s="2">
        <v>0</v>
      </c>
      <c r="F767" s="2">
        <f>D767-E767</f>
        <v>0</v>
      </c>
      <c r="G767" s="2" t="s">
        <v>26</v>
      </c>
    </row>
    <row r="768" spans="1:7" x14ac:dyDescent="0.25">
      <c r="A768" s="2">
        <v>20180709</v>
      </c>
      <c r="B768" s="1">
        <v>0.20833333333333334</v>
      </c>
      <c r="C768" s="2">
        <v>20</v>
      </c>
      <c r="F768" s="2">
        <f>D768-E768</f>
        <v>0</v>
      </c>
    </row>
    <row r="769" spans="1:7" x14ac:dyDescent="0.25">
      <c r="A769" s="2">
        <v>20180709</v>
      </c>
      <c r="B769" s="1">
        <v>0.20833333333333334</v>
      </c>
      <c r="C769" s="2">
        <v>30</v>
      </c>
      <c r="F769" s="2">
        <f>D769-E769</f>
        <v>0</v>
      </c>
    </row>
    <row r="770" spans="1:7" x14ac:dyDescent="0.25">
      <c r="A770" s="2">
        <v>20180709</v>
      </c>
      <c r="B770" s="1">
        <v>0.20833333333333334</v>
      </c>
      <c r="C770" s="2">
        <v>40</v>
      </c>
      <c r="F770" s="2">
        <f>D770-E770</f>
        <v>0</v>
      </c>
    </row>
    <row r="771" spans="1:7" x14ac:dyDescent="0.25">
      <c r="A771" s="2">
        <v>20180709</v>
      </c>
      <c r="B771" s="1">
        <v>0.20833333333333334</v>
      </c>
      <c r="C771" s="2">
        <v>50</v>
      </c>
      <c r="F771" s="2">
        <f>D771-E771</f>
        <v>0</v>
      </c>
    </row>
    <row r="772" spans="1:7" x14ac:dyDescent="0.25">
      <c r="A772" s="2">
        <v>20180709</v>
      </c>
      <c r="B772" s="1">
        <v>0.25</v>
      </c>
      <c r="C772" s="2">
        <v>0</v>
      </c>
      <c r="D772" s="2">
        <v>1</v>
      </c>
      <c r="E772" s="2">
        <v>0</v>
      </c>
      <c r="F772" s="2">
        <f>D772-E772</f>
        <v>1</v>
      </c>
      <c r="G772" s="2" t="s">
        <v>26</v>
      </c>
    </row>
    <row r="773" spans="1:7" x14ac:dyDescent="0.25">
      <c r="A773" s="2">
        <v>20180709</v>
      </c>
      <c r="B773" s="1">
        <v>0.25</v>
      </c>
      <c r="C773" s="2">
        <v>10</v>
      </c>
      <c r="D773" s="2">
        <v>0</v>
      </c>
      <c r="E773" s="2">
        <v>0</v>
      </c>
      <c r="F773" s="2">
        <f>D773-E773</f>
        <v>0</v>
      </c>
      <c r="G773" s="2" t="s">
        <v>26</v>
      </c>
    </row>
    <row r="774" spans="1:7" x14ac:dyDescent="0.25">
      <c r="A774" s="2">
        <v>20180709</v>
      </c>
      <c r="B774" s="1">
        <v>0.25</v>
      </c>
      <c r="C774" s="2">
        <v>20</v>
      </c>
      <c r="F774" s="2">
        <f>D774-E774</f>
        <v>0</v>
      </c>
    </row>
    <row r="775" spans="1:7" x14ac:dyDescent="0.25">
      <c r="A775" s="2">
        <v>20180709</v>
      </c>
      <c r="B775" s="1">
        <v>0.25</v>
      </c>
      <c r="C775" s="2">
        <v>30</v>
      </c>
      <c r="F775" s="2">
        <f>D775-E775</f>
        <v>0</v>
      </c>
    </row>
    <row r="776" spans="1:7" x14ac:dyDescent="0.25">
      <c r="A776" s="2">
        <v>20180709</v>
      </c>
      <c r="B776" s="1">
        <v>0.25</v>
      </c>
      <c r="C776" s="2">
        <v>40</v>
      </c>
      <c r="F776" s="2">
        <f>D776-E776</f>
        <v>0</v>
      </c>
    </row>
    <row r="777" spans="1:7" x14ac:dyDescent="0.25">
      <c r="A777" s="2">
        <v>20180709</v>
      </c>
      <c r="B777" s="1">
        <v>0.25</v>
      </c>
      <c r="C777" s="2">
        <v>50</v>
      </c>
      <c r="D777" s="2">
        <v>0</v>
      </c>
      <c r="E777" s="2">
        <v>0</v>
      </c>
      <c r="F777" s="2">
        <f>D777-E777</f>
        <v>0</v>
      </c>
      <c r="G777" s="2" t="s">
        <v>8</v>
      </c>
    </row>
    <row r="778" spans="1:7" x14ac:dyDescent="0.25">
      <c r="A778" s="2">
        <v>20180709</v>
      </c>
      <c r="B778" s="1">
        <v>0.29166666666666669</v>
      </c>
      <c r="C778" s="2">
        <v>0</v>
      </c>
      <c r="D778" s="2">
        <v>0</v>
      </c>
      <c r="E778" s="2">
        <v>0</v>
      </c>
      <c r="F778" s="2">
        <f>D778-E778</f>
        <v>0</v>
      </c>
      <c r="G778" s="2" t="s">
        <v>8</v>
      </c>
    </row>
    <row r="779" spans="1:7" x14ac:dyDescent="0.25">
      <c r="A779" s="2">
        <v>20180709</v>
      </c>
      <c r="B779" s="1">
        <v>0.29166666666666669</v>
      </c>
      <c r="C779" s="2">
        <v>10</v>
      </c>
      <c r="D779" s="2">
        <v>0</v>
      </c>
      <c r="E779" s="2">
        <v>0</v>
      </c>
      <c r="F779" s="2">
        <f>D779-E779</f>
        <v>0</v>
      </c>
      <c r="G779" s="2" t="s">
        <v>26</v>
      </c>
    </row>
    <row r="780" spans="1:7" x14ac:dyDescent="0.25">
      <c r="A780" s="2">
        <v>20180709</v>
      </c>
      <c r="B780" s="1">
        <v>0.29166666666666669</v>
      </c>
      <c r="C780" s="2">
        <v>20</v>
      </c>
      <c r="F780" s="2">
        <f>D780-E780</f>
        <v>0</v>
      </c>
    </row>
    <row r="781" spans="1:7" x14ac:dyDescent="0.25">
      <c r="A781" s="2">
        <v>20180709</v>
      </c>
      <c r="B781" s="1">
        <v>0.29166666666666669</v>
      </c>
      <c r="C781" s="2">
        <v>30</v>
      </c>
      <c r="F781" s="2">
        <f>D781-E781</f>
        <v>0</v>
      </c>
    </row>
    <row r="782" spans="1:7" x14ac:dyDescent="0.25">
      <c r="A782" s="2">
        <v>20180709</v>
      </c>
      <c r="B782" s="1">
        <v>0.29166666666666669</v>
      </c>
      <c r="C782" s="2">
        <v>40</v>
      </c>
      <c r="F782" s="2">
        <f>D782-E782</f>
        <v>0</v>
      </c>
    </row>
    <row r="783" spans="1:7" x14ac:dyDescent="0.25">
      <c r="A783" s="2">
        <v>20180709</v>
      </c>
      <c r="B783" s="1">
        <v>0.29166666666666669</v>
      </c>
      <c r="C783" s="2">
        <v>50</v>
      </c>
      <c r="F783" s="2">
        <f>D783-E783</f>
        <v>0</v>
      </c>
    </row>
    <row r="784" spans="1:7" x14ac:dyDescent="0.25">
      <c r="A784" s="2">
        <v>20180709</v>
      </c>
      <c r="B784" s="1">
        <v>0.33333333333333331</v>
      </c>
      <c r="C784" s="2">
        <v>0</v>
      </c>
      <c r="D784" s="2">
        <v>0</v>
      </c>
      <c r="E784" s="2">
        <v>0</v>
      </c>
      <c r="F784" s="2">
        <f>D784-E784</f>
        <v>0</v>
      </c>
      <c r="G784" s="2" t="s">
        <v>26</v>
      </c>
    </row>
    <row r="785" spans="1:7" x14ac:dyDescent="0.25">
      <c r="A785" s="2">
        <v>20180709</v>
      </c>
      <c r="B785" s="1">
        <v>0.33333333333333331</v>
      </c>
      <c r="C785" s="2">
        <v>10</v>
      </c>
      <c r="D785" s="2">
        <v>0</v>
      </c>
      <c r="E785" s="2">
        <v>0</v>
      </c>
      <c r="F785" s="2">
        <f>D785-E785</f>
        <v>0</v>
      </c>
      <c r="G785" s="2" t="s">
        <v>26</v>
      </c>
    </row>
    <row r="786" spans="1:7" x14ac:dyDescent="0.25">
      <c r="A786" s="2">
        <v>20180709</v>
      </c>
      <c r="B786" s="1">
        <v>0.33333333333333331</v>
      </c>
      <c r="C786" s="2">
        <v>20</v>
      </c>
      <c r="F786" s="2">
        <f>D786-E786</f>
        <v>0</v>
      </c>
    </row>
    <row r="787" spans="1:7" x14ac:dyDescent="0.25">
      <c r="A787" s="2">
        <v>20180709</v>
      </c>
      <c r="B787" s="1">
        <v>0.33333333333333331</v>
      </c>
      <c r="C787" s="2">
        <v>30</v>
      </c>
      <c r="F787" s="2">
        <f>D787-E787</f>
        <v>0</v>
      </c>
    </row>
    <row r="788" spans="1:7" x14ac:dyDescent="0.25">
      <c r="A788" s="2">
        <v>20180709</v>
      </c>
      <c r="B788" s="1">
        <v>0.33333333333333331</v>
      </c>
      <c r="C788" s="2">
        <v>40</v>
      </c>
      <c r="F788" s="2">
        <f>D788-E788</f>
        <v>0</v>
      </c>
    </row>
    <row r="789" spans="1:7" x14ac:dyDescent="0.25">
      <c r="A789" s="2">
        <v>20180709</v>
      </c>
      <c r="B789" s="1">
        <v>0.33333333333333331</v>
      </c>
      <c r="C789" s="2">
        <v>50</v>
      </c>
      <c r="D789" s="2">
        <v>2</v>
      </c>
      <c r="E789" s="2">
        <v>0</v>
      </c>
      <c r="F789" s="2">
        <f>D789-E789</f>
        <v>2</v>
      </c>
      <c r="G789" s="2" t="s">
        <v>8</v>
      </c>
    </row>
    <row r="790" spans="1:7" x14ac:dyDescent="0.25">
      <c r="A790" s="2">
        <v>20180709</v>
      </c>
      <c r="B790" s="1">
        <v>0.375</v>
      </c>
      <c r="C790" s="2">
        <v>0</v>
      </c>
      <c r="D790" s="2">
        <v>0</v>
      </c>
      <c r="E790" s="2">
        <v>0</v>
      </c>
      <c r="F790" s="2">
        <f>D790-E790</f>
        <v>0</v>
      </c>
      <c r="G790" s="2" t="s">
        <v>8</v>
      </c>
    </row>
    <row r="791" spans="1:7" x14ac:dyDescent="0.25">
      <c r="A791" s="2">
        <v>20180709</v>
      </c>
      <c r="B791" s="1">
        <v>0.375</v>
      </c>
      <c r="C791" s="2">
        <v>10</v>
      </c>
      <c r="D791" s="2">
        <v>1</v>
      </c>
      <c r="E791" s="2">
        <v>0</v>
      </c>
      <c r="F791" s="2">
        <f>D791-E791</f>
        <v>1</v>
      </c>
      <c r="G791" s="2" t="s">
        <v>26</v>
      </c>
    </row>
    <row r="792" spans="1:7" x14ac:dyDescent="0.25">
      <c r="A792" s="2">
        <v>20180709</v>
      </c>
      <c r="B792" s="1">
        <v>0.375</v>
      </c>
      <c r="C792" s="2">
        <v>20</v>
      </c>
      <c r="F792" s="2">
        <f>D792-E792</f>
        <v>0</v>
      </c>
    </row>
    <row r="793" spans="1:7" x14ac:dyDescent="0.25">
      <c r="A793" s="2">
        <v>20180709</v>
      </c>
      <c r="B793" s="1">
        <v>0.375</v>
      </c>
      <c r="C793" s="2">
        <v>30</v>
      </c>
      <c r="F793" s="2">
        <f>D793-E793</f>
        <v>0</v>
      </c>
    </row>
    <row r="794" spans="1:7" x14ac:dyDescent="0.25">
      <c r="A794" s="2">
        <v>20180709</v>
      </c>
      <c r="B794" s="1">
        <v>0.375</v>
      </c>
      <c r="C794" s="2">
        <v>40</v>
      </c>
      <c r="F794" s="2">
        <f>D794-E794</f>
        <v>0</v>
      </c>
    </row>
    <row r="795" spans="1:7" x14ac:dyDescent="0.25">
      <c r="A795" s="2">
        <v>20180709</v>
      </c>
      <c r="B795" s="1">
        <v>0.375</v>
      </c>
      <c r="C795" s="2">
        <v>50</v>
      </c>
      <c r="F795" s="2">
        <f>D795-E795</f>
        <v>0</v>
      </c>
    </row>
    <row r="796" spans="1:7" x14ac:dyDescent="0.25">
      <c r="A796" s="2">
        <v>20180709</v>
      </c>
      <c r="B796" s="1">
        <v>0.41666666666666669</v>
      </c>
      <c r="C796" s="2">
        <v>0</v>
      </c>
      <c r="D796" s="2">
        <v>0</v>
      </c>
      <c r="E796" s="2">
        <v>0</v>
      </c>
      <c r="F796" s="2">
        <f>D796-E796</f>
        <v>0</v>
      </c>
      <c r="G796" s="2" t="s">
        <v>26</v>
      </c>
    </row>
    <row r="797" spans="1:7" x14ac:dyDescent="0.25">
      <c r="A797" s="2">
        <v>20180709</v>
      </c>
      <c r="B797" s="1">
        <v>0.41666666666666669</v>
      </c>
      <c r="C797" s="2">
        <v>10</v>
      </c>
      <c r="D797" s="2">
        <v>0</v>
      </c>
      <c r="E797" s="2">
        <v>0</v>
      </c>
      <c r="F797" s="2">
        <f>D797-E797</f>
        <v>0</v>
      </c>
      <c r="G797" s="2" t="s">
        <v>26</v>
      </c>
    </row>
    <row r="798" spans="1:7" x14ac:dyDescent="0.25">
      <c r="A798" s="2">
        <v>20180709</v>
      </c>
      <c r="B798" s="1">
        <v>0.41666666666666669</v>
      </c>
      <c r="C798" s="2">
        <v>20</v>
      </c>
      <c r="F798" s="2">
        <f>D798-E798</f>
        <v>0</v>
      </c>
    </row>
    <row r="799" spans="1:7" x14ac:dyDescent="0.25">
      <c r="A799" s="2">
        <v>20180709</v>
      </c>
      <c r="B799" s="1">
        <v>0.41666666666666669</v>
      </c>
      <c r="C799" s="2">
        <v>30</v>
      </c>
      <c r="F799" s="2">
        <f>D799-E799</f>
        <v>0</v>
      </c>
    </row>
    <row r="800" spans="1:7" x14ac:dyDescent="0.25">
      <c r="A800" s="2">
        <v>20180709</v>
      </c>
      <c r="B800" s="1">
        <v>0.41666666666666669</v>
      </c>
      <c r="C800" s="2">
        <v>40</v>
      </c>
      <c r="F800" s="2">
        <f>D800-E800</f>
        <v>0</v>
      </c>
    </row>
    <row r="801" spans="1:7" x14ac:dyDescent="0.25">
      <c r="A801" s="2">
        <v>20180709</v>
      </c>
      <c r="B801" s="1">
        <v>0.41666666666666669</v>
      </c>
      <c r="C801" s="2">
        <v>50</v>
      </c>
      <c r="D801" s="2">
        <v>0</v>
      </c>
      <c r="E801" s="2">
        <v>0</v>
      </c>
      <c r="F801" s="2">
        <f>D801-E801</f>
        <v>0</v>
      </c>
      <c r="G801" s="2" t="s">
        <v>8</v>
      </c>
    </row>
    <row r="802" spans="1:7" x14ac:dyDescent="0.25">
      <c r="A802" s="2">
        <v>20180709</v>
      </c>
      <c r="B802" s="1">
        <v>0.45833333333333331</v>
      </c>
      <c r="C802" s="2">
        <v>0</v>
      </c>
      <c r="D802" s="2">
        <v>1</v>
      </c>
      <c r="E802" s="2">
        <v>0</v>
      </c>
      <c r="F802" s="2">
        <f>D802-E802</f>
        <v>1</v>
      </c>
      <c r="G802" s="2" t="s">
        <v>8</v>
      </c>
    </row>
    <row r="803" spans="1:7" x14ac:dyDescent="0.25">
      <c r="A803" s="2">
        <v>20180709</v>
      </c>
      <c r="B803" s="1">
        <v>0.45833333333333331</v>
      </c>
      <c r="C803" s="2">
        <v>10</v>
      </c>
      <c r="D803" s="2">
        <v>0</v>
      </c>
      <c r="E803" s="2">
        <v>0</v>
      </c>
      <c r="F803" s="2">
        <f>D803-E803</f>
        <v>0</v>
      </c>
      <c r="G803" s="2" t="s">
        <v>26</v>
      </c>
    </row>
    <row r="804" spans="1:7" x14ac:dyDescent="0.25">
      <c r="A804" s="2">
        <v>20180709</v>
      </c>
      <c r="B804" s="1">
        <v>0.45833333333333331</v>
      </c>
      <c r="C804" s="2">
        <v>20</v>
      </c>
      <c r="F804" s="2">
        <f>D804-E804</f>
        <v>0</v>
      </c>
    </row>
    <row r="805" spans="1:7" x14ac:dyDescent="0.25">
      <c r="A805" s="2">
        <v>20180709</v>
      </c>
      <c r="B805" s="1">
        <v>0.45833333333333331</v>
      </c>
      <c r="C805" s="2">
        <v>30</v>
      </c>
      <c r="F805" s="2">
        <f>D805-E805</f>
        <v>0</v>
      </c>
    </row>
    <row r="806" spans="1:7" x14ac:dyDescent="0.25">
      <c r="A806" s="2">
        <v>20180709</v>
      </c>
      <c r="B806" s="1">
        <v>0.45833333333333331</v>
      </c>
      <c r="C806" s="2">
        <v>40</v>
      </c>
      <c r="F806" s="2">
        <f>D806-E806</f>
        <v>0</v>
      </c>
    </row>
    <row r="807" spans="1:7" x14ac:dyDescent="0.25">
      <c r="A807" s="2">
        <v>20180709</v>
      </c>
      <c r="B807" s="1">
        <v>0.45833333333333331</v>
      </c>
      <c r="C807" s="2">
        <v>50</v>
      </c>
      <c r="F807" s="2">
        <f>D807-E807</f>
        <v>0</v>
      </c>
    </row>
    <row r="808" spans="1:7" x14ac:dyDescent="0.25">
      <c r="A808" s="2">
        <v>20180709</v>
      </c>
      <c r="B808" s="1">
        <v>0.5</v>
      </c>
      <c r="C808" s="2">
        <v>0</v>
      </c>
      <c r="D808" s="2">
        <v>0</v>
      </c>
      <c r="E808" s="2">
        <v>0</v>
      </c>
      <c r="F808" s="2">
        <f>D808-E808</f>
        <v>0</v>
      </c>
      <c r="G808" s="2" t="s">
        <v>26</v>
      </c>
    </row>
    <row r="809" spans="1:7" x14ac:dyDescent="0.25">
      <c r="A809" s="2">
        <v>20180709</v>
      </c>
      <c r="B809" s="1">
        <v>0.5</v>
      </c>
      <c r="C809" s="2">
        <v>10</v>
      </c>
      <c r="D809" s="2">
        <v>0</v>
      </c>
      <c r="E809" s="2">
        <v>0</v>
      </c>
      <c r="F809" s="2">
        <f>D809-E809</f>
        <v>0</v>
      </c>
      <c r="G809" s="2" t="s">
        <v>26</v>
      </c>
    </row>
    <row r="810" spans="1:7" x14ac:dyDescent="0.25">
      <c r="A810" s="2">
        <v>20180709</v>
      </c>
      <c r="B810" s="1">
        <v>0.5</v>
      </c>
      <c r="C810" s="2">
        <v>20</v>
      </c>
      <c r="F810" s="2">
        <f>D810-E810</f>
        <v>0</v>
      </c>
    </row>
    <row r="811" spans="1:7" x14ac:dyDescent="0.25">
      <c r="A811" s="2">
        <v>20180709</v>
      </c>
      <c r="B811" s="1">
        <v>0.5</v>
      </c>
      <c r="C811" s="2">
        <v>30</v>
      </c>
      <c r="F811" s="2">
        <f>D811-E811</f>
        <v>0</v>
      </c>
    </row>
    <row r="812" spans="1:7" x14ac:dyDescent="0.25">
      <c r="A812" s="2">
        <v>20180709</v>
      </c>
      <c r="B812" s="1">
        <v>0.5</v>
      </c>
      <c r="C812" s="2">
        <v>40</v>
      </c>
      <c r="F812" s="2">
        <f>D812-E812</f>
        <v>0</v>
      </c>
    </row>
    <row r="813" spans="1:7" x14ac:dyDescent="0.25">
      <c r="A813" s="2">
        <v>20180709</v>
      </c>
      <c r="B813" s="1">
        <v>0.5</v>
      </c>
      <c r="C813" s="2">
        <v>50</v>
      </c>
      <c r="D813" s="2">
        <v>0</v>
      </c>
      <c r="E813" s="2">
        <v>0</v>
      </c>
      <c r="F813" s="2">
        <f>D813-E813</f>
        <v>0</v>
      </c>
      <c r="G813" s="2" t="s">
        <v>8</v>
      </c>
    </row>
    <row r="814" spans="1:7" x14ac:dyDescent="0.25">
      <c r="A814" s="2">
        <v>20180709</v>
      </c>
      <c r="B814" s="1">
        <v>0.54166666666666663</v>
      </c>
      <c r="C814" s="2">
        <v>0</v>
      </c>
      <c r="D814" s="2">
        <v>0</v>
      </c>
      <c r="E814" s="2">
        <v>0</v>
      </c>
      <c r="F814" s="2">
        <f>D814-E814</f>
        <v>0</v>
      </c>
      <c r="G814" s="2" t="s">
        <v>8</v>
      </c>
    </row>
    <row r="815" spans="1:7" x14ac:dyDescent="0.25">
      <c r="A815" s="2">
        <v>20180709</v>
      </c>
      <c r="B815" s="1">
        <v>0.54166666666666663</v>
      </c>
      <c r="C815" s="2">
        <v>10</v>
      </c>
      <c r="D815" s="2">
        <v>0</v>
      </c>
      <c r="E815" s="2">
        <v>0</v>
      </c>
      <c r="F815" s="2">
        <f>D815-E815</f>
        <v>0</v>
      </c>
      <c r="G815" s="2" t="s">
        <v>26</v>
      </c>
    </row>
    <row r="816" spans="1:7" x14ac:dyDescent="0.25">
      <c r="A816" s="2">
        <v>20180709</v>
      </c>
      <c r="B816" s="1">
        <v>0.54166666666666663</v>
      </c>
      <c r="C816" s="2">
        <v>20</v>
      </c>
      <c r="F816" s="2">
        <f>D816-E816</f>
        <v>0</v>
      </c>
    </row>
    <row r="817" spans="1:7" x14ac:dyDescent="0.25">
      <c r="A817" s="2">
        <v>20180709</v>
      </c>
      <c r="B817" s="1">
        <v>0.54166666666666663</v>
      </c>
      <c r="C817" s="2">
        <v>30</v>
      </c>
      <c r="F817" s="2">
        <f>D817-E817</f>
        <v>0</v>
      </c>
    </row>
    <row r="818" spans="1:7" x14ac:dyDescent="0.25">
      <c r="A818" s="2">
        <v>20180709</v>
      </c>
      <c r="B818" s="1">
        <v>0.54166666666666663</v>
      </c>
      <c r="C818" s="2">
        <v>40</v>
      </c>
      <c r="F818" s="2">
        <f>D818-E818</f>
        <v>0</v>
      </c>
    </row>
    <row r="819" spans="1:7" x14ac:dyDescent="0.25">
      <c r="A819" s="2">
        <v>20180709</v>
      </c>
      <c r="B819" s="1">
        <v>0.54166666666666663</v>
      </c>
      <c r="C819" s="2">
        <v>50</v>
      </c>
      <c r="F819" s="2">
        <f>D819-E819</f>
        <v>0</v>
      </c>
    </row>
    <row r="820" spans="1:7" x14ac:dyDescent="0.25">
      <c r="A820" s="2">
        <v>20180709</v>
      </c>
      <c r="B820" s="1">
        <v>0.58333333333333337</v>
      </c>
      <c r="C820" s="2">
        <v>0</v>
      </c>
      <c r="D820" s="2">
        <v>0</v>
      </c>
      <c r="E820" s="2">
        <v>0</v>
      </c>
      <c r="F820" s="2">
        <f>D820-E820</f>
        <v>0</v>
      </c>
      <c r="G820" s="2" t="s">
        <v>26</v>
      </c>
    </row>
    <row r="821" spans="1:7" x14ac:dyDescent="0.25">
      <c r="A821" s="2">
        <v>20180709</v>
      </c>
      <c r="B821" s="1">
        <v>0.58333333333333337</v>
      </c>
      <c r="C821" s="2">
        <v>10</v>
      </c>
      <c r="D821" s="2">
        <v>0</v>
      </c>
      <c r="E821" s="2">
        <v>0</v>
      </c>
      <c r="F821" s="2">
        <f>D821-E821</f>
        <v>0</v>
      </c>
      <c r="G821" s="2" t="s">
        <v>26</v>
      </c>
    </row>
    <row r="822" spans="1:7" x14ac:dyDescent="0.25">
      <c r="A822" s="2">
        <v>20180709</v>
      </c>
      <c r="B822" s="1">
        <v>0.58333333333333337</v>
      </c>
      <c r="C822" s="2">
        <v>20</v>
      </c>
      <c r="F822" s="2">
        <f>D822-E822</f>
        <v>0</v>
      </c>
    </row>
    <row r="823" spans="1:7" x14ac:dyDescent="0.25">
      <c r="A823" s="2">
        <v>20180709</v>
      </c>
      <c r="B823" s="1">
        <v>0.58333333333333337</v>
      </c>
      <c r="C823" s="2">
        <v>30</v>
      </c>
      <c r="F823" s="2">
        <f>D823-E823</f>
        <v>0</v>
      </c>
    </row>
    <row r="824" spans="1:7" x14ac:dyDescent="0.25">
      <c r="A824" s="2">
        <v>20180709</v>
      </c>
      <c r="B824" s="1">
        <v>0.58333333333333337</v>
      </c>
      <c r="C824" s="2">
        <v>40</v>
      </c>
      <c r="F824" s="2">
        <f>D824-E824</f>
        <v>0</v>
      </c>
    </row>
    <row r="825" spans="1:7" x14ac:dyDescent="0.25">
      <c r="A825" s="2">
        <v>20180709</v>
      </c>
      <c r="B825" s="1">
        <v>0.58333333333333337</v>
      </c>
      <c r="C825" s="2">
        <v>50</v>
      </c>
      <c r="D825" s="2">
        <v>0</v>
      </c>
      <c r="E825" s="2">
        <v>0</v>
      </c>
      <c r="F825" s="2">
        <f>D825-E825</f>
        <v>0</v>
      </c>
      <c r="G825" s="2" t="s">
        <v>8</v>
      </c>
    </row>
    <row r="826" spans="1:7" x14ac:dyDescent="0.25">
      <c r="A826" s="2">
        <v>20180709</v>
      </c>
      <c r="B826" s="1">
        <v>0.625</v>
      </c>
      <c r="C826" s="2">
        <v>0</v>
      </c>
      <c r="D826" s="2">
        <v>0</v>
      </c>
      <c r="E826" s="2">
        <v>0</v>
      </c>
      <c r="F826" s="2">
        <f>D826-E826</f>
        <v>0</v>
      </c>
      <c r="G826" s="2" t="s">
        <v>8</v>
      </c>
    </row>
    <row r="827" spans="1:7" x14ac:dyDescent="0.25">
      <c r="A827" s="2">
        <v>20180709</v>
      </c>
      <c r="B827" s="1">
        <v>0.625</v>
      </c>
      <c r="C827" s="2">
        <v>10</v>
      </c>
      <c r="D827" s="2">
        <v>0</v>
      </c>
      <c r="E827" s="2">
        <v>0</v>
      </c>
      <c r="F827" s="2">
        <f>D827-E827</f>
        <v>0</v>
      </c>
      <c r="G827" s="2" t="s">
        <v>26</v>
      </c>
    </row>
    <row r="828" spans="1:7" x14ac:dyDescent="0.25">
      <c r="A828" s="2">
        <v>20180709</v>
      </c>
      <c r="B828" s="1">
        <v>0.625</v>
      </c>
      <c r="C828" s="2">
        <v>20</v>
      </c>
      <c r="F828" s="2">
        <f>D828-E828</f>
        <v>0</v>
      </c>
    </row>
    <row r="829" spans="1:7" x14ac:dyDescent="0.25">
      <c r="A829" s="2">
        <v>20180709</v>
      </c>
      <c r="B829" s="1">
        <v>0.625</v>
      </c>
      <c r="C829" s="2">
        <v>30</v>
      </c>
      <c r="F829" s="2">
        <f>D829-E829</f>
        <v>0</v>
      </c>
    </row>
    <row r="830" spans="1:7" x14ac:dyDescent="0.25">
      <c r="A830" s="2">
        <v>20180709</v>
      </c>
      <c r="B830" s="1">
        <v>0.625</v>
      </c>
      <c r="C830" s="2">
        <v>40</v>
      </c>
      <c r="F830" s="2">
        <f>D830-E830</f>
        <v>0</v>
      </c>
    </row>
    <row r="831" spans="1:7" x14ac:dyDescent="0.25">
      <c r="A831" s="2">
        <v>20180709</v>
      </c>
      <c r="B831" s="1">
        <v>0.625</v>
      </c>
      <c r="C831" s="2">
        <v>50</v>
      </c>
      <c r="F831" s="2">
        <f>D831-E831</f>
        <v>0</v>
      </c>
    </row>
    <row r="832" spans="1:7" x14ac:dyDescent="0.25">
      <c r="A832" s="2">
        <v>20180709</v>
      </c>
      <c r="B832" s="1">
        <v>0.66666666666666663</v>
      </c>
      <c r="C832" s="2">
        <v>0</v>
      </c>
      <c r="D832" s="2">
        <v>0</v>
      </c>
      <c r="E832" s="2">
        <v>0</v>
      </c>
      <c r="F832" s="2">
        <f>D832-E832</f>
        <v>0</v>
      </c>
      <c r="G832" s="2" t="s">
        <v>26</v>
      </c>
    </row>
    <row r="833" spans="1:7" x14ac:dyDescent="0.25">
      <c r="A833" s="2">
        <v>20180709</v>
      </c>
      <c r="B833" s="1">
        <v>0.66666666666666663</v>
      </c>
      <c r="C833" s="2">
        <v>10</v>
      </c>
      <c r="D833" s="2">
        <v>0</v>
      </c>
      <c r="E833" s="2">
        <v>0</v>
      </c>
      <c r="F833" s="2">
        <f>D833-E833</f>
        <v>0</v>
      </c>
      <c r="G833" s="2" t="s">
        <v>26</v>
      </c>
    </row>
    <row r="834" spans="1:7" x14ac:dyDescent="0.25">
      <c r="A834" s="2">
        <v>20180709</v>
      </c>
      <c r="B834" s="1">
        <v>0.66666666666666663</v>
      </c>
      <c r="C834" s="2">
        <v>20</v>
      </c>
      <c r="F834" s="2">
        <f>D834-E834</f>
        <v>0</v>
      </c>
    </row>
    <row r="835" spans="1:7" x14ac:dyDescent="0.25">
      <c r="A835" s="2">
        <v>20180709</v>
      </c>
      <c r="B835" s="1">
        <v>0.66666666666666663</v>
      </c>
      <c r="C835" s="2">
        <v>30</v>
      </c>
      <c r="F835" s="2">
        <f>D835-E835</f>
        <v>0</v>
      </c>
    </row>
    <row r="836" spans="1:7" x14ac:dyDescent="0.25">
      <c r="A836" s="2">
        <v>20180709</v>
      </c>
      <c r="B836" s="1">
        <v>0.66666666666666663</v>
      </c>
      <c r="C836" s="2">
        <v>40</v>
      </c>
      <c r="F836" s="2">
        <f>D836-E836</f>
        <v>0</v>
      </c>
    </row>
    <row r="837" spans="1:7" x14ac:dyDescent="0.25">
      <c r="A837" s="2">
        <v>20180709</v>
      </c>
      <c r="B837" s="1">
        <v>0.66666666666666663</v>
      </c>
      <c r="C837" s="2">
        <v>50</v>
      </c>
      <c r="D837" s="2">
        <v>0</v>
      </c>
      <c r="E837" s="2">
        <v>0</v>
      </c>
      <c r="F837" s="2">
        <f>D837-E837</f>
        <v>0</v>
      </c>
      <c r="G837" s="2" t="s">
        <v>8</v>
      </c>
    </row>
    <row r="838" spans="1:7" x14ac:dyDescent="0.25">
      <c r="A838" s="2">
        <v>20180709</v>
      </c>
      <c r="B838" s="1">
        <v>0.70833333333333337</v>
      </c>
      <c r="C838" s="2">
        <v>0</v>
      </c>
      <c r="D838" s="2">
        <v>0</v>
      </c>
      <c r="E838" s="2">
        <v>0</v>
      </c>
      <c r="F838" s="2">
        <f>D838-E838</f>
        <v>0</v>
      </c>
      <c r="G838" s="2" t="s">
        <v>8</v>
      </c>
    </row>
    <row r="839" spans="1:7" x14ac:dyDescent="0.25">
      <c r="A839" s="2">
        <v>20180709</v>
      </c>
      <c r="B839" s="1">
        <v>0.70833333333333337</v>
      </c>
      <c r="C839" s="2">
        <v>10</v>
      </c>
      <c r="D839" s="2">
        <v>0</v>
      </c>
      <c r="E839" s="2">
        <v>0</v>
      </c>
      <c r="F839" s="2">
        <f>D839-E839</f>
        <v>0</v>
      </c>
      <c r="G839" s="2" t="s">
        <v>26</v>
      </c>
    </row>
    <row r="840" spans="1:7" x14ac:dyDescent="0.25">
      <c r="A840" s="2">
        <v>20180709</v>
      </c>
      <c r="B840" s="1">
        <v>0.70833333333333337</v>
      </c>
      <c r="C840" s="2">
        <v>20</v>
      </c>
      <c r="F840" s="2">
        <f>D840-E840</f>
        <v>0</v>
      </c>
    </row>
    <row r="841" spans="1:7" x14ac:dyDescent="0.25">
      <c r="A841" s="2">
        <v>20180709</v>
      </c>
      <c r="B841" s="1">
        <v>0.70833333333333337</v>
      </c>
      <c r="C841" s="2">
        <v>30</v>
      </c>
      <c r="F841" s="2">
        <f>D841-E841</f>
        <v>0</v>
      </c>
    </row>
    <row r="842" spans="1:7" x14ac:dyDescent="0.25">
      <c r="A842" s="2">
        <v>20180709</v>
      </c>
      <c r="B842" s="1">
        <v>0.70833333333333337</v>
      </c>
      <c r="C842" s="2">
        <v>40</v>
      </c>
      <c r="F842" s="2">
        <f>D842-E842</f>
        <v>0</v>
      </c>
    </row>
    <row r="843" spans="1:7" x14ac:dyDescent="0.25">
      <c r="A843" s="2">
        <v>20180709</v>
      </c>
      <c r="B843" s="1">
        <v>0.70833333333333337</v>
      </c>
      <c r="C843" s="2">
        <v>50</v>
      </c>
      <c r="F843" s="2">
        <f>D843-E843</f>
        <v>0</v>
      </c>
    </row>
    <row r="844" spans="1:7" x14ac:dyDescent="0.25">
      <c r="A844" s="2">
        <v>20180709</v>
      </c>
      <c r="B844" s="1">
        <v>0.75</v>
      </c>
      <c r="C844" s="2">
        <v>0</v>
      </c>
      <c r="D844" s="2">
        <v>0</v>
      </c>
      <c r="E844" s="2">
        <v>0</v>
      </c>
      <c r="F844" s="2">
        <f>D844-E844</f>
        <v>0</v>
      </c>
      <c r="G844" s="2" t="s">
        <v>26</v>
      </c>
    </row>
    <row r="845" spans="1:7" x14ac:dyDescent="0.25">
      <c r="A845" s="2">
        <v>20180709</v>
      </c>
      <c r="B845" s="1">
        <v>0.75</v>
      </c>
      <c r="C845" s="2">
        <v>10</v>
      </c>
      <c r="D845" s="2">
        <v>0</v>
      </c>
      <c r="E845" s="2">
        <v>0</v>
      </c>
      <c r="F845" s="2">
        <f>D845-E845</f>
        <v>0</v>
      </c>
      <c r="G845" s="2" t="s">
        <v>26</v>
      </c>
    </row>
    <row r="846" spans="1:7" x14ac:dyDescent="0.25">
      <c r="A846" s="2">
        <v>20180709</v>
      </c>
      <c r="B846" s="1">
        <v>0.75</v>
      </c>
      <c r="C846" s="2">
        <v>20</v>
      </c>
      <c r="F846" s="2">
        <f>D846-E846</f>
        <v>0</v>
      </c>
    </row>
    <row r="847" spans="1:7" x14ac:dyDescent="0.25">
      <c r="A847" s="2">
        <v>20180709</v>
      </c>
      <c r="B847" s="1">
        <v>0.75</v>
      </c>
      <c r="C847" s="2">
        <v>30</v>
      </c>
      <c r="F847" s="2">
        <f>D847-E847</f>
        <v>0</v>
      </c>
    </row>
    <row r="848" spans="1:7" x14ac:dyDescent="0.25">
      <c r="A848" s="2">
        <v>20180709</v>
      </c>
      <c r="B848" s="1">
        <v>0.75</v>
      </c>
      <c r="C848" s="2">
        <v>40</v>
      </c>
      <c r="F848" s="2">
        <f>D848-E848</f>
        <v>0</v>
      </c>
    </row>
    <row r="849" spans="1:7" x14ac:dyDescent="0.25">
      <c r="A849" s="2">
        <v>20180709</v>
      </c>
      <c r="B849" s="1">
        <v>0.75</v>
      </c>
      <c r="C849" s="2">
        <v>50</v>
      </c>
      <c r="D849" s="2">
        <v>2</v>
      </c>
      <c r="E849" s="2">
        <v>0</v>
      </c>
      <c r="F849" s="2">
        <f>D849-E849</f>
        <v>2</v>
      </c>
      <c r="G849" s="2" t="s">
        <v>8</v>
      </c>
    </row>
    <row r="850" spans="1:7" x14ac:dyDescent="0.25">
      <c r="A850" s="2">
        <v>20180709</v>
      </c>
      <c r="B850" s="1">
        <v>0.79166666666666663</v>
      </c>
      <c r="C850" s="2">
        <v>0</v>
      </c>
      <c r="D850" s="2">
        <v>0</v>
      </c>
      <c r="E850" s="2">
        <v>0</v>
      </c>
      <c r="F850" s="2">
        <f>D850-E850</f>
        <v>0</v>
      </c>
      <c r="G850" s="2" t="s">
        <v>8</v>
      </c>
    </row>
    <row r="851" spans="1:7" x14ac:dyDescent="0.25">
      <c r="A851" s="2">
        <v>20180709</v>
      </c>
      <c r="B851" s="1">
        <v>0.79166666666666663</v>
      </c>
      <c r="C851" s="2">
        <v>10</v>
      </c>
      <c r="D851" s="2">
        <v>0</v>
      </c>
      <c r="E851" s="2">
        <v>0</v>
      </c>
      <c r="F851" s="2">
        <f>D851-E851</f>
        <v>0</v>
      </c>
      <c r="G851" s="2" t="s">
        <v>26</v>
      </c>
    </row>
    <row r="852" spans="1:7" x14ac:dyDescent="0.25">
      <c r="A852" s="2">
        <v>20180709</v>
      </c>
      <c r="B852" s="1">
        <v>0.79166666666666663</v>
      </c>
      <c r="C852" s="2">
        <v>20</v>
      </c>
      <c r="F852" s="2">
        <f>D852-E852</f>
        <v>0</v>
      </c>
    </row>
    <row r="853" spans="1:7" x14ac:dyDescent="0.25">
      <c r="A853" s="2">
        <v>20180709</v>
      </c>
      <c r="B853" s="1">
        <v>0.79166666666666663</v>
      </c>
      <c r="C853" s="2">
        <v>30</v>
      </c>
      <c r="F853" s="2">
        <f>D853-E853</f>
        <v>0</v>
      </c>
    </row>
    <row r="854" spans="1:7" x14ac:dyDescent="0.25">
      <c r="A854" s="2">
        <v>20180709</v>
      </c>
      <c r="B854" s="1">
        <v>0.79166666666666663</v>
      </c>
      <c r="C854" s="2">
        <v>40</v>
      </c>
      <c r="F854" s="2">
        <f>D854-E854</f>
        <v>0</v>
      </c>
    </row>
    <row r="855" spans="1:7" x14ac:dyDescent="0.25">
      <c r="A855" s="2">
        <v>20180709</v>
      </c>
      <c r="B855" s="1">
        <v>0.79166666666666663</v>
      </c>
      <c r="C855" s="2">
        <v>50</v>
      </c>
      <c r="F855" s="2">
        <f>D855-E855</f>
        <v>0</v>
      </c>
    </row>
    <row r="856" spans="1:7" x14ac:dyDescent="0.25">
      <c r="A856" s="2">
        <v>20180709</v>
      </c>
      <c r="B856" s="1">
        <v>0.83333333333333337</v>
      </c>
      <c r="C856" s="2">
        <v>0</v>
      </c>
      <c r="D856" s="2">
        <v>0</v>
      </c>
      <c r="E856" s="2">
        <v>0</v>
      </c>
      <c r="F856" s="2">
        <f>D856-E856</f>
        <v>0</v>
      </c>
      <c r="G856" s="2" t="s">
        <v>26</v>
      </c>
    </row>
    <row r="857" spans="1:7" x14ac:dyDescent="0.25">
      <c r="A857" s="2">
        <v>20180709</v>
      </c>
      <c r="B857" s="1">
        <v>0.83333333333333337</v>
      </c>
      <c r="C857" s="2">
        <v>10</v>
      </c>
      <c r="D857" s="2">
        <v>0</v>
      </c>
      <c r="E857" s="2">
        <v>0</v>
      </c>
      <c r="F857" s="2">
        <f>D857-E857</f>
        <v>0</v>
      </c>
      <c r="G857" s="2" t="s">
        <v>26</v>
      </c>
    </row>
    <row r="858" spans="1:7" x14ac:dyDescent="0.25">
      <c r="A858" s="2">
        <v>20180709</v>
      </c>
      <c r="B858" s="1">
        <v>0.83333333333333337</v>
      </c>
      <c r="C858" s="2">
        <v>20</v>
      </c>
      <c r="F858" s="2">
        <f>D858-E858</f>
        <v>0</v>
      </c>
    </row>
    <row r="859" spans="1:7" x14ac:dyDescent="0.25">
      <c r="A859" s="2">
        <v>20180709</v>
      </c>
      <c r="B859" s="1">
        <v>0.83333333333333337</v>
      </c>
      <c r="C859" s="2">
        <v>30</v>
      </c>
      <c r="F859" s="2">
        <f>D859-E859</f>
        <v>0</v>
      </c>
    </row>
    <row r="860" spans="1:7" x14ac:dyDescent="0.25">
      <c r="A860" s="2">
        <v>20180709</v>
      </c>
      <c r="B860" s="1">
        <v>0.83333333333333337</v>
      </c>
      <c r="C860" s="2">
        <v>40</v>
      </c>
      <c r="F860" s="2">
        <f>D860-E860</f>
        <v>0</v>
      </c>
    </row>
    <row r="861" spans="1:7" x14ac:dyDescent="0.25">
      <c r="A861" s="2">
        <v>20180709</v>
      </c>
      <c r="B861" s="1">
        <v>0.83333333333333337</v>
      </c>
      <c r="C861" s="2">
        <v>50</v>
      </c>
      <c r="D861" s="2">
        <v>0</v>
      </c>
      <c r="E861" s="2">
        <v>0</v>
      </c>
      <c r="F861" s="2">
        <f>D861-E861</f>
        <v>0</v>
      </c>
      <c r="G861" s="2" t="s">
        <v>8</v>
      </c>
    </row>
    <row r="862" spans="1:7" x14ac:dyDescent="0.25">
      <c r="A862" s="2">
        <v>20180709</v>
      </c>
      <c r="B862" s="1">
        <v>0.875</v>
      </c>
      <c r="C862" s="2">
        <v>0</v>
      </c>
      <c r="D862" s="2">
        <v>0</v>
      </c>
      <c r="E862" s="2">
        <v>0</v>
      </c>
      <c r="F862" s="2">
        <f>D862-E862</f>
        <v>0</v>
      </c>
      <c r="G862" s="2" t="s">
        <v>8</v>
      </c>
    </row>
    <row r="863" spans="1:7" x14ac:dyDescent="0.25">
      <c r="A863" s="2">
        <v>20180709</v>
      </c>
      <c r="B863" s="1">
        <v>0.875</v>
      </c>
      <c r="C863" s="2">
        <v>10</v>
      </c>
      <c r="D863" s="2">
        <v>0</v>
      </c>
      <c r="E863" s="2">
        <v>0</v>
      </c>
      <c r="F863" s="2">
        <f>D863-E863</f>
        <v>0</v>
      </c>
      <c r="G863" s="2" t="s">
        <v>26</v>
      </c>
    </row>
    <row r="864" spans="1:7" x14ac:dyDescent="0.25">
      <c r="A864" s="2">
        <v>20180709</v>
      </c>
      <c r="B864" s="1">
        <v>0.875</v>
      </c>
      <c r="C864" s="2">
        <v>20</v>
      </c>
      <c r="F864" s="2">
        <f>D864-E864</f>
        <v>0</v>
      </c>
    </row>
    <row r="865" spans="1:7" x14ac:dyDescent="0.25">
      <c r="A865" s="2">
        <v>20180709</v>
      </c>
      <c r="B865" s="1">
        <v>0.875</v>
      </c>
      <c r="C865" s="2">
        <v>30</v>
      </c>
      <c r="F865" s="2">
        <f>D865-E865</f>
        <v>0</v>
      </c>
    </row>
    <row r="866" spans="1:7" x14ac:dyDescent="0.25">
      <c r="A866" s="2">
        <v>20180709</v>
      </c>
      <c r="B866" s="1">
        <v>0.875</v>
      </c>
      <c r="C866" s="2">
        <v>40</v>
      </c>
      <c r="F866" s="2">
        <f>D866-E866</f>
        <v>0</v>
      </c>
    </row>
    <row r="867" spans="1:7" x14ac:dyDescent="0.25">
      <c r="A867" s="2">
        <v>20180709</v>
      </c>
      <c r="B867" s="1">
        <v>0.875</v>
      </c>
      <c r="C867" s="2">
        <v>50</v>
      </c>
      <c r="F867" s="2">
        <f>D867-E867</f>
        <v>0</v>
      </c>
    </row>
    <row r="868" spans="1:7" x14ac:dyDescent="0.25">
      <c r="A868" s="2">
        <v>20180709</v>
      </c>
      <c r="B868" s="1">
        <v>0.91666666666666663</v>
      </c>
      <c r="C868" s="2">
        <v>0</v>
      </c>
      <c r="D868" s="2">
        <v>0</v>
      </c>
      <c r="E868" s="2">
        <v>0</v>
      </c>
      <c r="F868" s="2">
        <f>D868-E868</f>
        <v>0</v>
      </c>
      <c r="G868" s="2" t="s">
        <v>26</v>
      </c>
    </row>
    <row r="869" spans="1:7" x14ac:dyDescent="0.25">
      <c r="A869" s="2">
        <v>20180709</v>
      </c>
      <c r="B869" s="1">
        <v>0.91666666666666663</v>
      </c>
      <c r="C869" s="2">
        <v>10</v>
      </c>
      <c r="D869" s="2">
        <v>3</v>
      </c>
      <c r="E869" s="2">
        <v>0</v>
      </c>
      <c r="F869" s="2">
        <f>D869-E869</f>
        <v>3</v>
      </c>
      <c r="G869" s="2" t="s">
        <v>26</v>
      </c>
    </row>
    <row r="870" spans="1:7" x14ac:dyDescent="0.25">
      <c r="A870" s="2">
        <v>20180709</v>
      </c>
      <c r="B870" s="1">
        <v>0.91666666666666663</v>
      </c>
      <c r="C870" s="2">
        <v>20</v>
      </c>
      <c r="F870" s="2">
        <f>D870-E870</f>
        <v>0</v>
      </c>
    </row>
    <row r="871" spans="1:7" x14ac:dyDescent="0.25">
      <c r="A871" s="2">
        <v>20180709</v>
      </c>
      <c r="B871" s="1">
        <v>0.91666666666666663</v>
      </c>
      <c r="C871" s="2">
        <v>30</v>
      </c>
      <c r="F871" s="2">
        <f>D871-E871</f>
        <v>0</v>
      </c>
    </row>
    <row r="872" spans="1:7" x14ac:dyDescent="0.25">
      <c r="A872" s="2">
        <v>20180709</v>
      </c>
      <c r="B872" s="1">
        <v>0.91666666666666663</v>
      </c>
      <c r="C872" s="2">
        <v>40</v>
      </c>
      <c r="F872" s="2">
        <f>D872-E872</f>
        <v>0</v>
      </c>
    </row>
    <row r="873" spans="1:7" x14ac:dyDescent="0.25">
      <c r="A873" s="2">
        <v>20180709</v>
      </c>
      <c r="B873" s="1">
        <v>0.91666666666666663</v>
      </c>
      <c r="C873" s="2">
        <v>50</v>
      </c>
      <c r="D873" s="2">
        <v>0</v>
      </c>
      <c r="E873" s="2">
        <v>0</v>
      </c>
      <c r="F873" s="2">
        <f>D873-E873</f>
        <v>0</v>
      </c>
      <c r="G873" s="2" t="s">
        <v>8</v>
      </c>
    </row>
    <row r="874" spans="1:7" x14ac:dyDescent="0.25">
      <c r="A874" s="2">
        <v>20180709</v>
      </c>
      <c r="B874" s="1">
        <v>0.95833333333333337</v>
      </c>
      <c r="C874" s="2">
        <v>0</v>
      </c>
      <c r="D874" s="2">
        <v>0</v>
      </c>
      <c r="E874" s="2">
        <v>0</v>
      </c>
      <c r="F874" s="2">
        <f>D874-E874</f>
        <v>0</v>
      </c>
      <c r="G874" s="2" t="s">
        <v>8</v>
      </c>
    </row>
    <row r="875" spans="1:7" x14ac:dyDescent="0.25">
      <c r="A875" s="2">
        <v>20180709</v>
      </c>
      <c r="B875" s="1">
        <v>0.95833333333333337</v>
      </c>
      <c r="C875" s="2">
        <v>10</v>
      </c>
      <c r="D875" s="2">
        <v>0</v>
      </c>
      <c r="E875" s="2">
        <v>0</v>
      </c>
      <c r="F875" s="2">
        <f>D875-E875</f>
        <v>0</v>
      </c>
      <c r="G875" s="2" t="s">
        <v>26</v>
      </c>
    </row>
    <row r="876" spans="1:7" x14ac:dyDescent="0.25">
      <c r="A876" s="2">
        <v>20180709</v>
      </c>
      <c r="B876" s="1">
        <v>0.95833333333333337</v>
      </c>
      <c r="C876" s="2">
        <v>20</v>
      </c>
      <c r="F876" s="2">
        <f>D876-E876</f>
        <v>0</v>
      </c>
    </row>
    <row r="877" spans="1:7" x14ac:dyDescent="0.25">
      <c r="A877" s="2">
        <v>20180709</v>
      </c>
      <c r="B877" s="1">
        <v>0.95833333333333337</v>
      </c>
      <c r="C877" s="2">
        <v>30</v>
      </c>
      <c r="F877" s="2">
        <f>D877-E877</f>
        <v>0</v>
      </c>
    </row>
    <row r="878" spans="1:7" x14ac:dyDescent="0.25">
      <c r="A878" s="2">
        <v>20180709</v>
      </c>
      <c r="B878" s="1">
        <v>0.95833333333333337</v>
      </c>
      <c r="C878" s="2">
        <v>40</v>
      </c>
      <c r="F878" s="2">
        <f>D878-E878</f>
        <v>0</v>
      </c>
    </row>
    <row r="879" spans="1:7" x14ac:dyDescent="0.25">
      <c r="A879" s="2">
        <v>20180709</v>
      </c>
      <c r="B879" s="1">
        <v>0.95833333333333337</v>
      </c>
      <c r="C879" s="2">
        <v>50</v>
      </c>
      <c r="F879" s="2">
        <f>D879-E879</f>
        <v>0</v>
      </c>
    </row>
    <row r="880" spans="1:7" x14ac:dyDescent="0.25">
      <c r="A880" s="2">
        <v>20180710</v>
      </c>
      <c r="B880" s="1">
        <v>0</v>
      </c>
      <c r="C880" s="2">
        <v>0</v>
      </c>
      <c r="D880" s="2">
        <v>0</v>
      </c>
      <c r="E880" s="2">
        <v>0</v>
      </c>
      <c r="F880" s="2">
        <f>D880-E880</f>
        <v>0</v>
      </c>
      <c r="G880" s="2" t="s">
        <v>29</v>
      </c>
    </row>
    <row r="881" spans="1:7" x14ac:dyDescent="0.25">
      <c r="A881" s="2">
        <v>20180710</v>
      </c>
      <c r="B881" s="1">
        <v>0</v>
      </c>
      <c r="C881" s="2">
        <v>10</v>
      </c>
      <c r="D881" s="2">
        <v>0</v>
      </c>
      <c r="E881" s="2">
        <v>0</v>
      </c>
      <c r="F881" s="2">
        <f>D881-E881</f>
        <v>0</v>
      </c>
      <c r="G881" s="2" t="s">
        <v>29</v>
      </c>
    </row>
    <row r="882" spans="1:7" x14ac:dyDescent="0.25">
      <c r="A882" s="2">
        <v>20180710</v>
      </c>
      <c r="B882" s="1">
        <v>0</v>
      </c>
      <c r="C882" s="2">
        <v>20</v>
      </c>
      <c r="F882" s="2">
        <f>D882-E882</f>
        <v>0</v>
      </c>
    </row>
    <row r="883" spans="1:7" x14ac:dyDescent="0.25">
      <c r="A883" s="2">
        <v>20180710</v>
      </c>
      <c r="B883" s="1">
        <v>0</v>
      </c>
      <c r="C883" s="2">
        <v>30</v>
      </c>
      <c r="F883" s="2">
        <f>D883-E883</f>
        <v>0</v>
      </c>
    </row>
    <row r="884" spans="1:7" x14ac:dyDescent="0.25">
      <c r="A884" s="2">
        <v>20180710</v>
      </c>
      <c r="B884" s="1">
        <v>0</v>
      </c>
      <c r="C884" s="2">
        <v>40</v>
      </c>
      <c r="F884" s="2">
        <f>D884-E884</f>
        <v>0</v>
      </c>
    </row>
    <row r="885" spans="1:7" x14ac:dyDescent="0.25">
      <c r="A885" s="2">
        <v>20180710</v>
      </c>
      <c r="B885" s="1">
        <v>0</v>
      </c>
      <c r="C885" s="2">
        <v>50</v>
      </c>
      <c r="F885" s="2">
        <f>D885-E885</f>
        <v>0</v>
      </c>
    </row>
    <row r="886" spans="1:7" x14ac:dyDescent="0.25">
      <c r="A886" s="2">
        <v>20180710</v>
      </c>
      <c r="B886" s="1">
        <v>4.1666666666666664E-2</v>
      </c>
      <c r="C886" s="2">
        <v>0</v>
      </c>
      <c r="D886" s="2">
        <v>0</v>
      </c>
      <c r="E886" s="2">
        <v>0</v>
      </c>
      <c r="F886" s="2">
        <f>D886-E886</f>
        <v>0</v>
      </c>
      <c r="G886" s="2" t="s">
        <v>29</v>
      </c>
    </row>
    <row r="887" spans="1:7" x14ac:dyDescent="0.25">
      <c r="A887" s="2">
        <v>20180710</v>
      </c>
      <c r="B887" s="1">
        <v>4.1666666666666664E-2</v>
      </c>
      <c r="C887" s="2">
        <v>10</v>
      </c>
      <c r="D887" s="2">
        <v>0</v>
      </c>
      <c r="E887" s="2">
        <v>0</v>
      </c>
      <c r="F887" s="2">
        <f>D887-E887</f>
        <v>0</v>
      </c>
      <c r="G887" s="2" t="s">
        <v>29</v>
      </c>
    </row>
    <row r="888" spans="1:7" x14ac:dyDescent="0.25">
      <c r="A888" s="2">
        <v>20180710</v>
      </c>
      <c r="B888" s="1">
        <v>4.1666666666666664E-2</v>
      </c>
      <c r="C888" s="2">
        <v>20</v>
      </c>
      <c r="F888" s="2">
        <f>D888-E888</f>
        <v>0</v>
      </c>
    </row>
    <row r="889" spans="1:7" x14ac:dyDescent="0.25">
      <c r="A889" s="2">
        <v>20180710</v>
      </c>
      <c r="B889" s="1">
        <v>4.1666666666666664E-2</v>
      </c>
      <c r="C889" s="2">
        <v>30</v>
      </c>
      <c r="F889" s="2">
        <f>D889-E889</f>
        <v>0</v>
      </c>
    </row>
    <row r="890" spans="1:7" x14ac:dyDescent="0.25">
      <c r="A890" s="2">
        <v>20180710</v>
      </c>
      <c r="B890" s="1">
        <v>4.1666666666666664E-2</v>
      </c>
      <c r="C890" s="2">
        <v>40</v>
      </c>
      <c r="F890" s="2">
        <f>D890-E890</f>
        <v>0</v>
      </c>
    </row>
    <row r="891" spans="1:7" x14ac:dyDescent="0.25">
      <c r="A891" s="2">
        <v>20180710</v>
      </c>
      <c r="B891" s="1">
        <v>4.1666666666666664E-2</v>
      </c>
      <c r="C891" s="2">
        <v>50</v>
      </c>
      <c r="F891" s="2">
        <f>D891-E891</f>
        <v>0</v>
      </c>
    </row>
    <row r="892" spans="1:7" x14ac:dyDescent="0.25">
      <c r="A892" s="2">
        <v>20180710</v>
      </c>
      <c r="B892" s="1">
        <v>8.3333333333333329E-2</v>
      </c>
      <c r="C892" s="2">
        <v>0</v>
      </c>
      <c r="D892" s="2">
        <v>1</v>
      </c>
      <c r="E892" s="2">
        <v>0</v>
      </c>
      <c r="F892" s="2">
        <f>D892-E892</f>
        <v>1</v>
      </c>
      <c r="G892" s="2" t="s">
        <v>29</v>
      </c>
    </row>
    <row r="893" spans="1:7" x14ac:dyDescent="0.25">
      <c r="A893" s="2">
        <v>20180710</v>
      </c>
      <c r="B893" s="1">
        <v>8.3333333333333329E-2</v>
      </c>
      <c r="C893" s="2">
        <v>10</v>
      </c>
      <c r="D893" s="2">
        <v>0</v>
      </c>
      <c r="E893" s="2">
        <v>0</v>
      </c>
      <c r="F893" s="2">
        <f>D893-E893</f>
        <v>0</v>
      </c>
      <c r="G893" s="2" t="s">
        <v>29</v>
      </c>
    </row>
    <row r="894" spans="1:7" x14ac:dyDescent="0.25">
      <c r="A894" s="2">
        <v>20180710</v>
      </c>
      <c r="B894" s="1">
        <v>8.3333333333333329E-2</v>
      </c>
      <c r="C894" s="2">
        <v>20</v>
      </c>
      <c r="F894" s="2">
        <f>D894-E894</f>
        <v>0</v>
      </c>
    </row>
    <row r="895" spans="1:7" x14ac:dyDescent="0.25">
      <c r="A895" s="2">
        <v>20180710</v>
      </c>
      <c r="B895" s="1">
        <v>8.3333333333333329E-2</v>
      </c>
      <c r="C895" s="2">
        <v>30</v>
      </c>
      <c r="F895" s="2">
        <f>D895-E895</f>
        <v>0</v>
      </c>
    </row>
    <row r="896" spans="1:7" x14ac:dyDescent="0.25">
      <c r="A896" s="2">
        <v>20180710</v>
      </c>
      <c r="B896" s="1">
        <v>8.3333333333333329E-2</v>
      </c>
      <c r="C896" s="2">
        <v>40</v>
      </c>
      <c r="F896" s="2">
        <f>D896-E896</f>
        <v>0</v>
      </c>
    </row>
    <row r="897" spans="1:7" x14ac:dyDescent="0.25">
      <c r="A897" s="2">
        <v>20180710</v>
      </c>
      <c r="B897" s="1">
        <v>8.3333333333333329E-2</v>
      </c>
      <c r="C897" s="2">
        <v>50</v>
      </c>
      <c r="F897" s="2">
        <f>D897-E897</f>
        <v>0</v>
      </c>
    </row>
    <row r="898" spans="1:7" x14ac:dyDescent="0.25">
      <c r="A898" s="2">
        <v>20180710</v>
      </c>
      <c r="B898" s="1">
        <v>0.125</v>
      </c>
      <c r="C898" s="2">
        <v>0</v>
      </c>
      <c r="D898" s="2">
        <v>0</v>
      </c>
      <c r="E898" s="2">
        <v>0</v>
      </c>
      <c r="F898" s="2">
        <f>D898-E898</f>
        <v>0</v>
      </c>
      <c r="G898" s="2" t="s">
        <v>29</v>
      </c>
    </row>
    <row r="899" spans="1:7" x14ac:dyDescent="0.25">
      <c r="A899" s="2">
        <v>20180710</v>
      </c>
      <c r="B899" s="1">
        <v>0.125</v>
      </c>
      <c r="C899" s="2">
        <v>10</v>
      </c>
      <c r="D899" s="2">
        <v>0</v>
      </c>
      <c r="E899" s="2">
        <v>0</v>
      </c>
      <c r="F899" s="2">
        <f>D899-E899</f>
        <v>0</v>
      </c>
      <c r="G899" s="2" t="s">
        <v>29</v>
      </c>
    </row>
    <row r="900" spans="1:7" x14ac:dyDescent="0.25">
      <c r="A900" s="2">
        <v>20180710</v>
      </c>
      <c r="B900" s="1">
        <v>0.125</v>
      </c>
      <c r="C900" s="2">
        <v>20</v>
      </c>
      <c r="F900" s="2">
        <f>D900-E900</f>
        <v>0</v>
      </c>
    </row>
    <row r="901" spans="1:7" x14ac:dyDescent="0.25">
      <c r="A901" s="2">
        <v>20180710</v>
      </c>
      <c r="B901" s="1">
        <v>0.125</v>
      </c>
      <c r="C901" s="2">
        <v>30</v>
      </c>
      <c r="F901" s="2">
        <f>D901-E901</f>
        <v>0</v>
      </c>
    </row>
    <row r="902" spans="1:7" x14ac:dyDescent="0.25">
      <c r="A902" s="2">
        <v>20180710</v>
      </c>
      <c r="B902" s="1">
        <v>0.125</v>
      </c>
      <c r="C902" s="2">
        <v>40</v>
      </c>
      <c r="F902" s="2">
        <f>D902-E902</f>
        <v>0</v>
      </c>
    </row>
    <row r="903" spans="1:7" x14ac:dyDescent="0.25">
      <c r="A903" s="2">
        <v>20180710</v>
      </c>
      <c r="B903" s="1">
        <v>0.125</v>
      </c>
      <c r="C903" s="2">
        <v>50</v>
      </c>
      <c r="F903" s="2">
        <f>D903-E903</f>
        <v>0</v>
      </c>
    </row>
    <row r="904" spans="1:7" x14ac:dyDescent="0.25">
      <c r="A904" s="2">
        <v>20180710</v>
      </c>
      <c r="B904" s="1">
        <v>0.16666666666666666</v>
      </c>
      <c r="C904" s="2">
        <v>0</v>
      </c>
      <c r="D904" s="2">
        <v>0</v>
      </c>
      <c r="E904" s="2">
        <v>0</v>
      </c>
      <c r="F904" s="2">
        <f>D904-E904</f>
        <v>0</v>
      </c>
      <c r="G904" s="2" t="s">
        <v>29</v>
      </c>
    </row>
    <row r="905" spans="1:7" x14ac:dyDescent="0.25">
      <c r="A905" s="2">
        <v>20180710</v>
      </c>
      <c r="B905" s="1">
        <v>0.16666666666666666</v>
      </c>
      <c r="C905" s="2">
        <v>10</v>
      </c>
      <c r="D905" s="2">
        <v>1</v>
      </c>
      <c r="E905" s="2">
        <v>0</v>
      </c>
      <c r="F905" s="2">
        <f>D905-E905</f>
        <v>1</v>
      </c>
      <c r="G905" s="2" t="s">
        <v>29</v>
      </c>
    </row>
    <row r="906" spans="1:7" x14ac:dyDescent="0.25">
      <c r="A906" s="2">
        <v>20180710</v>
      </c>
      <c r="B906" s="1">
        <v>0.16666666666666666</v>
      </c>
      <c r="C906" s="2">
        <v>20</v>
      </c>
      <c r="F906" s="2">
        <f>D906-E906</f>
        <v>0</v>
      </c>
    </row>
    <row r="907" spans="1:7" x14ac:dyDescent="0.25">
      <c r="A907" s="2">
        <v>20180710</v>
      </c>
      <c r="B907" s="1">
        <v>0.16666666666666666</v>
      </c>
      <c r="C907" s="2">
        <v>30</v>
      </c>
      <c r="F907" s="2">
        <f>D907-E907</f>
        <v>0</v>
      </c>
    </row>
    <row r="908" spans="1:7" x14ac:dyDescent="0.25">
      <c r="A908" s="2">
        <v>20180710</v>
      </c>
      <c r="B908" s="1">
        <v>0.16666666666666666</v>
      </c>
      <c r="C908" s="2">
        <v>40</v>
      </c>
      <c r="F908" s="2">
        <f>D908-E908</f>
        <v>0</v>
      </c>
    </row>
    <row r="909" spans="1:7" x14ac:dyDescent="0.25">
      <c r="A909" s="2">
        <v>20180710</v>
      </c>
      <c r="B909" s="1">
        <v>0.16666666666666666</v>
      </c>
      <c r="C909" s="2">
        <v>50</v>
      </c>
      <c r="D909" s="2">
        <v>0</v>
      </c>
      <c r="E909" s="2">
        <v>0</v>
      </c>
      <c r="F909" s="2">
        <f>D909-E909</f>
        <v>0</v>
      </c>
      <c r="G909" s="2" t="s">
        <v>8</v>
      </c>
    </row>
    <row r="910" spans="1:7" x14ac:dyDescent="0.25">
      <c r="A910" s="2">
        <v>20180710</v>
      </c>
      <c r="B910" s="1">
        <v>0.20833333333333334</v>
      </c>
      <c r="C910" s="2">
        <v>0</v>
      </c>
      <c r="D910" s="2">
        <v>1</v>
      </c>
      <c r="E910" s="2">
        <v>0</v>
      </c>
      <c r="F910" s="2">
        <f>D910-E910</f>
        <v>1</v>
      </c>
      <c r="G910" s="2" t="s">
        <v>8</v>
      </c>
    </row>
    <row r="911" spans="1:7" x14ac:dyDescent="0.25">
      <c r="A911" s="2">
        <v>20180710</v>
      </c>
      <c r="B911" s="1">
        <v>0.20833333333333334</v>
      </c>
      <c r="C911" s="2">
        <v>10</v>
      </c>
      <c r="D911" s="2">
        <v>1</v>
      </c>
      <c r="E911" s="2">
        <v>0</v>
      </c>
      <c r="F911" s="2">
        <f>D911-E911</f>
        <v>1</v>
      </c>
      <c r="G911" s="2" t="s">
        <v>26</v>
      </c>
    </row>
    <row r="912" spans="1:7" x14ac:dyDescent="0.25">
      <c r="A912" s="2">
        <v>20180710</v>
      </c>
      <c r="B912" s="1">
        <v>0.20833333333333334</v>
      </c>
      <c r="C912" s="2">
        <v>20</v>
      </c>
      <c r="F912" s="2">
        <f>D912-E912</f>
        <v>0</v>
      </c>
    </row>
    <row r="913" spans="1:7" x14ac:dyDescent="0.25">
      <c r="A913" s="2">
        <v>20180710</v>
      </c>
      <c r="B913" s="1">
        <v>0.20833333333333334</v>
      </c>
      <c r="C913" s="2">
        <v>30</v>
      </c>
      <c r="F913" s="2">
        <f>D913-E913</f>
        <v>0</v>
      </c>
    </row>
    <row r="914" spans="1:7" x14ac:dyDescent="0.25">
      <c r="A914" s="2">
        <v>20180710</v>
      </c>
      <c r="B914" s="1">
        <v>0.20833333333333334</v>
      </c>
      <c r="C914" s="2">
        <v>40</v>
      </c>
      <c r="F914" s="2">
        <f>D914-E914</f>
        <v>0</v>
      </c>
    </row>
    <row r="915" spans="1:7" x14ac:dyDescent="0.25">
      <c r="A915" s="2">
        <v>20180710</v>
      </c>
      <c r="B915" s="1">
        <v>0.20833333333333334</v>
      </c>
      <c r="C915" s="2">
        <v>50</v>
      </c>
      <c r="F915" s="2">
        <f>D915-E915</f>
        <v>0</v>
      </c>
    </row>
    <row r="916" spans="1:7" x14ac:dyDescent="0.25">
      <c r="A916" s="2">
        <v>20180710</v>
      </c>
      <c r="B916" s="1">
        <v>0.25</v>
      </c>
      <c r="C916" s="2">
        <v>0</v>
      </c>
      <c r="D916" s="2">
        <v>0</v>
      </c>
      <c r="E916" s="2">
        <v>0</v>
      </c>
      <c r="F916" s="2">
        <f>D916-E916</f>
        <v>0</v>
      </c>
      <c r="G916" s="2" t="s">
        <v>26</v>
      </c>
    </row>
    <row r="917" spans="1:7" x14ac:dyDescent="0.25">
      <c r="A917" s="2">
        <v>20180710</v>
      </c>
      <c r="B917" s="1">
        <v>0.25</v>
      </c>
      <c r="C917" s="2">
        <v>10</v>
      </c>
      <c r="D917" s="2">
        <v>0</v>
      </c>
      <c r="E917" s="2">
        <v>0</v>
      </c>
      <c r="F917" s="2">
        <f>D917-E917</f>
        <v>0</v>
      </c>
      <c r="G917" s="2" t="s">
        <v>26</v>
      </c>
    </row>
    <row r="918" spans="1:7" x14ac:dyDescent="0.25">
      <c r="A918" s="2">
        <v>20180710</v>
      </c>
      <c r="B918" s="1">
        <v>0.25</v>
      </c>
      <c r="C918" s="2">
        <v>20</v>
      </c>
      <c r="F918" s="2">
        <f>D918-E918</f>
        <v>0</v>
      </c>
    </row>
    <row r="919" spans="1:7" x14ac:dyDescent="0.25">
      <c r="A919" s="2">
        <v>20180710</v>
      </c>
      <c r="B919" s="1">
        <v>0.25</v>
      </c>
      <c r="C919" s="2">
        <v>30</v>
      </c>
      <c r="F919" s="2">
        <f>D919-E919</f>
        <v>0</v>
      </c>
    </row>
    <row r="920" spans="1:7" x14ac:dyDescent="0.25">
      <c r="A920" s="2">
        <v>20180710</v>
      </c>
      <c r="B920" s="1">
        <v>0.25</v>
      </c>
      <c r="C920" s="2">
        <v>40</v>
      </c>
      <c r="F920" s="2">
        <f>D920-E920</f>
        <v>0</v>
      </c>
    </row>
    <row r="921" spans="1:7" x14ac:dyDescent="0.25">
      <c r="A921" s="2">
        <v>20180710</v>
      </c>
      <c r="B921" s="1">
        <v>0.25</v>
      </c>
      <c r="C921" s="2">
        <v>50</v>
      </c>
      <c r="D921" s="2">
        <v>0</v>
      </c>
      <c r="E921" s="2">
        <v>0</v>
      </c>
      <c r="F921" s="2">
        <f>D921-E921</f>
        <v>0</v>
      </c>
      <c r="G921" s="2" t="s">
        <v>8</v>
      </c>
    </row>
    <row r="922" spans="1:7" x14ac:dyDescent="0.25">
      <c r="A922" s="2">
        <v>20180710</v>
      </c>
      <c r="B922" s="1">
        <v>0.29166666666666669</v>
      </c>
      <c r="C922" s="2">
        <v>0</v>
      </c>
      <c r="D922" s="2">
        <v>0</v>
      </c>
      <c r="E922" s="2">
        <v>0</v>
      </c>
      <c r="F922" s="2">
        <f>D922-E922</f>
        <v>0</v>
      </c>
      <c r="G922" s="2" t="s">
        <v>8</v>
      </c>
    </row>
    <row r="923" spans="1:7" x14ac:dyDescent="0.25">
      <c r="A923" s="2">
        <v>20180710</v>
      </c>
      <c r="B923" s="1">
        <v>0.29166666666666669</v>
      </c>
      <c r="C923" s="2">
        <v>10</v>
      </c>
      <c r="D923" s="2">
        <v>1</v>
      </c>
      <c r="E923" s="2">
        <v>0</v>
      </c>
      <c r="F923" s="2">
        <f>D923-E923</f>
        <v>1</v>
      </c>
      <c r="G923" s="2" t="s">
        <v>26</v>
      </c>
    </row>
    <row r="924" spans="1:7" x14ac:dyDescent="0.25">
      <c r="A924" s="2">
        <v>20180710</v>
      </c>
      <c r="B924" s="1">
        <v>0.29166666666666669</v>
      </c>
      <c r="C924" s="2">
        <v>20</v>
      </c>
      <c r="F924" s="2">
        <f>D924-E924</f>
        <v>0</v>
      </c>
    </row>
    <row r="925" spans="1:7" x14ac:dyDescent="0.25">
      <c r="A925" s="2">
        <v>20180710</v>
      </c>
      <c r="B925" s="1">
        <v>0.29166666666666669</v>
      </c>
      <c r="C925" s="2">
        <v>30</v>
      </c>
      <c r="F925" s="2">
        <f>D925-E925</f>
        <v>0</v>
      </c>
    </row>
    <row r="926" spans="1:7" x14ac:dyDescent="0.25">
      <c r="A926" s="2">
        <v>20180710</v>
      </c>
      <c r="B926" s="1">
        <v>0.29166666666666669</v>
      </c>
      <c r="C926" s="2">
        <v>40</v>
      </c>
      <c r="F926" s="2">
        <f>D926-E926</f>
        <v>0</v>
      </c>
    </row>
    <row r="927" spans="1:7" x14ac:dyDescent="0.25">
      <c r="A927" s="2">
        <v>20180710</v>
      </c>
      <c r="B927" s="1">
        <v>0.29166666666666669</v>
      </c>
      <c r="C927" s="2">
        <v>50</v>
      </c>
      <c r="F927" s="2">
        <f>D927-E927</f>
        <v>0</v>
      </c>
    </row>
    <row r="928" spans="1:7" x14ac:dyDescent="0.25">
      <c r="A928" s="2">
        <v>20180710</v>
      </c>
      <c r="B928" s="1">
        <v>0.33333333333333331</v>
      </c>
      <c r="C928" s="2">
        <v>0</v>
      </c>
      <c r="D928" s="2">
        <v>12</v>
      </c>
      <c r="E928" s="2">
        <v>0</v>
      </c>
      <c r="F928" s="2">
        <f>D928-E928</f>
        <v>12</v>
      </c>
      <c r="G928" s="2" t="s">
        <v>26</v>
      </c>
    </row>
    <row r="929" spans="1:7" x14ac:dyDescent="0.25">
      <c r="A929" s="2">
        <v>20180710</v>
      </c>
      <c r="B929" s="1">
        <v>0.33333333333333331</v>
      </c>
      <c r="C929" s="2">
        <v>10</v>
      </c>
      <c r="D929" s="2">
        <v>0</v>
      </c>
      <c r="E929" s="2">
        <v>0</v>
      </c>
      <c r="F929" s="2">
        <f>D929-E929</f>
        <v>0</v>
      </c>
      <c r="G929" s="2" t="s">
        <v>26</v>
      </c>
    </row>
    <row r="930" spans="1:7" x14ac:dyDescent="0.25">
      <c r="A930" s="2">
        <v>20180710</v>
      </c>
      <c r="B930" s="1">
        <v>0.33333333333333331</v>
      </c>
      <c r="C930" s="2">
        <v>20</v>
      </c>
      <c r="F930" s="2">
        <f>D930-E930</f>
        <v>0</v>
      </c>
    </row>
    <row r="931" spans="1:7" x14ac:dyDescent="0.25">
      <c r="A931" s="2">
        <v>20180710</v>
      </c>
      <c r="B931" s="1">
        <v>0.33333333333333331</v>
      </c>
      <c r="C931" s="2">
        <v>30</v>
      </c>
      <c r="F931" s="2">
        <f>D931-E931</f>
        <v>0</v>
      </c>
    </row>
    <row r="932" spans="1:7" x14ac:dyDescent="0.25">
      <c r="A932" s="2">
        <v>20180710</v>
      </c>
      <c r="B932" s="1">
        <v>0.33333333333333331</v>
      </c>
      <c r="C932" s="2">
        <v>40</v>
      </c>
      <c r="F932" s="2">
        <f>D932-E932</f>
        <v>0</v>
      </c>
    </row>
    <row r="933" spans="1:7" x14ac:dyDescent="0.25">
      <c r="A933" s="2">
        <v>20180710</v>
      </c>
      <c r="B933" s="1">
        <v>0.33333333333333331</v>
      </c>
      <c r="C933" s="2">
        <v>50</v>
      </c>
      <c r="D933" s="2">
        <v>0</v>
      </c>
      <c r="E933" s="2">
        <v>0</v>
      </c>
      <c r="F933" s="2">
        <f>D933-E933</f>
        <v>0</v>
      </c>
      <c r="G933" s="2" t="s">
        <v>8</v>
      </c>
    </row>
    <row r="934" spans="1:7" x14ac:dyDescent="0.25">
      <c r="A934" s="2">
        <v>20180710</v>
      </c>
      <c r="B934" s="1">
        <v>0.375</v>
      </c>
      <c r="C934" s="2">
        <v>0</v>
      </c>
      <c r="D934" s="2">
        <v>0</v>
      </c>
      <c r="E934" s="2">
        <v>0</v>
      </c>
      <c r="F934" s="2">
        <f>D934-E934</f>
        <v>0</v>
      </c>
      <c r="G934" s="2" t="s">
        <v>8</v>
      </c>
    </row>
    <row r="935" spans="1:7" x14ac:dyDescent="0.25">
      <c r="A935" s="2">
        <v>20180710</v>
      </c>
      <c r="B935" s="1">
        <v>0.375</v>
      </c>
      <c r="C935" s="2">
        <v>10</v>
      </c>
      <c r="D935" s="2">
        <v>0</v>
      </c>
      <c r="E935" s="2">
        <v>0</v>
      </c>
      <c r="F935" s="2">
        <f>D935-E935</f>
        <v>0</v>
      </c>
      <c r="G935" s="2" t="s">
        <v>26</v>
      </c>
    </row>
    <row r="936" spans="1:7" x14ac:dyDescent="0.25">
      <c r="A936" s="2">
        <v>20180710</v>
      </c>
      <c r="B936" s="1">
        <v>0.375</v>
      </c>
      <c r="C936" s="2">
        <v>20</v>
      </c>
      <c r="F936" s="2">
        <f>D936-E936</f>
        <v>0</v>
      </c>
    </row>
    <row r="937" spans="1:7" x14ac:dyDescent="0.25">
      <c r="A937" s="2">
        <v>20180710</v>
      </c>
      <c r="B937" s="1">
        <v>0.375</v>
      </c>
      <c r="C937" s="2">
        <v>30</v>
      </c>
      <c r="F937" s="2">
        <f>D937-E937</f>
        <v>0</v>
      </c>
    </row>
    <row r="938" spans="1:7" x14ac:dyDescent="0.25">
      <c r="A938" s="2">
        <v>20180710</v>
      </c>
      <c r="B938" s="1">
        <v>0.375</v>
      </c>
      <c r="C938" s="2">
        <v>40</v>
      </c>
      <c r="F938" s="2">
        <f>D938-E938</f>
        <v>0</v>
      </c>
    </row>
    <row r="939" spans="1:7" x14ac:dyDescent="0.25">
      <c r="A939" s="2">
        <v>20180710</v>
      </c>
      <c r="B939" s="1">
        <v>0.375</v>
      </c>
      <c r="C939" s="2">
        <v>50</v>
      </c>
      <c r="F939" s="2">
        <f>D939-E939</f>
        <v>0</v>
      </c>
    </row>
    <row r="940" spans="1:7" x14ac:dyDescent="0.25">
      <c r="A940" s="2">
        <v>20180710</v>
      </c>
      <c r="B940" s="1">
        <v>0.41666666666666669</v>
      </c>
      <c r="C940" s="2">
        <v>0</v>
      </c>
      <c r="D940" s="2">
        <v>0</v>
      </c>
      <c r="E940" s="2">
        <v>0</v>
      </c>
      <c r="F940" s="2">
        <f>D940-E940</f>
        <v>0</v>
      </c>
      <c r="G940" s="2" t="s">
        <v>26</v>
      </c>
    </row>
    <row r="941" spans="1:7" x14ac:dyDescent="0.25">
      <c r="A941" s="2">
        <v>20180710</v>
      </c>
      <c r="B941" s="1">
        <v>0.41666666666666669</v>
      </c>
      <c r="C941" s="2">
        <v>10</v>
      </c>
      <c r="D941" s="2">
        <v>0</v>
      </c>
      <c r="E941" s="2">
        <v>0</v>
      </c>
      <c r="F941" s="2">
        <f>D941-E941</f>
        <v>0</v>
      </c>
      <c r="G941" s="2" t="s">
        <v>26</v>
      </c>
    </row>
    <row r="942" spans="1:7" x14ac:dyDescent="0.25">
      <c r="A942" s="2">
        <v>20180710</v>
      </c>
      <c r="B942" s="1">
        <v>0.41666666666666669</v>
      </c>
      <c r="C942" s="2">
        <v>20</v>
      </c>
      <c r="F942" s="2">
        <f>D942-E942</f>
        <v>0</v>
      </c>
    </row>
    <row r="943" spans="1:7" x14ac:dyDescent="0.25">
      <c r="A943" s="2">
        <v>20180710</v>
      </c>
      <c r="B943" s="1">
        <v>0.41666666666666669</v>
      </c>
      <c r="C943" s="2">
        <v>30</v>
      </c>
      <c r="F943" s="2">
        <f>D943-E943</f>
        <v>0</v>
      </c>
    </row>
    <row r="944" spans="1:7" x14ac:dyDescent="0.25">
      <c r="A944" s="2">
        <v>20180710</v>
      </c>
      <c r="B944" s="1">
        <v>0.41666666666666669</v>
      </c>
      <c r="C944" s="2">
        <v>40</v>
      </c>
      <c r="F944" s="2">
        <f>D944-E944</f>
        <v>0</v>
      </c>
    </row>
    <row r="945" spans="1:7" x14ac:dyDescent="0.25">
      <c r="A945" s="2">
        <v>20180710</v>
      </c>
      <c r="B945" s="1">
        <v>0.41666666666666669</v>
      </c>
      <c r="C945" s="2">
        <v>50</v>
      </c>
      <c r="D945" s="2">
        <v>0</v>
      </c>
      <c r="E945" s="2">
        <v>0</v>
      </c>
      <c r="F945" s="2">
        <f>D945-E945</f>
        <v>0</v>
      </c>
      <c r="G945" s="2" t="s">
        <v>8</v>
      </c>
    </row>
    <row r="946" spans="1:7" x14ac:dyDescent="0.25">
      <c r="A946" s="2">
        <v>20180710</v>
      </c>
      <c r="B946" s="1">
        <v>0.45833333333333331</v>
      </c>
      <c r="C946" s="2">
        <v>0</v>
      </c>
      <c r="D946" s="2">
        <v>0</v>
      </c>
      <c r="E946" s="2">
        <v>0</v>
      </c>
      <c r="F946" s="2">
        <f>D946-E946</f>
        <v>0</v>
      </c>
      <c r="G946" s="2" t="s">
        <v>8</v>
      </c>
    </row>
    <row r="947" spans="1:7" x14ac:dyDescent="0.25">
      <c r="A947" s="2">
        <v>20180710</v>
      </c>
      <c r="B947" s="1">
        <v>0.45833333333333331</v>
      </c>
      <c r="C947" s="2">
        <v>10</v>
      </c>
      <c r="D947" s="2">
        <v>3</v>
      </c>
      <c r="E947" s="2">
        <v>0</v>
      </c>
      <c r="F947" s="2">
        <f>D947-E947</f>
        <v>3</v>
      </c>
      <c r="G947" s="2" t="s">
        <v>26</v>
      </c>
    </row>
    <row r="948" spans="1:7" x14ac:dyDescent="0.25">
      <c r="A948" s="2">
        <v>20180710</v>
      </c>
      <c r="B948" s="1">
        <v>0.45833333333333331</v>
      </c>
      <c r="C948" s="2">
        <v>20</v>
      </c>
      <c r="F948" s="2">
        <f>D948-E948</f>
        <v>0</v>
      </c>
    </row>
    <row r="949" spans="1:7" x14ac:dyDescent="0.25">
      <c r="A949" s="2">
        <v>20180710</v>
      </c>
      <c r="B949" s="1">
        <v>0.45833333333333331</v>
      </c>
      <c r="C949" s="2">
        <v>30</v>
      </c>
      <c r="F949" s="2">
        <f>D949-E949</f>
        <v>0</v>
      </c>
    </row>
    <row r="950" spans="1:7" x14ac:dyDescent="0.25">
      <c r="A950" s="2">
        <v>20180710</v>
      </c>
      <c r="B950" s="1">
        <v>0.45833333333333331</v>
      </c>
      <c r="C950" s="2">
        <v>40</v>
      </c>
      <c r="F950" s="2">
        <f>D950-E950</f>
        <v>0</v>
      </c>
    </row>
    <row r="951" spans="1:7" x14ac:dyDescent="0.25">
      <c r="A951" s="2">
        <v>20180710</v>
      </c>
      <c r="B951" s="1">
        <v>0.45833333333333331</v>
      </c>
      <c r="C951" s="2">
        <v>50</v>
      </c>
      <c r="F951" s="2">
        <f>D951-E951</f>
        <v>0</v>
      </c>
    </row>
    <row r="952" spans="1:7" x14ac:dyDescent="0.25">
      <c r="A952" s="2">
        <v>20180710</v>
      </c>
      <c r="B952" s="1">
        <v>0.5</v>
      </c>
      <c r="C952" s="2">
        <v>0</v>
      </c>
      <c r="D952" s="2">
        <v>8</v>
      </c>
      <c r="E952" s="2">
        <v>0</v>
      </c>
      <c r="F952" s="2">
        <f>D952-E952</f>
        <v>8</v>
      </c>
      <c r="G952" s="2" t="s">
        <v>26</v>
      </c>
    </row>
    <row r="953" spans="1:7" x14ac:dyDescent="0.25">
      <c r="A953" s="2">
        <v>20180710</v>
      </c>
      <c r="B953" s="1">
        <v>0.5</v>
      </c>
      <c r="C953" s="2">
        <v>10</v>
      </c>
      <c r="D953" s="2">
        <v>4</v>
      </c>
      <c r="E953" s="2">
        <v>0</v>
      </c>
      <c r="F953" s="2">
        <f>D953-E953</f>
        <v>4</v>
      </c>
      <c r="G953" s="2" t="s">
        <v>26</v>
      </c>
    </row>
    <row r="954" spans="1:7" x14ac:dyDescent="0.25">
      <c r="A954" s="2">
        <v>20180710</v>
      </c>
      <c r="B954" s="1">
        <v>0.5</v>
      </c>
      <c r="C954" s="2">
        <v>20</v>
      </c>
      <c r="F954" s="2">
        <f>D954-E954</f>
        <v>0</v>
      </c>
    </row>
    <row r="955" spans="1:7" x14ac:dyDescent="0.25">
      <c r="A955" s="2">
        <v>20180710</v>
      </c>
      <c r="B955" s="1">
        <v>0.5</v>
      </c>
      <c r="C955" s="2">
        <v>30</v>
      </c>
      <c r="F955" s="2">
        <f>D955-E955</f>
        <v>0</v>
      </c>
    </row>
    <row r="956" spans="1:7" x14ac:dyDescent="0.25">
      <c r="A956" s="2">
        <v>20180710</v>
      </c>
      <c r="B956" s="1">
        <v>0.5</v>
      </c>
      <c r="C956" s="2">
        <v>40</v>
      </c>
      <c r="F956" s="2">
        <f>D956-E956</f>
        <v>0</v>
      </c>
    </row>
    <row r="957" spans="1:7" x14ac:dyDescent="0.25">
      <c r="A957" s="2">
        <v>20180710</v>
      </c>
      <c r="B957" s="1">
        <v>0.5</v>
      </c>
      <c r="C957" s="2">
        <v>50</v>
      </c>
      <c r="D957" s="2">
        <v>0</v>
      </c>
      <c r="E957" s="2">
        <v>0</v>
      </c>
      <c r="F957" s="2">
        <f>D957-E957</f>
        <v>0</v>
      </c>
      <c r="G957" s="2" t="s">
        <v>8</v>
      </c>
    </row>
    <row r="958" spans="1:7" x14ac:dyDescent="0.25">
      <c r="A958" s="2">
        <v>20180710</v>
      </c>
      <c r="B958" s="1">
        <v>0.54166666666666663</v>
      </c>
      <c r="C958" s="2">
        <v>0</v>
      </c>
      <c r="D958" s="2">
        <v>0</v>
      </c>
      <c r="E958" s="2">
        <v>0</v>
      </c>
      <c r="F958" s="2">
        <f>D958-E958</f>
        <v>0</v>
      </c>
      <c r="G958" s="2" t="s">
        <v>8</v>
      </c>
    </row>
    <row r="959" spans="1:7" x14ac:dyDescent="0.25">
      <c r="A959" s="2">
        <v>20180710</v>
      </c>
      <c r="B959" s="1">
        <v>0.54166666666666663</v>
      </c>
      <c r="C959" s="2">
        <v>10</v>
      </c>
      <c r="D959" s="2">
        <v>0</v>
      </c>
      <c r="E959" s="2">
        <v>0</v>
      </c>
      <c r="F959" s="2">
        <f>D959-E959</f>
        <v>0</v>
      </c>
      <c r="G959" s="2" t="s">
        <v>26</v>
      </c>
    </row>
    <row r="960" spans="1:7" x14ac:dyDescent="0.25">
      <c r="A960" s="2">
        <v>20180710</v>
      </c>
      <c r="B960" s="1">
        <v>0.54166666666666663</v>
      </c>
      <c r="C960" s="2">
        <v>20</v>
      </c>
      <c r="F960" s="2">
        <f>D960-E960</f>
        <v>0</v>
      </c>
    </row>
    <row r="961" spans="1:7" x14ac:dyDescent="0.25">
      <c r="A961" s="2">
        <v>20180710</v>
      </c>
      <c r="B961" s="1">
        <v>0.54166666666666663</v>
      </c>
      <c r="C961" s="2">
        <v>30</v>
      </c>
      <c r="F961" s="2">
        <f>D961-E961</f>
        <v>0</v>
      </c>
    </row>
    <row r="962" spans="1:7" x14ac:dyDescent="0.25">
      <c r="A962" s="2">
        <v>20180710</v>
      </c>
      <c r="B962" s="1">
        <v>0.54166666666666663</v>
      </c>
      <c r="C962" s="2">
        <v>40</v>
      </c>
      <c r="F962" s="2">
        <f>D962-E962</f>
        <v>0</v>
      </c>
    </row>
    <row r="963" spans="1:7" x14ac:dyDescent="0.25">
      <c r="A963" s="2">
        <v>20180710</v>
      </c>
      <c r="B963" s="1">
        <v>0.54166666666666663</v>
      </c>
      <c r="C963" s="2">
        <v>50</v>
      </c>
      <c r="F963" s="2">
        <f>D963-E963</f>
        <v>0</v>
      </c>
    </row>
    <row r="964" spans="1:7" x14ac:dyDescent="0.25">
      <c r="A964" s="2">
        <v>20180710</v>
      </c>
      <c r="B964" s="1">
        <v>0.58333333333333337</v>
      </c>
      <c r="C964" s="2">
        <v>0</v>
      </c>
      <c r="D964" s="2">
        <v>0</v>
      </c>
      <c r="E964" s="2">
        <v>0</v>
      </c>
      <c r="F964" s="2">
        <f>D964-E964</f>
        <v>0</v>
      </c>
      <c r="G964" s="2" t="s">
        <v>26</v>
      </c>
    </row>
    <row r="965" spans="1:7" x14ac:dyDescent="0.25">
      <c r="A965" s="2">
        <v>20180710</v>
      </c>
      <c r="B965" s="1">
        <v>0.58333333333333337</v>
      </c>
      <c r="C965" s="2">
        <v>10</v>
      </c>
      <c r="D965" s="2">
        <v>0</v>
      </c>
      <c r="E965" s="2">
        <v>0</v>
      </c>
      <c r="F965" s="2">
        <f>D965-E965</f>
        <v>0</v>
      </c>
      <c r="G965" s="2" t="s">
        <v>26</v>
      </c>
    </row>
    <row r="966" spans="1:7" x14ac:dyDescent="0.25">
      <c r="A966" s="2">
        <v>20180710</v>
      </c>
      <c r="B966" s="1">
        <v>0.58333333333333337</v>
      </c>
      <c r="C966" s="2">
        <v>20</v>
      </c>
      <c r="F966" s="2">
        <f>D966-E966</f>
        <v>0</v>
      </c>
    </row>
    <row r="967" spans="1:7" x14ac:dyDescent="0.25">
      <c r="A967" s="2">
        <v>20180710</v>
      </c>
      <c r="B967" s="1">
        <v>0.58333333333333337</v>
      </c>
      <c r="C967" s="2">
        <v>30</v>
      </c>
      <c r="F967" s="2">
        <f>D967-E967</f>
        <v>0</v>
      </c>
    </row>
    <row r="968" spans="1:7" x14ac:dyDescent="0.25">
      <c r="A968" s="2">
        <v>20180710</v>
      </c>
      <c r="B968" s="1">
        <v>0.58333333333333337</v>
      </c>
      <c r="C968" s="2">
        <v>40</v>
      </c>
      <c r="F968" s="2">
        <f>D968-E968</f>
        <v>0</v>
      </c>
    </row>
    <row r="969" spans="1:7" x14ac:dyDescent="0.25">
      <c r="A969" s="2">
        <v>20180710</v>
      </c>
      <c r="B969" s="1">
        <v>0.58333333333333337</v>
      </c>
      <c r="C969" s="2">
        <v>50</v>
      </c>
      <c r="D969" s="2">
        <v>14</v>
      </c>
      <c r="E969" s="2">
        <v>0</v>
      </c>
      <c r="F969" s="2">
        <f>D969-E969</f>
        <v>14</v>
      </c>
      <c r="G969" s="2" t="s">
        <v>8</v>
      </c>
    </row>
    <row r="970" spans="1:7" x14ac:dyDescent="0.25">
      <c r="A970" s="2">
        <v>20180710</v>
      </c>
      <c r="B970" s="1">
        <v>0.625</v>
      </c>
      <c r="C970" s="2">
        <v>0</v>
      </c>
      <c r="D970" s="2">
        <v>0</v>
      </c>
      <c r="E970" s="2">
        <v>0</v>
      </c>
      <c r="F970" s="2">
        <f>D970-E970</f>
        <v>0</v>
      </c>
      <c r="G970" s="2" t="s">
        <v>8</v>
      </c>
    </row>
    <row r="971" spans="1:7" x14ac:dyDescent="0.25">
      <c r="A971" s="2">
        <v>20180710</v>
      </c>
      <c r="B971" s="1">
        <v>0.625</v>
      </c>
      <c r="C971" s="2">
        <v>10</v>
      </c>
      <c r="D971" s="2">
        <v>0</v>
      </c>
      <c r="E971" s="2">
        <v>0</v>
      </c>
      <c r="F971" s="2">
        <f>D971-E971</f>
        <v>0</v>
      </c>
      <c r="G971" s="2" t="s">
        <v>26</v>
      </c>
    </row>
    <row r="972" spans="1:7" x14ac:dyDescent="0.25">
      <c r="A972" s="2">
        <v>20180710</v>
      </c>
      <c r="B972" s="1">
        <v>0.625</v>
      </c>
      <c r="C972" s="2">
        <v>20</v>
      </c>
      <c r="F972" s="2">
        <f>D972-E972</f>
        <v>0</v>
      </c>
    </row>
    <row r="973" spans="1:7" x14ac:dyDescent="0.25">
      <c r="A973" s="2">
        <v>20180710</v>
      </c>
      <c r="B973" s="1">
        <v>0.625</v>
      </c>
      <c r="C973" s="2">
        <v>30</v>
      </c>
      <c r="F973" s="2">
        <f>D973-E973</f>
        <v>0</v>
      </c>
    </row>
    <row r="974" spans="1:7" x14ac:dyDescent="0.25">
      <c r="A974" s="2">
        <v>20180710</v>
      </c>
      <c r="B974" s="1">
        <v>0.625</v>
      </c>
      <c r="C974" s="2">
        <v>40</v>
      </c>
      <c r="F974" s="2">
        <f>D974-E974</f>
        <v>0</v>
      </c>
    </row>
    <row r="975" spans="1:7" x14ac:dyDescent="0.25">
      <c r="A975" s="2">
        <v>20180710</v>
      </c>
      <c r="B975" s="1">
        <v>0.625</v>
      </c>
      <c r="C975" s="2">
        <v>50</v>
      </c>
      <c r="F975" s="2">
        <f>D975-E975</f>
        <v>0</v>
      </c>
    </row>
    <row r="976" spans="1:7" x14ac:dyDescent="0.25">
      <c r="A976" s="2">
        <v>20180710</v>
      </c>
      <c r="B976" s="1">
        <v>0.66666666666666663</v>
      </c>
      <c r="C976" s="2">
        <v>0</v>
      </c>
      <c r="D976" s="2">
        <v>9</v>
      </c>
      <c r="E976" s="2">
        <v>0</v>
      </c>
      <c r="F976" s="2">
        <f>D976-E976</f>
        <v>9</v>
      </c>
      <c r="G976" s="2" t="s">
        <v>26</v>
      </c>
    </row>
    <row r="977" spans="1:7" x14ac:dyDescent="0.25">
      <c r="A977" s="2">
        <v>20180710</v>
      </c>
      <c r="B977" s="1">
        <v>0.66666666666666663</v>
      </c>
      <c r="C977" s="2">
        <v>10</v>
      </c>
      <c r="D977" s="2">
        <v>11</v>
      </c>
      <c r="E977" s="2">
        <v>0</v>
      </c>
      <c r="F977" s="2">
        <f>D977-E977</f>
        <v>11</v>
      </c>
      <c r="G977" s="2" t="s">
        <v>26</v>
      </c>
    </row>
    <row r="978" spans="1:7" x14ac:dyDescent="0.25">
      <c r="A978" s="2">
        <v>20180710</v>
      </c>
      <c r="B978" s="1">
        <v>0.66666666666666663</v>
      </c>
      <c r="C978" s="2">
        <v>20</v>
      </c>
      <c r="F978" s="2">
        <f>D978-E978</f>
        <v>0</v>
      </c>
    </row>
    <row r="979" spans="1:7" x14ac:dyDescent="0.25">
      <c r="A979" s="2">
        <v>20180710</v>
      </c>
      <c r="B979" s="1">
        <v>0.66666666666666663</v>
      </c>
      <c r="C979" s="2">
        <v>30</v>
      </c>
      <c r="F979" s="2">
        <f>D979-E979</f>
        <v>0</v>
      </c>
    </row>
    <row r="980" spans="1:7" x14ac:dyDescent="0.25">
      <c r="A980" s="2">
        <v>20180710</v>
      </c>
      <c r="B980" s="1">
        <v>0.66666666666666663</v>
      </c>
      <c r="C980" s="2">
        <v>40</v>
      </c>
      <c r="F980" s="2">
        <f>D980-E980</f>
        <v>0</v>
      </c>
    </row>
    <row r="981" spans="1:7" x14ac:dyDescent="0.25">
      <c r="A981" s="2">
        <v>20180710</v>
      </c>
      <c r="B981" s="1">
        <v>0.66666666666666663</v>
      </c>
      <c r="C981" s="2">
        <v>50</v>
      </c>
      <c r="D981" s="2">
        <v>7</v>
      </c>
      <c r="E981" s="2">
        <v>0</v>
      </c>
      <c r="F981" s="2">
        <f>D981-E981</f>
        <v>7</v>
      </c>
      <c r="G981" s="2" t="s">
        <v>8</v>
      </c>
    </row>
    <row r="982" spans="1:7" x14ac:dyDescent="0.25">
      <c r="A982" s="2">
        <v>20180710</v>
      </c>
      <c r="B982" s="1">
        <v>0.70833333333333337</v>
      </c>
      <c r="C982" s="2">
        <v>0</v>
      </c>
      <c r="D982" s="2">
        <v>0</v>
      </c>
      <c r="E982" s="2">
        <v>0</v>
      </c>
      <c r="F982" s="2">
        <f>D982-E982</f>
        <v>0</v>
      </c>
      <c r="G982" s="2" t="s">
        <v>8</v>
      </c>
    </row>
    <row r="983" spans="1:7" x14ac:dyDescent="0.25">
      <c r="A983" s="2">
        <v>20180710</v>
      </c>
      <c r="B983" s="1">
        <v>0.70833333333333337</v>
      </c>
      <c r="C983" s="2">
        <v>10</v>
      </c>
      <c r="D983" s="2">
        <v>13</v>
      </c>
      <c r="E983" s="2">
        <v>0</v>
      </c>
      <c r="F983" s="2">
        <f>D983-E983</f>
        <v>13</v>
      </c>
      <c r="G983" s="2" t="s">
        <v>26</v>
      </c>
    </row>
    <row r="984" spans="1:7" x14ac:dyDescent="0.25">
      <c r="A984" s="2">
        <v>20180710</v>
      </c>
      <c r="B984" s="1">
        <v>0.70833333333333337</v>
      </c>
      <c r="C984" s="2">
        <v>20</v>
      </c>
      <c r="F984" s="2">
        <f>D984-E984</f>
        <v>0</v>
      </c>
    </row>
    <row r="985" spans="1:7" x14ac:dyDescent="0.25">
      <c r="A985" s="2">
        <v>20180710</v>
      </c>
      <c r="B985" s="1">
        <v>0.70833333333333337</v>
      </c>
      <c r="C985" s="2">
        <v>30</v>
      </c>
      <c r="F985" s="2">
        <f>D985-E985</f>
        <v>0</v>
      </c>
    </row>
    <row r="986" spans="1:7" x14ac:dyDescent="0.25">
      <c r="A986" s="2">
        <v>20180710</v>
      </c>
      <c r="B986" s="1">
        <v>0.70833333333333337</v>
      </c>
      <c r="C986" s="2">
        <v>40</v>
      </c>
      <c r="F986" s="2">
        <f>D986-E986</f>
        <v>0</v>
      </c>
    </row>
    <row r="987" spans="1:7" x14ac:dyDescent="0.25">
      <c r="A987" s="2">
        <v>20180710</v>
      </c>
      <c r="B987" s="1">
        <v>0.70833333333333337</v>
      </c>
      <c r="C987" s="2">
        <v>50</v>
      </c>
      <c r="F987" s="2">
        <f>D987-E987</f>
        <v>0</v>
      </c>
    </row>
    <row r="988" spans="1:7" x14ac:dyDescent="0.25">
      <c r="A988" s="2">
        <v>20180710</v>
      </c>
      <c r="B988" s="1">
        <v>0.75</v>
      </c>
      <c r="C988" s="2">
        <v>0</v>
      </c>
      <c r="D988" s="2">
        <v>0</v>
      </c>
      <c r="E988" s="2">
        <v>0</v>
      </c>
      <c r="F988" s="2">
        <f>D988-E988</f>
        <v>0</v>
      </c>
      <c r="G988" s="2" t="s">
        <v>26</v>
      </c>
    </row>
    <row r="989" spans="1:7" x14ac:dyDescent="0.25">
      <c r="A989" s="2">
        <v>20180710</v>
      </c>
      <c r="B989" s="1">
        <v>0.75</v>
      </c>
      <c r="C989" s="2">
        <v>10</v>
      </c>
      <c r="D989" s="2">
        <v>12</v>
      </c>
      <c r="E989" s="2">
        <v>0</v>
      </c>
      <c r="F989" s="2">
        <f>D989-E989</f>
        <v>12</v>
      </c>
      <c r="G989" s="2" t="s">
        <v>26</v>
      </c>
    </row>
    <row r="990" spans="1:7" x14ac:dyDescent="0.25">
      <c r="A990" s="2">
        <v>20180710</v>
      </c>
      <c r="B990" s="1">
        <v>0.75</v>
      </c>
      <c r="C990" s="2">
        <v>20</v>
      </c>
      <c r="F990" s="2">
        <f>D990-E990</f>
        <v>0</v>
      </c>
    </row>
    <row r="991" spans="1:7" x14ac:dyDescent="0.25">
      <c r="A991" s="2">
        <v>20180710</v>
      </c>
      <c r="B991" s="1">
        <v>0.75</v>
      </c>
      <c r="C991" s="2">
        <v>30</v>
      </c>
      <c r="F991" s="2">
        <f>D991-E991</f>
        <v>0</v>
      </c>
    </row>
    <row r="992" spans="1:7" x14ac:dyDescent="0.25">
      <c r="A992" s="2">
        <v>20180710</v>
      </c>
      <c r="B992" s="1">
        <v>0.75</v>
      </c>
      <c r="C992" s="2">
        <v>40</v>
      </c>
      <c r="F992" s="2">
        <f>D992-E992</f>
        <v>0</v>
      </c>
    </row>
    <row r="993" spans="1:7" x14ac:dyDescent="0.25">
      <c r="A993" s="2">
        <v>20180710</v>
      </c>
      <c r="B993" s="1">
        <v>0.75</v>
      </c>
      <c r="C993" s="2">
        <v>50</v>
      </c>
      <c r="D993" s="2">
        <v>10</v>
      </c>
      <c r="E993" s="2">
        <v>0</v>
      </c>
      <c r="F993" s="2">
        <f>D993-E993</f>
        <v>10</v>
      </c>
      <c r="G993" s="2" t="s">
        <v>8</v>
      </c>
    </row>
    <row r="994" spans="1:7" x14ac:dyDescent="0.25">
      <c r="A994" s="2">
        <v>20180710</v>
      </c>
      <c r="B994" s="1">
        <v>0.79166666666666663</v>
      </c>
      <c r="C994" s="2">
        <v>0</v>
      </c>
      <c r="D994" s="2">
        <v>0</v>
      </c>
      <c r="E994" s="2">
        <v>0</v>
      </c>
      <c r="F994" s="2">
        <f>D994-E994</f>
        <v>0</v>
      </c>
      <c r="G994" s="2" t="s">
        <v>8</v>
      </c>
    </row>
    <row r="995" spans="1:7" x14ac:dyDescent="0.25">
      <c r="A995" s="2">
        <v>20180710</v>
      </c>
      <c r="B995" s="1">
        <v>0.79166666666666663</v>
      </c>
      <c r="C995" s="2">
        <v>10</v>
      </c>
      <c r="D995" s="2">
        <v>0</v>
      </c>
      <c r="E995" s="2">
        <v>0</v>
      </c>
      <c r="F995" s="2">
        <f>D995-E995</f>
        <v>0</v>
      </c>
      <c r="G995" s="2" t="s">
        <v>26</v>
      </c>
    </row>
    <row r="996" spans="1:7" x14ac:dyDescent="0.25">
      <c r="A996" s="2">
        <v>20180710</v>
      </c>
      <c r="B996" s="1">
        <v>0.79166666666666663</v>
      </c>
      <c r="C996" s="2">
        <v>20</v>
      </c>
      <c r="F996" s="2">
        <f>D996-E996</f>
        <v>0</v>
      </c>
    </row>
    <row r="997" spans="1:7" x14ac:dyDescent="0.25">
      <c r="A997" s="2">
        <v>20180710</v>
      </c>
      <c r="B997" s="1">
        <v>0.79166666666666663</v>
      </c>
      <c r="C997" s="2">
        <v>30</v>
      </c>
      <c r="F997" s="2">
        <f>D997-E997</f>
        <v>0</v>
      </c>
    </row>
    <row r="998" spans="1:7" x14ac:dyDescent="0.25">
      <c r="A998" s="2">
        <v>20180710</v>
      </c>
      <c r="B998" s="1">
        <v>0.79166666666666663</v>
      </c>
      <c r="C998" s="2">
        <v>40</v>
      </c>
      <c r="F998" s="2">
        <f>D998-E998</f>
        <v>0</v>
      </c>
    </row>
    <row r="999" spans="1:7" x14ac:dyDescent="0.25">
      <c r="A999" s="2">
        <v>20180710</v>
      </c>
      <c r="B999" s="1">
        <v>0.79166666666666663</v>
      </c>
      <c r="C999" s="2">
        <v>50</v>
      </c>
      <c r="F999" s="2">
        <f>D999-E999</f>
        <v>0</v>
      </c>
    </row>
    <row r="1000" spans="1:7" x14ac:dyDescent="0.25">
      <c r="A1000" s="2">
        <v>20180710</v>
      </c>
      <c r="B1000" s="1">
        <v>0.83333333333333337</v>
      </c>
      <c r="C1000" s="2">
        <v>0</v>
      </c>
      <c r="D1000" s="2">
        <v>0</v>
      </c>
      <c r="E1000" s="2">
        <v>0</v>
      </c>
      <c r="F1000" s="2">
        <f>D1000-E1000</f>
        <v>0</v>
      </c>
      <c r="G1000" s="2" t="s">
        <v>26</v>
      </c>
    </row>
    <row r="1001" spans="1:7" x14ac:dyDescent="0.25">
      <c r="A1001" s="2">
        <v>20180710</v>
      </c>
      <c r="B1001" s="1">
        <v>0.83333333333333337</v>
      </c>
      <c r="C1001" s="2">
        <v>10</v>
      </c>
      <c r="D1001" s="2">
        <v>24</v>
      </c>
      <c r="E1001" s="2">
        <v>0</v>
      </c>
      <c r="F1001" s="2">
        <f>D1001-E1001</f>
        <v>24</v>
      </c>
      <c r="G1001" s="2" t="s">
        <v>26</v>
      </c>
    </row>
    <row r="1002" spans="1:7" x14ac:dyDescent="0.25">
      <c r="A1002" s="2">
        <v>20180710</v>
      </c>
      <c r="B1002" s="1">
        <v>0.83333333333333337</v>
      </c>
      <c r="C1002" s="2">
        <v>20</v>
      </c>
      <c r="F1002" s="2">
        <f>D1002-E1002</f>
        <v>0</v>
      </c>
    </row>
    <row r="1003" spans="1:7" x14ac:dyDescent="0.25">
      <c r="A1003" s="2">
        <v>20180710</v>
      </c>
      <c r="B1003" s="1">
        <v>0.83333333333333337</v>
      </c>
      <c r="C1003" s="2">
        <v>30</v>
      </c>
      <c r="F1003" s="2">
        <f>D1003-E1003</f>
        <v>0</v>
      </c>
    </row>
    <row r="1004" spans="1:7" x14ac:dyDescent="0.25">
      <c r="A1004" s="2">
        <v>20180710</v>
      </c>
      <c r="B1004" s="1">
        <v>0.83333333333333337</v>
      </c>
      <c r="C1004" s="2">
        <v>40</v>
      </c>
      <c r="F1004" s="2">
        <f>D1004-E1004</f>
        <v>0</v>
      </c>
    </row>
    <row r="1005" spans="1:7" x14ac:dyDescent="0.25">
      <c r="A1005" s="2">
        <v>20180710</v>
      </c>
      <c r="B1005" s="1">
        <v>0.83333333333333337</v>
      </c>
      <c r="C1005" s="2">
        <v>50</v>
      </c>
      <c r="D1005" s="2">
        <v>7</v>
      </c>
      <c r="E1005" s="2">
        <v>0</v>
      </c>
      <c r="F1005" s="2">
        <f>D1005-E1005</f>
        <v>7</v>
      </c>
      <c r="G1005" s="2" t="s">
        <v>8</v>
      </c>
    </row>
    <row r="1006" spans="1:7" x14ac:dyDescent="0.25">
      <c r="A1006" s="2">
        <v>20180710</v>
      </c>
      <c r="B1006" s="1">
        <v>0.875</v>
      </c>
      <c r="C1006" s="2">
        <v>0</v>
      </c>
      <c r="D1006" s="2">
        <v>1</v>
      </c>
      <c r="E1006" s="2">
        <v>0</v>
      </c>
      <c r="F1006" s="2">
        <f>D1006-E1006</f>
        <v>1</v>
      </c>
      <c r="G1006" s="2" t="s">
        <v>8</v>
      </c>
    </row>
    <row r="1007" spans="1:7" x14ac:dyDescent="0.25">
      <c r="A1007" s="2">
        <v>20180710</v>
      </c>
      <c r="B1007" s="1">
        <v>0.875</v>
      </c>
      <c r="C1007" s="2">
        <v>10</v>
      </c>
      <c r="D1007" s="2">
        <v>21</v>
      </c>
      <c r="E1007" s="2">
        <v>0</v>
      </c>
      <c r="F1007" s="2">
        <f>D1007-E1007</f>
        <v>21</v>
      </c>
      <c r="G1007" s="2" t="s">
        <v>26</v>
      </c>
    </row>
    <row r="1008" spans="1:7" x14ac:dyDescent="0.25">
      <c r="A1008" s="2">
        <v>20180710</v>
      </c>
      <c r="B1008" s="1">
        <v>0.875</v>
      </c>
      <c r="C1008" s="2">
        <v>20</v>
      </c>
      <c r="F1008" s="2">
        <f>D1008-E1008</f>
        <v>0</v>
      </c>
    </row>
    <row r="1009" spans="1:7" x14ac:dyDescent="0.25">
      <c r="A1009" s="2">
        <v>20180710</v>
      </c>
      <c r="B1009" s="1">
        <v>0.875</v>
      </c>
      <c r="C1009" s="2">
        <v>30</v>
      </c>
      <c r="F1009" s="2">
        <f>D1009-E1009</f>
        <v>0</v>
      </c>
    </row>
    <row r="1010" spans="1:7" x14ac:dyDescent="0.25">
      <c r="A1010" s="2">
        <v>20180710</v>
      </c>
      <c r="B1010" s="1">
        <v>0.875</v>
      </c>
      <c r="C1010" s="2">
        <v>40</v>
      </c>
      <c r="F1010" s="2">
        <f>D1010-E1010</f>
        <v>0</v>
      </c>
    </row>
    <row r="1011" spans="1:7" x14ac:dyDescent="0.25">
      <c r="A1011" s="2">
        <v>20180710</v>
      </c>
      <c r="B1011" s="1">
        <v>0.875</v>
      </c>
      <c r="C1011" s="2">
        <v>50</v>
      </c>
      <c r="F1011" s="2">
        <f>D1011-E1011</f>
        <v>0</v>
      </c>
    </row>
    <row r="1012" spans="1:7" x14ac:dyDescent="0.25">
      <c r="A1012" s="2">
        <v>20180710</v>
      </c>
      <c r="B1012" s="1">
        <v>0.91666666666666663</v>
      </c>
      <c r="C1012" s="2">
        <v>0</v>
      </c>
      <c r="D1012" s="2">
        <v>0</v>
      </c>
      <c r="E1012" s="2">
        <v>0</v>
      </c>
      <c r="F1012" s="2">
        <f>D1012-E1012</f>
        <v>0</v>
      </c>
      <c r="G1012" s="2" t="s">
        <v>26</v>
      </c>
    </row>
    <row r="1013" spans="1:7" x14ac:dyDescent="0.25">
      <c r="A1013" s="2">
        <v>20180710</v>
      </c>
      <c r="B1013" s="1">
        <v>0.91666666666666663</v>
      </c>
      <c r="C1013" s="2">
        <v>10</v>
      </c>
      <c r="D1013" s="2">
        <v>1</v>
      </c>
      <c r="E1013" s="2">
        <v>0</v>
      </c>
      <c r="F1013" s="2">
        <f>D1013-E1013</f>
        <v>1</v>
      </c>
      <c r="G1013" s="2" t="s">
        <v>26</v>
      </c>
    </row>
    <row r="1014" spans="1:7" x14ac:dyDescent="0.25">
      <c r="A1014" s="2">
        <v>20180710</v>
      </c>
      <c r="B1014" s="1">
        <v>0.91666666666666663</v>
      </c>
      <c r="C1014" s="2">
        <v>20</v>
      </c>
      <c r="F1014" s="2">
        <f>D1014-E1014</f>
        <v>0</v>
      </c>
    </row>
    <row r="1015" spans="1:7" x14ac:dyDescent="0.25">
      <c r="A1015" s="2">
        <v>20180710</v>
      </c>
      <c r="B1015" s="1">
        <v>0.91666666666666663</v>
      </c>
      <c r="C1015" s="2">
        <v>30</v>
      </c>
      <c r="F1015" s="2">
        <f>D1015-E1015</f>
        <v>0</v>
      </c>
    </row>
    <row r="1016" spans="1:7" x14ac:dyDescent="0.25">
      <c r="A1016" s="2">
        <v>20180710</v>
      </c>
      <c r="B1016" s="1">
        <v>0.91666666666666663</v>
      </c>
      <c r="C1016" s="2">
        <v>40</v>
      </c>
      <c r="F1016" s="2">
        <f>D1016-E1016</f>
        <v>0</v>
      </c>
    </row>
    <row r="1017" spans="1:7" x14ac:dyDescent="0.25">
      <c r="A1017" s="2">
        <v>20180710</v>
      </c>
      <c r="B1017" s="1">
        <v>0.91666666666666663</v>
      </c>
      <c r="C1017" s="2">
        <v>50</v>
      </c>
      <c r="D1017" s="2">
        <v>1</v>
      </c>
      <c r="E1017" s="2">
        <v>0</v>
      </c>
      <c r="F1017" s="2">
        <f>D1017-E1017</f>
        <v>1</v>
      </c>
      <c r="G1017" s="2" t="s">
        <v>8</v>
      </c>
    </row>
    <row r="1018" spans="1:7" x14ac:dyDescent="0.25">
      <c r="A1018" s="2">
        <v>20180710</v>
      </c>
      <c r="B1018" s="1">
        <v>0.95833333333333337</v>
      </c>
      <c r="C1018" s="2">
        <v>0</v>
      </c>
      <c r="D1018" s="2">
        <v>0</v>
      </c>
      <c r="E1018" s="2">
        <v>3</v>
      </c>
      <c r="F1018" s="2">
        <f>D1018-E1018</f>
        <v>-3</v>
      </c>
      <c r="G1018" s="2" t="s">
        <v>8</v>
      </c>
    </row>
    <row r="1019" spans="1:7" x14ac:dyDescent="0.25">
      <c r="A1019" s="2">
        <v>20180710</v>
      </c>
      <c r="B1019" s="1">
        <v>0.95833333333333337</v>
      </c>
      <c r="C1019" s="2">
        <v>10</v>
      </c>
      <c r="D1019" s="2">
        <v>5</v>
      </c>
      <c r="E1019" s="2">
        <v>0</v>
      </c>
      <c r="F1019" s="2">
        <f>D1019-E1019</f>
        <v>5</v>
      </c>
      <c r="G1019" s="2" t="s">
        <v>26</v>
      </c>
    </row>
    <row r="1020" spans="1:7" x14ac:dyDescent="0.25">
      <c r="A1020" s="2">
        <v>20180710</v>
      </c>
      <c r="B1020" s="1">
        <v>0.95833333333333337</v>
      </c>
      <c r="C1020" s="2">
        <v>20</v>
      </c>
      <c r="F1020" s="2">
        <f>D1020-E1020</f>
        <v>0</v>
      </c>
    </row>
    <row r="1021" spans="1:7" x14ac:dyDescent="0.25">
      <c r="A1021" s="2">
        <v>20180710</v>
      </c>
      <c r="B1021" s="1">
        <v>0.95833333333333337</v>
      </c>
      <c r="C1021" s="2">
        <v>30</v>
      </c>
      <c r="F1021" s="2">
        <f>D1021-E1021</f>
        <v>0</v>
      </c>
    </row>
    <row r="1022" spans="1:7" x14ac:dyDescent="0.25">
      <c r="A1022" s="2">
        <v>20180710</v>
      </c>
      <c r="B1022" s="1">
        <v>0.95833333333333337</v>
      </c>
      <c r="C1022" s="2">
        <v>40</v>
      </c>
      <c r="F1022" s="2">
        <f>D1022-E1022</f>
        <v>0</v>
      </c>
    </row>
    <row r="1023" spans="1:7" x14ac:dyDescent="0.25">
      <c r="A1023" s="2">
        <v>20180710</v>
      </c>
      <c r="B1023" s="1">
        <v>0.95833333333333337</v>
      </c>
      <c r="C1023" s="2">
        <v>50</v>
      </c>
      <c r="F1023" s="2">
        <f>D1023-E1023</f>
        <v>0</v>
      </c>
    </row>
    <row r="1024" spans="1:7" x14ac:dyDescent="0.25">
      <c r="A1024" s="2">
        <v>20180711</v>
      </c>
      <c r="B1024" s="1">
        <v>0</v>
      </c>
      <c r="C1024" s="2">
        <v>0</v>
      </c>
      <c r="D1024" s="2">
        <v>0</v>
      </c>
      <c r="E1024" s="2">
        <v>0</v>
      </c>
      <c r="F1024" s="2">
        <f>D1024-E1024</f>
        <v>0</v>
      </c>
      <c r="G1024" s="2" t="s">
        <v>15</v>
      </c>
    </row>
    <row r="1025" spans="1:7" x14ac:dyDescent="0.25">
      <c r="A1025" s="2">
        <v>20180711</v>
      </c>
      <c r="B1025" s="1">
        <v>0</v>
      </c>
      <c r="C1025" s="2">
        <v>10</v>
      </c>
      <c r="D1025" s="2">
        <v>0</v>
      </c>
      <c r="E1025" s="2">
        <v>0</v>
      </c>
      <c r="F1025" s="2">
        <f>D1025-E1025</f>
        <v>0</v>
      </c>
      <c r="G1025" s="2" t="s">
        <v>15</v>
      </c>
    </row>
    <row r="1026" spans="1:7" x14ac:dyDescent="0.25">
      <c r="A1026" s="2">
        <v>20180711</v>
      </c>
      <c r="B1026" s="1">
        <v>0</v>
      </c>
      <c r="C1026" s="2">
        <v>20</v>
      </c>
      <c r="F1026" s="2">
        <f>D1026-E1026</f>
        <v>0</v>
      </c>
    </row>
    <row r="1027" spans="1:7" x14ac:dyDescent="0.25">
      <c r="A1027" s="2">
        <v>20180711</v>
      </c>
      <c r="B1027" s="1">
        <v>0</v>
      </c>
      <c r="C1027" s="2">
        <v>30</v>
      </c>
      <c r="F1027" s="2">
        <f>D1027-E1027</f>
        <v>0</v>
      </c>
    </row>
    <row r="1028" spans="1:7" x14ac:dyDescent="0.25">
      <c r="A1028" s="2">
        <v>20180711</v>
      </c>
      <c r="B1028" s="1">
        <v>0</v>
      </c>
      <c r="C1028" s="2">
        <v>40</v>
      </c>
      <c r="F1028" s="2">
        <f>D1028-E1028</f>
        <v>0</v>
      </c>
    </row>
    <row r="1029" spans="1:7" x14ac:dyDescent="0.25">
      <c r="A1029" s="2">
        <v>20180711</v>
      </c>
      <c r="B1029" s="1">
        <v>0</v>
      </c>
      <c r="C1029" s="2">
        <v>50</v>
      </c>
      <c r="F1029" s="2">
        <f>D1029-E1029</f>
        <v>0</v>
      </c>
    </row>
    <row r="1030" spans="1:7" x14ac:dyDescent="0.25">
      <c r="A1030" s="2">
        <v>20180711</v>
      </c>
      <c r="B1030" s="1">
        <v>4.1666666666666664E-2</v>
      </c>
      <c r="C1030" s="2">
        <v>0</v>
      </c>
      <c r="D1030" s="2">
        <v>5</v>
      </c>
      <c r="E1030" s="2">
        <v>2</v>
      </c>
      <c r="F1030" s="2">
        <f>D1030-E1030</f>
        <v>3</v>
      </c>
      <c r="G1030" s="2" t="s">
        <v>15</v>
      </c>
    </row>
    <row r="1031" spans="1:7" x14ac:dyDescent="0.25">
      <c r="A1031" s="2">
        <v>20180711</v>
      </c>
      <c r="B1031" s="1">
        <v>4.1666666666666664E-2</v>
      </c>
      <c r="C1031" s="2">
        <v>10</v>
      </c>
      <c r="D1031" s="2">
        <v>0</v>
      </c>
      <c r="E1031" s="2">
        <v>0</v>
      </c>
      <c r="F1031" s="2">
        <f>D1031-E1031</f>
        <v>0</v>
      </c>
      <c r="G1031" s="2" t="s">
        <v>15</v>
      </c>
    </row>
    <row r="1032" spans="1:7" x14ac:dyDescent="0.25">
      <c r="A1032" s="2">
        <v>20180711</v>
      </c>
      <c r="B1032" s="1">
        <v>4.1666666666666664E-2</v>
      </c>
      <c r="C1032" s="2">
        <v>20</v>
      </c>
      <c r="F1032" s="2">
        <f>D1032-E1032</f>
        <v>0</v>
      </c>
    </row>
    <row r="1033" spans="1:7" x14ac:dyDescent="0.25">
      <c r="A1033" s="2">
        <v>20180711</v>
      </c>
      <c r="B1033" s="1">
        <v>4.1666666666666664E-2</v>
      </c>
      <c r="C1033" s="2">
        <v>30</v>
      </c>
      <c r="F1033" s="2">
        <f>D1033-E1033</f>
        <v>0</v>
      </c>
    </row>
    <row r="1034" spans="1:7" x14ac:dyDescent="0.25">
      <c r="A1034" s="2">
        <v>20180711</v>
      </c>
      <c r="B1034" s="1">
        <v>4.1666666666666664E-2</v>
      </c>
      <c r="C1034" s="2">
        <v>40</v>
      </c>
      <c r="F1034" s="2">
        <f>D1034-E1034</f>
        <v>0</v>
      </c>
    </row>
    <row r="1035" spans="1:7" x14ac:dyDescent="0.25">
      <c r="A1035" s="2">
        <v>20180711</v>
      </c>
      <c r="B1035" s="1">
        <v>4.1666666666666664E-2</v>
      </c>
      <c r="C1035" s="2">
        <v>50</v>
      </c>
      <c r="F1035" s="2">
        <f>D1035-E1035</f>
        <v>0</v>
      </c>
    </row>
    <row r="1036" spans="1:7" x14ac:dyDescent="0.25">
      <c r="A1036" s="2">
        <v>20180711</v>
      </c>
      <c r="B1036" s="1">
        <v>8.3333333333333329E-2</v>
      </c>
      <c r="C1036" s="2">
        <v>0</v>
      </c>
      <c r="D1036" s="2">
        <v>1</v>
      </c>
      <c r="E1036" s="2">
        <v>0</v>
      </c>
      <c r="F1036" s="2">
        <f>D1036-E1036</f>
        <v>1</v>
      </c>
      <c r="G1036" s="2" t="s">
        <v>15</v>
      </c>
    </row>
    <row r="1037" spans="1:7" x14ac:dyDescent="0.25">
      <c r="A1037" s="2">
        <v>20180711</v>
      </c>
      <c r="B1037" s="1">
        <v>8.3333333333333329E-2</v>
      </c>
      <c r="C1037" s="2">
        <v>10</v>
      </c>
      <c r="D1037" s="2">
        <v>0</v>
      </c>
      <c r="E1037" s="2">
        <v>0</v>
      </c>
      <c r="F1037" s="2">
        <f>D1037-E1037</f>
        <v>0</v>
      </c>
      <c r="G1037" s="2" t="s">
        <v>15</v>
      </c>
    </row>
    <row r="1038" spans="1:7" x14ac:dyDescent="0.25">
      <c r="A1038" s="2">
        <v>20180711</v>
      </c>
      <c r="B1038" s="1">
        <v>8.3333333333333329E-2</v>
      </c>
      <c r="C1038" s="2">
        <v>20</v>
      </c>
      <c r="F1038" s="2">
        <f>D1038-E1038</f>
        <v>0</v>
      </c>
    </row>
    <row r="1039" spans="1:7" x14ac:dyDescent="0.25">
      <c r="A1039" s="2">
        <v>20180711</v>
      </c>
      <c r="B1039" s="1">
        <v>8.3333333333333329E-2</v>
      </c>
      <c r="C1039" s="2">
        <v>30</v>
      </c>
      <c r="F1039" s="2">
        <f>D1039-E1039</f>
        <v>0</v>
      </c>
    </row>
    <row r="1040" spans="1:7" x14ac:dyDescent="0.25">
      <c r="A1040" s="2">
        <v>20180711</v>
      </c>
      <c r="B1040" s="1">
        <v>8.3333333333333329E-2</v>
      </c>
      <c r="C1040" s="2">
        <v>40</v>
      </c>
      <c r="F1040" s="2">
        <f>D1040-E1040</f>
        <v>0</v>
      </c>
    </row>
    <row r="1041" spans="1:8" x14ac:dyDescent="0.25">
      <c r="A1041" s="2">
        <v>20180711</v>
      </c>
      <c r="B1041" s="1">
        <v>8.3333333333333329E-2</v>
      </c>
      <c r="C1041" s="2">
        <v>50</v>
      </c>
      <c r="F1041" s="2">
        <f>D1041-E1041</f>
        <v>0</v>
      </c>
    </row>
    <row r="1042" spans="1:8" x14ac:dyDescent="0.25">
      <c r="A1042" s="2">
        <v>20180711</v>
      </c>
      <c r="B1042" s="1">
        <v>0.125</v>
      </c>
      <c r="C1042" s="2">
        <v>0</v>
      </c>
      <c r="D1042" s="2">
        <v>0</v>
      </c>
      <c r="E1042" s="2">
        <v>0</v>
      </c>
      <c r="F1042" s="2">
        <f>D1042-E1042</f>
        <v>0</v>
      </c>
      <c r="G1042" s="2" t="s">
        <v>15</v>
      </c>
    </row>
    <row r="1043" spans="1:8" x14ac:dyDescent="0.25">
      <c r="A1043" s="2">
        <v>20180711</v>
      </c>
      <c r="B1043" s="1">
        <v>0.125</v>
      </c>
      <c r="C1043" s="2">
        <v>10</v>
      </c>
      <c r="D1043" s="2">
        <v>0</v>
      </c>
      <c r="E1043" s="2">
        <v>0</v>
      </c>
      <c r="F1043" s="2">
        <f>D1043-E1043</f>
        <v>0</v>
      </c>
      <c r="G1043" s="2" t="s">
        <v>15</v>
      </c>
    </row>
    <row r="1044" spans="1:8" x14ac:dyDescent="0.25">
      <c r="A1044" s="2">
        <v>20180711</v>
      </c>
      <c r="B1044" s="1">
        <v>0.125</v>
      </c>
      <c r="C1044" s="2">
        <v>20</v>
      </c>
      <c r="F1044" s="2">
        <f>D1044-E1044</f>
        <v>0</v>
      </c>
    </row>
    <row r="1045" spans="1:8" x14ac:dyDescent="0.25">
      <c r="A1045" s="2">
        <v>20180711</v>
      </c>
      <c r="B1045" s="1">
        <v>0.125</v>
      </c>
      <c r="C1045" s="2">
        <v>30</v>
      </c>
      <c r="F1045" s="2">
        <f>D1045-E1045</f>
        <v>0</v>
      </c>
    </row>
    <row r="1046" spans="1:8" x14ac:dyDescent="0.25">
      <c r="A1046" s="2">
        <v>20180711</v>
      </c>
      <c r="B1046" s="1">
        <v>0.125</v>
      </c>
      <c r="C1046" s="2">
        <v>40</v>
      </c>
      <c r="F1046" s="2">
        <f>D1046-E1046</f>
        <v>0</v>
      </c>
    </row>
    <row r="1047" spans="1:8" x14ac:dyDescent="0.25">
      <c r="A1047" s="2">
        <v>20180711</v>
      </c>
      <c r="B1047" s="1">
        <v>0.125</v>
      </c>
      <c r="C1047" s="2">
        <v>50</v>
      </c>
      <c r="F1047" s="2">
        <f>D1047-E1047</f>
        <v>0</v>
      </c>
    </row>
    <row r="1048" spans="1:8" x14ac:dyDescent="0.25">
      <c r="A1048" s="2">
        <v>20180711</v>
      </c>
      <c r="B1048" s="1">
        <v>0.16666666666666666</v>
      </c>
      <c r="C1048" s="2">
        <v>0</v>
      </c>
      <c r="D1048" s="2">
        <v>4</v>
      </c>
      <c r="E1048" s="2">
        <v>0</v>
      </c>
      <c r="F1048" s="2">
        <f>D1048-E1048</f>
        <v>4</v>
      </c>
      <c r="G1048" s="2" t="s">
        <v>15</v>
      </c>
    </row>
    <row r="1049" spans="1:8" x14ac:dyDescent="0.25">
      <c r="A1049" s="2">
        <v>20180711</v>
      </c>
      <c r="B1049" s="1">
        <v>0.16666666666666666</v>
      </c>
      <c r="C1049" s="2">
        <v>10</v>
      </c>
      <c r="D1049" s="2">
        <v>2</v>
      </c>
      <c r="E1049" s="2">
        <v>0</v>
      </c>
      <c r="F1049" s="2">
        <f>D1049-E1049</f>
        <v>2</v>
      </c>
      <c r="G1049" s="2" t="s">
        <v>26</v>
      </c>
    </row>
    <row r="1050" spans="1:8" x14ac:dyDescent="0.25">
      <c r="A1050" s="2">
        <v>20180711</v>
      </c>
      <c r="B1050" s="1">
        <v>0.16666666666666666</v>
      </c>
      <c r="C1050" s="2">
        <v>20</v>
      </c>
      <c r="F1050" s="2">
        <f>D1050-E1050</f>
        <v>0</v>
      </c>
    </row>
    <row r="1051" spans="1:8" x14ac:dyDescent="0.25">
      <c r="A1051" s="2">
        <v>20180711</v>
      </c>
      <c r="B1051" s="1">
        <v>0.16666666666666666</v>
      </c>
      <c r="C1051" s="2">
        <v>30</v>
      </c>
      <c r="F1051" s="2">
        <f>D1051-E1051</f>
        <v>0</v>
      </c>
    </row>
    <row r="1052" spans="1:8" x14ac:dyDescent="0.25">
      <c r="A1052" s="2">
        <v>20180711</v>
      </c>
      <c r="B1052" s="1">
        <v>0.16666666666666666</v>
      </c>
      <c r="C1052" s="2">
        <v>40</v>
      </c>
      <c r="F1052" s="2">
        <f>D1052-E1052</f>
        <v>0</v>
      </c>
    </row>
    <row r="1053" spans="1:8" x14ac:dyDescent="0.25">
      <c r="A1053" s="2">
        <v>20180711</v>
      </c>
      <c r="B1053" s="1">
        <v>0.16666666666666666</v>
      </c>
      <c r="C1053" s="2">
        <v>50</v>
      </c>
      <c r="D1053" s="2">
        <v>1</v>
      </c>
      <c r="E1053" s="2">
        <v>0</v>
      </c>
      <c r="F1053" s="2">
        <f>D1053-E1053</f>
        <v>1</v>
      </c>
      <c r="G1053" s="2" t="s">
        <v>8</v>
      </c>
    </row>
    <row r="1054" spans="1:8" x14ac:dyDescent="0.25">
      <c r="A1054" s="2">
        <v>20180711</v>
      </c>
      <c r="B1054" s="1">
        <v>0.20833333333333334</v>
      </c>
      <c r="C1054" s="2">
        <v>0</v>
      </c>
      <c r="D1054" s="2">
        <v>2</v>
      </c>
      <c r="E1054" s="2">
        <v>1</v>
      </c>
      <c r="F1054" s="2">
        <f>D1054-E1054</f>
        <v>1</v>
      </c>
      <c r="G1054" s="2" t="s">
        <v>8</v>
      </c>
      <c r="H1054" s="2" t="s">
        <v>12</v>
      </c>
    </row>
    <row r="1055" spans="1:8" x14ac:dyDescent="0.25">
      <c r="A1055" s="2">
        <v>20180711</v>
      </c>
      <c r="B1055" s="1">
        <v>0.20833333333333334</v>
      </c>
      <c r="C1055" s="2">
        <v>10</v>
      </c>
      <c r="D1055" s="2">
        <v>0</v>
      </c>
      <c r="E1055" s="2">
        <v>0</v>
      </c>
      <c r="F1055" s="2">
        <f>D1055-E1055</f>
        <v>0</v>
      </c>
      <c r="G1055" s="2" t="s">
        <v>26</v>
      </c>
    </row>
    <row r="1056" spans="1:8" x14ac:dyDescent="0.25">
      <c r="A1056" s="2">
        <v>20180711</v>
      </c>
      <c r="B1056" s="1">
        <v>0.20833333333333334</v>
      </c>
      <c r="C1056" s="2">
        <v>20</v>
      </c>
      <c r="F1056" s="2">
        <f>D1056-E1056</f>
        <v>0</v>
      </c>
    </row>
    <row r="1057" spans="1:7" x14ac:dyDescent="0.25">
      <c r="A1057" s="2">
        <v>20180711</v>
      </c>
      <c r="B1057" s="1">
        <v>0.20833333333333334</v>
      </c>
      <c r="C1057" s="2">
        <v>30</v>
      </c>
      <c r="F1057" s="2">
        <f>D1057-E1057</f>
        <v>0</v>
      </c>
    </row>
    <row r="1058" spans="1:7" x14ac:dyDescent="0.25">
      <c r="A1058" s="2">
        <v>20180711</v>
      </c>
      <c r="B1058" s="1">
        <v>0.20833333333333334</v>
      </c>
      <c r="C1058" s="2">
        <v>40</v>
      </c>
      <c r="F1058" s="2">
        <f>D1058-E1058</f>
        <v>0</v>
      </c>
    </row>
    <row r="1059" spans="1:7" x14ac:dyDescent="0.25">
      <c r="A1059" s="2">
        <v>20180711</v>
      </c>
      <c r="B1059" s="1">
        <v>0.20833333333333334</v>
      </c>
      <c r="C1059" s="2">
        <v>50</v>
      </c>
      <c r="F1059" s="2">
        <f>D1059-E1059</f>
        <v>0</v>
      </c>
    </row>
    <row r="1060" spans="1:7" x14ac:dyDescent="0.25">
      <c r="A1060" s="2">
        <v>20180711</v>
      </c>
      <c r="B1060" s="1">
        <v>0.25</v>
      </c>
      <c r="C1060" s="2">
        <v>0</v>
      </c>
      <c r="D1060" s="2">
        <v>1</v>
      </c>
      <c r="E1060" s="2">
        <v>0</v>
      </c>
      <c r="F1060" s="2">
        <f>D1060-E1060</f>
        <v>1</v>
      </c>
      <c r="G1060" s="2" t="s">
        <v>26</v>
      </c>
    </row>
    <row r="1061" spans="1:7" x14ac:dyDescent="0.25">
      <c r="A1061" s="2">
        <v>20180711</v>
      </c>
      <c r="B1061" s="1">
        <v>0.25</v>
      </c>
      <c r="C1061" s="2">
        <v>10</v>
      </c>
      <c r="D1061" s="2">
        <v>1</v>
      </c>
      <c r="E1061" s="2">
        <v>1</v>
      </c>
      <c r="F1061" s="2">
        <f>D1061-E1061</f>
        <v>0</v>
      </c>
      <c r="G1061" s="2" t="s">
        <v>26</v>
      </c>
    </row>
    <row r="1062" spans="1:7" x14ac:dyDescent="0.25">
      <c r="A1062" s="2">
        <v>20180711</v>
      </c>
      <c r="B1062" s="1">
        <v>0.25</v>
      </c>
      <c r="C1062" s="2">
        <v>20</v>
      </c>
      <c r="F1062" s="2">
        <f>D1062-E1062</f>
        <v>0</v>
      </c>
    </row>
    <row r="1063" spans="1:7" x14ac:dyDescent="0.25">
      <c r="A1063" s="2">
        <v>20180711</v>
      </c>
      <c r="B1063" s="1">
        <v>0.25</v>
      </c>
      <c r="C1063" s="2">
        <v>30</v>
      </c>
      <c r="F1063" s="2">
        <f>D1063-E1063</f>
        <v>0</v>
      </c>
    </row>
    <row r="1064" spans="1:7" x14ac:dyDescent="0.25">
      <c r="A1064" s="2">
        <v>20180711</v>
      </c>
      <c r="B1064" s="1">
        <v>0.25</v>
      </c>
      <c r="C1064" s="2">
        <v>40</v>
      </c>
      <c r="F1064" s="2">
        <f>D1064-E1064</f>
        <v>0</v>
      </c>
    </row>
    <row r="1065" spans="1:7" x14ac:dyDescent="0.25">
      <c r="A1065" s="2">
        <v>20180711</v>
      </c>
      <c r="B1065" s="1">
        <v>0.25</v>
      </c>
      <c r="C1065" s="2">
        <v>50</v>
      </c>
      <c r="D1065" s="2">
        <v>7</v>
      </c>
      <c r="E1065" s="2">
        <v>0</v>
      </c>
      <c r="F1065" s="2">
        <f>D1065-E1065</f>
        <v>7</v>
      </c>
      <c r="G1065" s="2" t="s">
        <v>8</v>
      </c>
    </row>
    <row r="1066" spans="1:7" x14ac:dyDescent="0.25">
      <c r="A1066" s="2">
        <v>20180711</v>
      </c>
      <c r="B1066" s="1">
        <v>0.29166666666666669</v>
      </c>
      <c r="C1066" s="2">
        <v>0</v>
      </c>
      <c r="D1066" s="2">
        <v>0</v>
      </c>
      <c r="E1066" s="2">
        <v>0</v>
      </c>
      <c r="F1066" s="2">
        <f>D1066-E1066</f>
        <v>0</v>
      </c>
      <c r="G1066" s="2" t="s">
        <v>8</v>
      </c>
    </row>
    <row r="1067" spans="1:7" x14ac:dyDescent="0.25">
      <c r="A1067" s="2">
        <v>20180711</v>
      </c>
      <c r="B1067" s="1">
        <v>0.29166666666666669</v>
      </c>
      <c r="C1067" s="2">
        <v>10</v>
      </c>
      <c r="D1067" s="2">
        <v>0</v>
      </c>
      <c r="E1067" s="2">
        <v>0</v>
      </c>
      <c r="F1067" s="2">
        <f>D1067-E1067</f>
        <v>0</v>
      </c>
      <c r="G1067" s="2" t="s">
        <v>26</v>
      </c>
    </row>
    <row r="1068" spans="1:7" x14ac:dyDescent="0.25">
      <c r="A1068" s="2">
        <v>20180711</v>
      </c>
      <c r="B1068" s="1">
        <v>0.29166666666666669</v>
      </c>
      <c r="C1068" s="2">
        <v>20</v>
      </c>
      <c r="F1068" s="2">
        <f>D1068-E1068</f>
        <v>0</v>
      </c>
    </row>
    <row r="1069" spans="1:7" x14ac:dyDescent="0.25">
      <c r="A1069" s="2">
        <v>20180711</v>
      </c>
      <c r="B1069" s="1">
        <v>0.29166666666666669</v>
      </c>
      <c r="C1069" s="2">
        <v>30</v>
      </c>
      <c r="F1069" s="2">
        <f>D1069-E1069</f>
        <v>0</v>
      </c>
    </row>
    <row r="1070" spans="1:7" x14ac:dyDescent="0.25">
      <c r="A1070" s="2">
        <v>20180711</v>
      </c>
      <c r="B1070" s="1">
        <v>0.29166666666666669</v>
      </c>
      <c r="C1070" s="2">
        <v>40</v>
      </c>
      <c r="F1070" s="2">
        <f>D1070-E1070</f>
        <v>0</v>
      </c>
    </row>
    <row r="1071" spans="1:7" x14ac:dyDescent="0.25">
      <c r="A1071" s="2">
        <v>20180711</v>
      </c>
      <c r="B1071" s="1">
        <v>0.29166666666666669</v>
      </c>
      <c r="C1071" s="2">
        <v>50</v>
      </c>
      <c r="F1071" s="2">
        <f>D1071-E1071</f>
        <v>0</v>
      </c>
    </row>
    <row r="1072" spans="1:7" x14ac:dyDescent="0.25">
      <c r="A1072" s="2">
        <v>20180711</v>
      </c>
      <c r="B1072" s="1">
        <v>0.33333333333333331</v>
      </c>
      <c r="C1072" s="2">
        <v>0</v>
      </c>
      <c r="D1072" s="2">
        <v>0</v>
      </c>
      <c r="E1072" s="2">
        <v>0</v>
      </c>
      <c r="F1072" s="2">
        <f>D1072-E1072</f>
        <v>0</v>
      </c>
      <c r="G1072" s="2" t="s">
        <v>26</v>
      </c>
    </row>
    <row r="1073" spans="1:7" x14ac:dyDescent="0.25">
      <c r="A1073" s="2">
        <v>20180711</v>
      </c>
      <c r="B1073" s="1">
        <v>0.33333333333333331</v>
      </c>
      <c r="C1073" s="2">
        <v>10</v>
      </c>
      <c r="D1073" s="2">
        <v>0</v>
      </c>
      <c r="E1073" s="2">
        <v>0</v>
      </c>
      <c r="F1073" s="2">
        <f>D1073-E1073</f>
        <v>0</v>
      </c>
      <c r="G1073" s="2" t="s">
        <v>26</v>
      </c>
    </row>
    <row r="1074" spans="1:7" x14ac:dyDescent="0.25">
      <c r="A1074" s="2">
        <v>20180711</v>
      </c>
      <c r="B1074" s="1">
        <v>0.33333333333333331</v>
      </c>
      <c r="C1074" s="2">
        <v>20</v>
      </c>
      <c r="F1074" s="2">
        <f>D1074-E1074</f>
        <v>0</v>
      </c>
    </row>
    <row r="1075" spans="1:7" x14ac:dyDescent="0.25">
      <c r="A1075" s="2">
        <v>20180711</v>
      </c>
      <c r="B1075" s="1">
        <v>0.33333333333333331</v>
      </c>
      <c r="C1075" s="2">
        <v>30</v>
      </c>
      <c r="F1075" s="2">
        <f>D1075-E1075</f>
        <v>0</v>
      </c>
    </row>
    <row r="1076" spans="1:7" x14ac:dyDescent="0.25">
      <c r="A1076" s="2">
        <v>20180711</v>
      </c>
      <c r="B1076" s="1">
        <v>0.33333333333333331</v>
      </c>
      <c r="C1076" s="2">
        <v>40</v>
      </c>
      <c r="F1076" s="2">
        <f>D1076-E1076</f>
        <v>0</v>
      </c>
    </row>
    <row r="1077" spans="1:7" x14ac:dyDescent="0.25">
      <c r="A1077" s="2">
        <v>20180711</v>
      </c>
      <c r="B1077" s="1">
        <v>0.33333333333333331</v>
      </c>
      <c r="C1077" s="2">
        <v>50</v>
      </c>
      <c r="D1077" s="2">
        <v>0</v>
      </c>
      <c r="E1077" s="2">
        <v>0</v>
      </c>
      <c r="F1077" s="2">
        <f>D1077-E1077</f>
        <v>0</v>
      </c>
      <c r="G1077" s="2" t="s">
        <v>8</v>
      </c>
    </row>
    <row r="1078" spans="1:7" x14ac:dyDescent="0.25">
      <c r="A1078" s="2">
        <v>20180711</v>
      </c>
      <c r="B1078" s="1">
        <v>0.375</v>
      </c>
      <c r="C1078" s="2">
        <v>0</v>
      </c>
      <c r="D1078" s="2">
        <v>1</v>
      </c>
      <c r="E1078" s="2">
        <v>0</v>
      </c>
      <c r="F1078" s="2">
        <f>D1078-E1078</f>
        <v>1</v>
      </c>
      <c r="G1078" s="2" t="s">
        <v>8</v>
      </c>
    </row>
    <row r="1079" spans="1:7" x14ac:dyDescent="0.25">
      <c r="A1079" s="2">
        <v>20180711</v>
      </c>
      <c r="B1079" s="1">
        <v>0.375</v>
      </c>
      <c r="C1079" s="2">
        <v>10</v>
      </c>
      <c r="D1079" s="2">
        <v>0</v>
      </c>
      <c r="E1079" s="2">
        <v>0</v>
      </c>
      <c r="F1079" s="2">
        <f>D1079-E1079</f>
        <v>0</v>
      </c>
      <c r="G1079" s="2" t="s">
        <v>26</v>
      </c>
    </row>
    <row r="1080" spans="1:7" x14ac:dyDescent="0.25">
      <c r="A1080" s="2">
        <v>20180711</v>
      </c>
      <c r="B1080" s="1">
        <v>0.375</v>
      </c>
      <c r="C1080" s="2">
        <v>20</v>
      </c>
      <c r="F1080" s="2">
        <f>D1080-E1080</f>
        <v>0</v>
      </c>
    </row>
    <row r="1081" spans="1:7" x14ac:dyDescent="0.25">
      <c r="A1081" s="2">
        <v>20180711</v>
      </c>
      <c r="B1081" s="1">
        <v>0.375</v>
      </c>
      <c r="C1081" s="2">
        <v>30</v>
      </c>
      <c r="F1081" s="2">
        <f>D1081-E1081</f>
        <v>0</v>
      </c>
    </row>
    <row r="1082" spans="1:7" x14ac:dyDescent="0.25">
      <c r="A1082" s="2">
        <v>20180711</v>
      </c>
      <c r="B1082" s="1">
        <v>0.375</v>
      </c>
      <c r="C1082" s="2">
        <v>40</v>
      </c>
      <c r="F1082" s="2">
        <f>D1082-E1082</f>
        <v>0</v>
      </c>
    </row>
    <row r="1083" spans="1:7" x14ac:dyDescent="0.25">
      <c r="A1083" s="2">
        <v>20180711</v>
      </c>
      <c r="B1083" s="1">
        <v>0.375</v>
      </c>
      <c r="C1083" s="2">
        <v>50</v>
      </c>
      <c r="F1083" s="2">
        <f>D1083-E1083</f>
        <v>0</v>
      </c>
    </row>
    <row r="1084" spans="1:7" x14ac:dyDescent="0.25">
      <c r="A1084" s="2">
        <v>20180711</v>
      </c>
      <c r="B1084" s="1">
        <v>0.41666666666666669</v>
      </c>
      <c r="C1084" s="2">
        <v>0</v>
      </c>
      <c r="D1084" s="2">
        <v>0</v>
      </c>
      <c r="E1084" s="2">
        <v>0</v>
      </c>
      <c r="F1084" s="2">
        <f>D1084-E1084</f>
        <v>0</v>
      </c>
      <c r="G1084" s="2" t="s">
        <v>26</v>
      </c>
    </row>
    <row r="1085" spans="1:7" x14ac:dyDescent="0.25">
      <c r="A1085" s="2">
        <v>20180711</v>
      </c>
      <c r="B1085" s="1">
        <v>0.41666666666666669</v>
      </c>
      <c r="C1085" s="2">
        <v>10</v>
      </c>
      <c r="D1085" s="2">
        <v>0</v>
      </c>
      <c r="E1085" s="2">
        <v>0</v>
      </c>
      <c r="F1085" s="2">
        <f>D1085-E1085</f>
        <v>0</v>
      </c>
      <c r="G1085" s="2" t="s">
        <v>26</v>
      </c>
    </row>
    <row r="1086" spans="1:7" x14ac:dyDescent="0.25">
      <c r="A1086" s="2">
        <v>20180711</v>
      </c>
      <c r="B1086" s="1">
        <v>0.41666666666666669</v>
      </c>
      <c r="C1086" s="2">
        <v>20</v>
      </c>
      <c r="F1086" s="2">
        <f>D1086-E1086</f>
        <v>0</v>
      </c>
    </row>
    <row r="1087" spans="1:7" x14ac:dyDescent="0.25">
      <c r="A1087" s="2">
        <v>20180711</v>
      </c>
      <c r="B1087" s="1">
        <v>0.41666666666666669</v>
      </c>
      <c r="C1087" s="2">
        <v>30</v>
      </c>
      <c r="F1087" s="2">
        <f>D1087-E1087</f>
        <v>0</v>
      </c>
    </row>
    <row r="1088" spans="1:7" x14ac:dyDescent="0.25">
      <c r="A1088" s="2">
        <v>20180711</v>
      </c>
      <c r="B1088" s="1">
        <v>0.41666666666666669</v>
      </c>
      <c r="C1088" s="2">
        <v>40</v>
      </c>
      <c r="F1088" s="2">
        <f>D1088-E1088</f>
        <v>0</v>
      </c>
    </row>
    <row r="1089" spans="1:7" x14ac:dyDescent="0.25">
      <c r="A1089" s="2">
        <v>20180711</v>
      </c>
      <c r="B1089" s="1">
        <v>0.41666666666666669</v>
      </c>
      <c r="C1089" s="2">
        <v>50</v>
      </c>
      <c r="D1089" s="2">
        <v>0</v>
      </c>
      <c r="E1089" s="2">
        <v>0</v>
      </c>
      <c r="F1089" s="2">
        <f>D1089-E1089</f>
        <v>0</v>
      </c>
      <c r="G1089" s="2" t="s">
        <v>8</v>
      </c>
    </row>
    <row r="1090" spans="1:7" x14ac:dyDescent="0.25">
      <c r="A1090" s="2">
        <v>20180711</v>
      </c>
      <c r="B1090" s="1">
        <v>0.45833333333333331</v>
      </c>
      <c r="C1090" s="2">
        <v>0</v>
      </c>
      <c r="D1090" s="2">
        <v>8</v>
      </c>
      <c r="E1090" s="2">
        <v>1</v>
      </c>
      <c r="F1090" s="2">
        <f>D1090-E1090</f>
        <v>7</v>
      </c>
      <c r="G1090" s="2" t="s">
        <v>8</v>
      </c>
    </row>
    <row r="1091" spans="1:7" x14ac:dyDescent="0.25">
      <c r="A1091" s="2">
        <v>20180711</v>
      </c>
      <c r="B1091" s="1">
        <v>0.45833333333333331</v>
      </c>
      <c r="C1091" s="2">
        <v>10</v>
      </c>
      <c r="D1091" s="2">
        <v>0</v>
      </c>
      <c r="E1091" s="2">
        <v>0</v>
      </c>
      <c r="F1091" s="2">
        <f>D1091-E1091</f>
        <v>0</v>
      </c>
      <c r="G1091" s="2" t="s">
        <v>26</v>
      </c>
    </row>
    <row r="1092" spans="1:7" x14ac:dyDescent="0.25">
      <c r="A1092" s="2">
        <v>20180711</v>
      </c>
      <c r="B1092" s="1">
        <v>0.45833333333333331</v>
      </c>
      <c r="C1092" s="2">
        <v>20</v>
      </c>
      <c r="F1092" s="2">
        <f>D1092-E1092</f>
        <v>0</v>
      </c>
    </row>
    <row r="1093" spans="1:7" x14ac:dyDescent="0.25">
      <c r="A1093" s="2">
        <v>20180711</v>
      </c>
      <c r="B1093" s="1">
        <v>0.45833333333333331</v>
      </c>
      <c r="C1093" s="2">
        <v>30</v>
      </c>
      <c r="F1093" s="2">
        <f>D1093-E1093</f>
        <v>0</v>
      </c>
    </row>
    <row r="1094" spans="1:7" x14ac:dyDescent="0.25">
      <c r="A1094" s="2">
        <v>20180711</v>
      </c>
      <c r="B1094" s="1">
        <v>0.45833333333333331</v>
      </c>
      <c r="C1094" s="2">
        <v>40</v>
      </c>
      <c r="F1094" s="2">
        <f>D1094-E1094</f>
        <v>0</v>
      </c>
    </row>
    <row r="1095" spans="1:7" x14ac:dyDescent="0.25">
      <c r="A1095" s="2">
        <v>20180711</v>
      </c>
      <c r="B1095" s="1">
        <v>0.45833333333333331</v>
      </c>
      <c r="C1095" s="2">
        <v>50</v>
      </c>
      <c r="F1095" s="2">
        <f>D1095-E1095</f>
        <v>0</v>
      </c>
    </row>
    <row r="1096" spans="1:7" x14ac:dyDescent="0.25">
      <c r="A1096" s="2">
        <v>20180711</v>
      </c>
      <c r="B1096" s="1">
        <v>0.5</v>
      </c>
      <c r="C1096" s="2">
        <v>0</v>
      </c>
      <c r="D1096" s="2">
        <v>0</v>
      </c>
      <c r="E1096" s="2">
        <v>0</v>
      </c>
      <c r="F1096" s="2">
        <f>D1096-E1096</f>
        <v>0</v>
      </c>
      <c r="G1096" s="2" t="s">
        <v>26</v>
      </c>
    </row>
    <row r="1097" spans="1:7" x14ac:dyDescent="0.25">
      <c r="A1097" s="2">
        <v>20180711</v>
      </c>
      <c r="B1097" s="1">
        <v>0.5</v>
      </c>
      <c r="C1097" s="2">
        <v>10</v>
      </c>
      <c r="D1097" s="2">
        <v>0</v>
      </c>
      <c r="E1097" s="2">
        <v>0</v>
      </c>
      <c r="F1097" s="2">
        <f>D1097-E1097</f>
        <v>0</v>
      </c>
      <c r="G1097" s="2" t="s">
        <v>26</v>
      </c>
    </row>
    <row r="1098" spans="1:7" x14ac:dyDescent="0.25">
      <c r="A1098" s="2">
        <v>20180711</v>
      </c>
      <c r="B1098" s="1">
        <v>0.5</v>
      </c>
      <c r="C1098" s="2">
        <v>20</v>
      </c>
      <c r="F1098" s="2">
        <f>D1098-E1098</f>
        <v>0</v>
      </c>
    </row>
    <row r="1099" spans="1:7" x14ac:dyDescent="0.25">
      <c r="A1099" s="2">
        <v>20180711</v>
      </c>
      <c r="B1099" s="1">
        <v>0.5</v>
      </c>
      <c r="C1099" s="2">
        <v>30</v>
      </c>
      <c r="F1099" s="2">
        <f>D1099-E1099</f>
        <v>0</v>
      </c>
    </row>
    <row r="1100" spans="1:7" x14ac:dyDescent="0.25">
      <c r="A1100" s="2">
        <v>20180711</v>
      </c>
      <c r="B1100" s="1">
        <v>0.5</v>
      </c>
      <c r="C1100" s="2">
        <v>40</v>
      </c>
      <c r="F1100" s="2">
        <f>D1100-E1100</f>
        <v>0</v>
      </c>
    </row>
    <row r="1101" spans="1:7" x14ac:dyDescent="0.25">
      <c r="A1101" s="2">
        <v>20180711</v>
      </c>
      <c r="B1101" s="1">
        <v>0.5</v>
      </c>
      <c r="C1101" s="2">
        <v>50</v>
      </c>
      <c r="D1101" s="2">
        <v>1</v>
      </c>
      <c r="E1101" s="2">
        <v>0</v>
      </c>
      <c r="F1101" s="2">
        <f>D1101-E1101</f>
        <v>1</v>
      </c>
      <c r="G1101" s="2" t="s">
        <v>8</v>
      </c>
    </row>
    <row r="1102" spans="1:7" x14ac:dyDescent="0.25">
      <c r="A1102" s="2">
        <v>20180711</v>
      </c>
      <c r="B1102" s="1">
        <v>0.54166666666666663</v>
      </c>
      <c r="C1102" s="2">
        <v>0</v>
      </c>
      <c r="D1102" s="2">
        <v>0</v>
      </c>
      <c r="E1102" s="2">
        <v>0</v>
      </c>
      <c r="F1102" s="2">
        <f>D1102-E1102</f>
        <v>0</v>
      </c>
      <c r="G1102" s="2" t="s">
        <v>8</v>
      </c>
    </row>
    <row r="1103" spans="1:7" x14ac:dyDescent="0.25">
      <c r="A1103" s="2">
        <v>20180711</v>
      </c>
      <c r="B1103" s="1">
        <v>0.54166666666666663</v>
      </c>
      <c r="C1103" s="2">
        <v>10</v>
      </c>
      <c r="D1103" s="2">
        <v>0</v>
      </c>
      <c r="E1103" s="2">
        <v>0</v>
      </c>
      <c r="F1103" s="2">
        <f>D1103-E1103</f>
        <v>0</v>
      </c>
      <c r="G1103" s="2" t="s">
        <v>26</v>
      </c>
    </row>
    <row r="1104" spans="1:7" x14ac:dyDescent="0.25">
      <c r="A1104" s="2">
        <v>20180711</v>
      </c>
      <c r="B1104" s="1">
        <v>0.54166666666666663</v>
      </c>
      <c r="C1104" s="2">
        <v>20</v>
      </c>
      <c r="F1104" s="2">
        <f>D1104-E1104</f>
        <v>0</v>
      </c>
    </row>
    <row r="1105" spans="1:7" x14ac:dyDescent="0.25">
      <c r="A1105" s="2">
        <v>20180711</v>
      </c>
      <c r="B1105" s="1">
        <v>0.54166666666666663</v>
      </c>
      <c r="C1105" s="2">
        <v>30</v>
      </c>
      <c r="F1105" s="2">
        <f>D1105-E1105</f>
        <v>0</v>
      </c>
    </row>
    <row r="1106" spans="1:7" x14ac:dyDescent="0.25">
      <c r="A1106" s="2">
        <v>20180711</v>
      </c>
      <c r="B1106" s="1">
        <v>0.54166666666666663</v>
      </c>
      <c r="C1106" s="2">
        <v>40</v>
      </c>
      <c r="F1106" s="2">
        <f>D1106-E1106</f>
        <v>0</v>
      </c>
    </row>
    <row r="1107" spans="1:7" x14ac:dyDescent="0.25">
      <c r="A1107" s="2">
        <v>20180711</v>
      </c>
      <c r="B1107" s="1">
        <v>0.54166666666666663</v>
      </c>
      <c r="C1107" s="2">
        <v>50</v>
      </c>
      <c r="F1107" s="2">
        <f>D1107-E1107</f>
        <v>0</v>
      </c>
    </row>
    <row r="1108" spans="1:7" x14ac:dyDescent="0.25">
      <c r="A1108" s="2">
        <v>20180711</v>
      </c>
      <c r="B1108" s="1">
        <v>0.58333333333333337</v>
      </c>
      <c r="C1108" s="2">
        <v>0</v>
      </c>
      <c r="D1108" s="2">
        <v>0</v>
      </c>
      <c r="E1108" s="2">
        <v>0</v>
      </c>
      <c r="F1108" s="2">
        <f>D1108-E1108</f>
        <v>0</v>
      </c>
      <c r="G1108" s="2" t="s">
        <v>26</v>
      </c>
    </row>
    <row r="1109" spans="1:7" x14ac:dyDescent="0.25">
      <c r="A1109" s="2">
        <v>20180711</v>
      </c>
      <c r="B1109" s="1">
        <v>0.58333333333333337</v>
      </c>
      <c r="C1109" s="2">
        <v>10</v>
      </c>
      <c r="D1109" s="2">
        <v>0</v>
      </c>
      <c r="E1109" s="2">
        <v>0</v>
      </c>
      <c r="F1109" s="2">
        <f>D1109-E1109</f>
        <v>0</v>
      </c>
      <c r="G1109" s="2" t="s">
        <v>26</v>
      </c>
    </row>
    <row r="1110" spans="1:7" x14ac:dyDescent="0.25">
      <c r="A1110" s="2">
        <v>20180711</v>
      </c>
      <c r="B1110" s="1">
        <v>0.58333333333333337</v>
      </c>
      <c r="C1110" s="2">
        <v>20</v>
      </c>
      <c r="F1110" s="2">
        <f>D1110-E1110</f>
        <v>0</v>
      </c>
    </row>
    <row r="1111" spans="1:7" x14ac:dyDescent="0.25">
      <c r="A1111" s="2">
        <v>20180711</v>
      </c>
      <c r="B1111" s="1">
        <v>0.58333333333333337</v>
      </c>
      <c r="C1111" s="2">
        <v>30</v>
      </c>
      <c r="F1111" s="2">
        <f>D1111-E1111</f>
        <v>0</v>
      </c>
    </row>
    <row r="1112" spans="1:7" x14ac:dyDescent="0.25">
      <c r="A1112" s="2">
        <v>20180711</v>
      </c>
      <c r="B1112" s="1">
        <v>0.58333333333333337</v>
      </c>
      <c r="C1112" s="2">
        <v>40</v>
      </c>
      <c r="F1112" s="2">
        <f>D1112-E1112</f>
        <v>0</v>
      </c>
    </row>
    <row r="1113" spans="1:7" x14ac:dyDescent="0.25">
      <c r="A1113" s="2">
        <v>20180711</v>
      </c>
      <c r="B1113" s="1">
        <v>0.58333333333333337</v>
      </c>
      <c r="C1113" s="2">
        <v>50</v>
      </c>
      <c r="D1113" s="2">
        <v>0</v>
      </c>
      <c r="E1113" s="2">
        <v>0</v>
      </c>
      <c r="F1113" s="2">
        <f>D1113-E1113</f>
        <v>0</v>
      </c>
      <c r="G1113" s="2" t="s">
        <v>8</v>
      </c>
    </row>
    <row r="1114" spans="1:7" x14ac:dyDescent="0.25">
      <c r="A1114" s="2">
        <v>20180711</v>
      </c>
      <c r="B1114" s="1">
        <v>0.625</v>
      </c>
      <c r="C1114" s="2">
        <v>0</v>
      </c>
      <c r="D1114" s="2">
        <v>2</v>
      </c>
      <c r="E1114" s="2">
        <v>0</v>
      </c>
      <c r="F1114" s="2">
        <f>D1114-E1114</f>
        <v>2</v>
      </c>
      <c r="G1114" s="2" t="s">
        <v>8</v>
      </c>
    </row>
    <row r="1115" spans="1:7" x14ac:dyDescent="0.25">
      <c r="A1115" s="2">
        <v>20180711</v>
      </c>
      <c r="B1115" s="1">
        <v>0.625</v>
      </c>
      <c r="C1115" s="2">
        <v>10</v>
      </c>
      <c r="D1115" s="2">
        <v>0</v>
      </c>
      <c r="E1115" s="2">
        <v>1</v>
      </c>
      <c r="F1115" s="2">
        <f>D1115-E1115</f>
        <v>-1</v>
      </c>
      <c r="G1115" s="2" t="s">
        <v>26</v>
      </c>
    </row>
    <row r="1116" spans="1:7" x14ac:dyDescent="0.25">
      <c r="A1116" s="2">
        <v>20180711</v>
      </c>
      <c r="B1116" s="1">
        <v>0.625</v>
      </c>
      <c r="C1116" s="2">
        <v>20</v>
      </c>
      <c r="F1116" s="2">
        <f>D1116-E1116</f>
        <v>0</v>
      </c>
    </row>
    <row r="1117" spans="1:7" x14ac:dyDescent="0.25">
      <c r="A1117" s="2">
        <v>20180711</v>
      </c>
      <c r="B1117" s="1">
        <v>0.625</v>
      </c>
      <c r="C1117" s="2">
        <v>30</v>
      </c>
      <c r="F1117" s="2">
        <f>D1117-E1117</f>
        <v>0</v>
      </c>
    </row>
    <row r="1118" spans="1:7" x14ac:dyDescent="0.25">
      <c r="A1118" s="2">
        <v>20180711</v>
      </c>
      <c r="B1118" s="1">
        <v>0.625</v>
      </c>
      <c r="C1118" s="2">
        <v>40</v>
      </c>
      <c r="F1118" s="2">
        <f>D1118-E1118</f>
        <v>0</v>
      </c>
    </row>
    <row r="1119" spans="1:7" x14ac:dyDescent="0.25">
      <c r="A1119" s="2">
        <v>20180711</v>
      </c>
      <c r="B1119" s="1">
        <v>0.625</v>
      </c>
      <c r="C1119" s="2">
        <v>50</v>
      </c>
      <c r="F1119" s="2">
        <f>D1119-E1119</f>
        <v>0</v>
      </c>
    </row>
    <row r="1120" spans="1:7" x14ac:dyDescent="0.25">
      <c r="A1120" s="2">
        <v>20180711</v>
      </c>
      <c r="B1120" s="1">
        <v>0.66666666666666663</v>
      </c>
      <c r="C1120" s="2">
        <v>0</v>
      </c>
      <c r="D1120" s="2">
        <v>4</v>
      </c>
      <c r="E1120" s="2">
        <v>0</v>
      </c>
      <c r="F1120" s="2">
        <f>D1120-E1120</f>
        <v>4</v>
      </c>
      <c r="G1120" s="2" t="s">
        <v>26</v>
      </c>
    </row>
    <row r="1121" spans="1:7" x14ac:dyDescent="0.25">
      <c r="A1121" s="2">
        <v>20180711</v>
      </c>
      <c r="B1121" s="1">
        <v>0.66666666666666663</v>
      </c>
      <c r="C1121" s="2">
        <v>10</v>
      </c>
      <c r="D1121" s="2">
        <v>0</v>
      </c>
      <c r="E1121" s="2">
        <v>0</v>
      </c>
      <c r="F1121" s="2">
        <f>D1121-E1121</f>
        <v>0</v>
      </c>
      <c r="G1121" s="2" t="s">
        <v>26</v>
      </c>
    </row>
    <row r="1122" spans="1:7" x14ac:dyDescent="0.25">
      <c r="A1122" s="2">
        <v>20180711</v>
      </c>
      <c r="B1122" s="1">
        <v>0.66666666666666663</v>
      </c>
      <c r="C1122" s="2">
        <v>20</v>
      </c>
      <c r="F1122" s="2">
        <f>D1122-E1122</f>
        <v>0</v>
      </c>
    </row>
    <row r="1123" spans="1:7" x14ac:dyDescent="0.25">
      <c r="A1123" s="2">
        <v>20180711</v>
      </c>
      <c r="B1123" s="1">
        <v>0.66666666666666663</v>
      </c>
      <c r="C1123" s="2">
        <v>30</v>
      </c>
      <c r="F1123" s="2">
        <f>D1123-E1123</f>
        <v>0</v>
      </c>
    </row>
    <row r="1124" spans="1:7" x14ac:dyDescent="0.25">
      <c r="A1124" s="2">
        <v>20180711</v>
      </c>
      <c r="B1124" s="1">
        <v>0.66666666666666663</v>
      </c>
      <c r="C1124" s="2">
        <v>40</v>
      </c>
      <c r="F1124" s="2">
        <f>D1124-E1124</f>
        <v>0</v>
      </c>
    </row>
    <row r="1125" spans="1:7" x14ac:dyDescent="0.25">
      <c r="A1125" s="2">
        <v>20180711</v>
      </c>
      <c r="B1125" s="1">
        <v>0.66666666666666663</v>
      </c>
      <c r="C1125" s="2">
        <v>50</v>
      </c>
      <c r="D1125" s="2">
        <v>1</v>
      </c>
      <c r="E1125" s="2">
        <v>0</v>
      </c>
      <c r="F1125" s="2">
        <f>D1125-E1125</f>
        <v>1</v>
      </c>
      <c r="G1125" s="2" t="s">
        <v>8</v>
      </c>
    </row>
    <row r="1126" spans="1:7" x14ac:dyDescent="0.25">
      <c r="A1126" s="2">
        <v>20180711</v>
      </c>
      <c r="B1126" s="1">
        <v>0.70833333333333337</v>
      </c>
      <c r="C1126" s="2">
        <v>0</v>
      </c>
      <c r="D1126" s="2">
        <v>13</v>
      </c>
      <c r="E1126" s="2">
        <v>0</v>
      </c>
      <c r="F1126" s="2">
        <f>D1126-E1126</f>
        <v>13</v>
      </c>
      <c r="G1126" s="2" t="s">
        <v>8</v>
      </c>
    </row>
    <row r="1127" spans="1:7" x14ac:dyDescent="0.25">
      <c r="A1127" s="2">
        <v>20180711</v>
      </c>
      <c r="B1127" s="1">
        <v>0.70833333333333337</v>
      </c>
      <c r="C1127" s="2">
        <v>10</v>
      </c>
      <c r="D1127" s="2">
        <v>8</v>
      </c>
      <c r="E1127" s="2">
        <v>0</v>
      </c>
      <c r="F1127" s="2">
        <f>D1127-E1127</f>
        <v>8</v>
      </c>
      <c r="G1127" s="2" t="s">
        <v>26</v>
      </c>
    </row>
    <row r="1128" spans="1:7" x14ac:dyDescent="0.25">
      <c r="A1128" s="2">
        <v>20180711</v>
      </c>
      <c r="B1128" s="1">
        <v>0.70833333333333337</v>
      </c>
      <c r="C1128" s="2">
        <v>20</v>
      </c>
      <c r="F1128" s="2">
        <f>D1128-E1128</f>
        <v>0</v>
      </c>
    </row>
    <row r="1129" spans="1:7" x14ac:dyDescent="0.25">
      <c r="A1129" s="2">
        <v>20180711</v>
      </c>
      <c r="B1129" s="1">
        <v>0.70833333333333337</v>
      </c>
      <c r="C1129" s="2">
        <v>30</v>
      </c>
      <c r="F1129" s="2">
        <f>D1129-E1129</f>
        <v>0</v>
      </c>
    </row>
    <row r="1130" spans="1:7" x14ac:dyDescent="0.25">
      <c r="A1130" s="2">
        <v>20180711</v>
      </c>
      <c r="B1130" s="1">
        <v>0.70833333333333337</v>
      </c>
      <c r="C1130" s="2">
        <v>40</v>
      </c>
      <c r="F1130" s="2">
        <f>D1130-E1130</f>
        <v>0</v>
      </c>
    </row>
    <row r="1131" spans="1:7" x14ac:dyDescent="0.25">
      <c r="A1131" s="2">
        <v>20180711</v>
      </c>
      <c r="B1131" s="1">
        <v>0.70833333333333337</v>
      </c>
      <c r="C1131" s="2">
        <v>50</v>
      </c>
      <c r="F1131" s="2">
        <f>D1131-E1131</f>
        <v>0</v>
      </c>
    </row>
    <row r="1132" spans="1:7" x14ac:dyDescent="0.25">
      <c r="A1132" s="2">
        <v>20180711</v>
      </c>
      <c r="B1132" s="1">
        <v>0.75</v>
      </c>
      <c r="C1132" s="2">
        <v>0</v>
      </c>
      <c r="D1132" s="2">
        <v>1</v>
      </c>
      <c r="E1132" s="2">
        <v>0</v>
      </c>
      <c r="F1132" s="2">
        <f>D1132-E1132</f>
        <v>1</v>
      </c>
      <c r="G1132" s="2" t="s">
        <v>26</v>
      </c>
    </row>
    <row r="1133" spans="1:7" x14ac:dyDescent="0.25">
      <c r="A1133" s="2">
        <v>20180711</v>
      </c>
      <c r="B1133" s="1">
        <v>0.75</v>
      </c>
      <c r="C1133" s="2">
        <v>10</v>
      </c>
      <c r="D1133" s="2">
        <v>0</v>
      </c>
      <c r="E1133" s="2">
        <v>0</v>
      </c>
      <c r="F1133" s="2">
        <f>D1133-E1133</f>
        <v>0</v>
      </c>
      <c r="G1133" s="2" t="s">
        <v>26</v>
      </c>
    </row>
    <row r="1134" spans="1:7" x14ac:dyDescent="0.25">
      <c r="A1134" s="2">
        <v>20180711</v>
      </c>
      <c r="B1134" s="1">
        <v>0.75</v>
      </c>
      <c r="C1134" s="2">
        <v>20</v>
      </c>
      <c r="F1134" s="2">
        <f>D1134-E1134</f>
        <v>0</v>
      </c>
    </row>
    <row r="1135" spans="1:7" x14ac:dyDescent="0.25">
      <c r="A1135" s="2">
        <v>20180711</v>
      </c>
      <c r="B1135" s="1">
        <v>0.75</v>
      </c>
      <c r="C1135" s="2">
        <v>30</v>
      </c>
      <c r="F1135" s="2">
        <f>D1135-E1135</f>
        <v>0</v>
      </c>
    </row>
    <row r="1136" spans="1:7" x14ac:dyDescent="0.25">
      <c r="A1136" s="2">
        <v>20180711</v>
      </c>
      <c r="B1136" s="1">
        <v>0.75</v>
      </c>
      <c r="C1136" s="2">
        <v>40</v>
      </c>
      <c r="F1136" s="2">
        <f>D1136-E1136</f>
        <v>0</v>
      </c>
    </row>
    <row r="1137" spans="1:7" x14ac:dyDescent="0.25">
      <c r="A1137" s="2">
        <v>20180711</v>
      </c>
      <c r="B1137" s="1">
        <v>0.75</v>
      </c>
      <c r="C1137" s="2">
        <v>50</v>
      </c>
      <c r="D1137" s="2">
        <v>0</v>
      </c>
      <c r="E1137" s="2">
        <v>0</v>
      </c>
      <c r="F1137" s="2">
        <f>D1137-E1137</f>
        <v>0</v>
      </c>
      <c r="G1137" s="2" t="s">
        <v>8</v>
      </c>
    </row>
    <row r="1138" spans="1:7" x14ac:dyDescent="0.25">
      <c r="A1138" s="2">
        <v>20180711</v>
      </c>
      <c r="B1138" s="1">
        <v>0.79166666666666663</v>
      </c>
      <c r="C1138" s="2">
        <v>0</v>
      </c>
      <c r="D1138" s="2">
        <v>0</v>
      </c>
      <c r="E1138" s="2">
        <v>0</v>
      </c>
      <c r="F1138" s="2">
        <f>D1138-E1138</f>
        <v>0</v>
      </c>
      <c r="G1138" s="2" t="s">
        <v>8</v>
      </c>
    </row>
    <row r="1139" spans="1:7" x14ac:dyDescent="0.25">
      <c r="A1139" s="2">
        <v>20180711</v>
      </c>
      <c r="B1139" s="1">
        <v>0.79166666666666663</v>
      </c>
      <c r="C1139" s="2">
        <v>10</v>
      </c>
      <c r="D1139" s="2">
        <v>9</v>
      </c>
      <c r="E1139" s="2">
        <v>0</v>
      </c>
      <c r="F1139" s="2">
        <f>D1139-E1139</f>
        <v>9</v>
      </c>
      <c r="G1139" s="2" t="s">
        <v>26</v>
      </c>
    </row>
    <row r="1140" spans="1:7" x14ac:dyDescent="0.25">
      <c r="A1140" s="2">
        <v>20180711</v>
      </c>
      <c r="B1140" s="1">
        <v>0.79166666666666663</v>
      </c>
      <c r="C1140" s="2">
        <v>20</v>
      </c>
      <c r="F1140" s="2">
        <f>D1140-E1140</f>
        <v>0</v>
      </c>
    </row>
    <row r="1141" spans="1:7" x14ac:dyDescent="0.25">
      <c r="A1141" s="2">
        <v>20180711</v>
      </c>
      <c r="B1141" s="1">
        <v>0.79166666666666663</v>
      </c>
      <c r="C1141" s="2">
        <v>30</v>
      </c>
      <c r="F1141" s="2">
        <f>D1141-E1141</f>
        <v>0</v>
      </c>
    </row>
    <row r="1142" spans="1:7" x14ac:dyDescent="0.25">
      <c r="A1142" s="2">
        <v>20180711</v>
      </c>
      <c r="B1142" s="1">
        <v>0.79166666666666663</v>
      </c>
      <c r="C1142" s="2">
        <v>40</v>
      </c>
      <c r="F1142" s="2">
        <f>D1142-E1142</f>
        <v>0</v>
      </c>
    </row>
    <row r="1143" spans="1:7" x14ac:dyDescent="0.25">
      <c r="A1143" s="2">
        <v>20180711</v>
      </c>
      <c r="B1143" s="1">
        <v>0.79166666666666663</v>
      </c>
      <c r="C1143" s="2">
        <v>50</v>
      </c>
      <c r="F1143" s="2">
        <f>D1143-E1143</f>
        <v>0</v>
      </c>
    </row>
    <row r="1144" spans="1:7" x14ac:dyDescent="0.25">
      <c r="A1144" s="2">
        <v>20180711</v>
      </c>
      <c r="B1144" s="1">
        <v>0.83333333333333337</v>
      </c>
      <c r="C1144" s="2">
        <v>0</v>
      </c>
      <c r="D1144" s="2">
        <v>7</v>
      </c>
      <c r="E1144" s="2">
        <v>0</v>
      </c>
      <c r="F1144" s="2">
        <f>D1144-E1144</f>
        <v>7</v>
      </c>
      <c r="G1144" s="2" t="s">
        <v>26</v>
      </c>
    </row>
    <row r="1145" spans="1:7" x14ac:dyDescent="0.25">
      <c r="A1145" s="2">
        <v>20180711</v>
      </c>
      <c r="B1145" s="1">
        <v>0.83333333333333337</v>
      </c>
      <c r="C1145" s="2">
        <v>10</v>
      </c>
      <c r="D1145" s="2">
        <v>0</v>
      </c>
      <c r="E1145" s="2">
        <v>0</v>
      </c>
      <c r="F1145" s="2">
        <f>D1145-E1145</f>
        <v>0</v>
      </c>
      <c r="G1145" s="2" t="s">
        <v>26</v>
      </c>
    </row>
    <row r="1146" spans="1:7" x14ac:dyDescent="0.25">
      <c r="A1146" s="2">
        <v>20180711</v>
      </c>
      <c r="B1146" s="1">
        <v>0.83333333333333337</v>
      </c>
      <c r="C1146" s="2">
        <v>20</v>
      </c>
      <c r="F1146" s="2">
        <f>D1146-E1146</f>
        <v>0</v>
      </c>
    </row>
    <row r="1147" spans="1:7" x14ac:dyDescent="0.25">
      <c r="A1147" s="2">
        <v>20180711</v>
      </c>
      <c r="B1147" s="1">
        <v>0.83333333333333337</v>
      </c>
      <c r="C1147" s="2">
        <v>30</v>
      </c>
      <c r="F1147" s="2">
        <f>D1147-E1147</f>
        <v>0</v>
      </c>
    </row>
    <row r="1148" spans="1:7" x14ac:dyDescent="0.25">
      <c r="A1148" s="2">
        <v>20180711</v>
      </c>
      <c r="B1148" s="1">
        <v>0.83333333333333337</v>
      </c>
      <c r="C1148" s="2">
        <v>40</v>
      </c>
      <c r="F1148" s="2">
        <f>D1148-E1148</f>
        <v>0</v>
      </c>
    </row>
    <row r="1149" spans="1:7" x14ac:dyDescent="0.25">
      <c r="A1149" s="2">
        <v>20180711</v>
      </c>
      <c r="B1149" s="1">
        <v>0.83333333333333337</v>
      </c>
      <c r="C1149" s="2">
        <v>50</v>
      </c>
      <c r="D1149" s="2">
        <v>0</v>
      </c>
      <c r="E1149" s="2">
        <v>0</v>
      </c>
      <c r="F1149" s="2">
        <f>D1149-E1149</f>
        <v>0</v>
      </c>
      <c r="G1149" s="2" t="s">
        <v>8</v>
      </c>
    </row>
    <row r="1150" spans="1:7" x14ac:dyDescent="0.25">
      <c r="A1150" s="2">
        <v>20180711</v>
      </c>
      <c r="B1150" s="1">
        <v>0.875</v>
      </c>
      <c r="C1150" s="2">
        <v>0</v>
      </c>
      <c r="D1150" s="2">
        <v>0</v>
      </c>
      <c r="E1150" s="2">
        <v>0</v>
      </c>
      <c r="F1150" s="2">
        <f>D1150-E1150</f>
        <v>0</v>
      </c>
      <c r="G1150" s="2" t="s">
        <v>8</v>
      </c>
    </row>
    <row r="1151" spans="1:7" x14ac:dyDescent="0.25">
      <c r="A1151" s="2">
        <v>20180711</v>
      </c>
      <c r="B1151" s="1">
        <v>0.875</v>
      </c>
      <c r="C1151" s="2">
        <v>10</v>
      </c>
      <c r="D1151" s="2">
        <v>0</v>
      </c>
      <c r="E1151" s="2">
        <v>0</v>
      </c>
      <c r="F1151" s="2">
        <f>D1151-E1151</f>
        <v>0</v>
      </c>
      <c r="G1151" s="2" t="s">
        <v>26</v>
      </c>
    </row>
    <row r="1152" spans="1:7" x14ac:dyDescent="0.25">
      <c r="A1152" s="2">
        <v>20180711</v>
      </c>
      <c r="B1152" s="1">
        <v>0.875</v>
      </c>
      <c r="C1152" s="2">
        <v>20</v>
      </c>
      <c r="F1152" s="2">
        <f>D1152-E1152</f>
        <v>0</v>
      </c>
    </row>
    <row r="1153" spans="1:7" x14ac:dyDescent="0.25">
      <c r="A1153" s="2">
        <v>20180711</v>
      </c>
      <c r="B1153" s="1">
        <v>0.875</v>
      </c>
      <c r="C1153" s="2">
        <v>30</v>
      </c>
      <c r="F1153" s="2">
        <f>D1153-E1153</f>
        <v>0</v>
      </c>
    </row>
    <row r="1154" spans="1:7" x14ac:dyDescent="0.25">
      <c r="A1154" s="2">
        <v>20180711</v>
      </c>
      <c r="B1154" s="1">
        <v>0.875</v>
      </c>
      <c r="C1154" s="2">
        <v>40</v>
      </c>
      <c r="F1154" s="2">
        <f>D1154-E1154</f>
        <v>0</v>
      </c>
    </row>
    <row r="1155" spans="1:7" x14ac:dyDescent="0.25">
      <c r="A1155" s="2">
        <v>20180711</v>
      </c>
      <c r="B1155" s="1">
        <v>0.875</v>
      </c>
      <c r="C1155" s="2">
        <v>50</v>
      </c>
      <c r="F1155" s="2">
        <f>D1155-E1155</f>
        <v>0</v>
      </c>
    </row>
    <row r="1156" spans="1:7" x14ac:dyDescent="0.25">
      <c r="A1156" s="2">
        <v>20180711</v>
      </c>
      <c r="B1156" s="1">
        <v>0.91666666666666663</v>
      </c>
      <c r="C1156" s="2">
        <v>0</v>
      </c>
      <c r="D1156" s="2">
        <v>0</v>
      </c>
      <c r="E1156" s="2">
        <v>0</v>
      </c>
      <c r="F1156" s="2">
        <f>D1156-E1156</f>
        <v>0</v>
      </c>
      <c r="G1156" s="2" t="s">
        <v>26</v>
      </c>
    </row>
    <row r="1157" spans="1:7" x14ac:dyDescent="0.25">
      <c r="A1157" s="2">
        <v>20180711</v>
      </c>
      <c r="B1157" s="1">
        <v>0.91666666666666663</v>
      </c>
      <c r="C1157" s="2">
        <v>10</v>
      </c>
      <c r="D1157" s="2">
        <v>1</v>
      </c>
      <c r="E1157" s="2">
        <v>0</v>
      </c>
      <c r="F1157" s="2">
        <f>D1157-E1157</f>
        <v>1</v>
      </c>
      <c r="G1157" s="2" t="s">
        <v>26</v>
      </c>
    </row>
    <row r="1158" spans="1:7" x14ac:dyDescent="0.25">
      <c r="A1158" s="2">
        <v>20180711</v>
      </c>
      <c r="B1158" s="1">
        <v>0.91666666666666663</v>
      </c>
      <c r="C1158" s="2">
        <v>20</v>
      </c>
      <c r="F1158" s="2">
        <f>D1158-E1158</f>
        <v>0</v>
      </c>
    </row>
    <row r="1159" spans="1:7" x14ac:dyDescent="0.25">
      <c r="A1159" s="2">
        <v>20180711</v>
      </c>
      <c r="B1159" s="1">
        <v>0.91666666666666663</v>
      </c>
      <c r="C1159" s="2">
        <v>30</v>
      </c>
      <c r="F1159" s="2">
        <f>D1159-E1159</f>
        <v>0</v>
      </c>
    </row>
    <row r="1160" spans="1:7" x14ac:dyDescent="0.25">
      <c r="A1160" s="2">
        <v>20180711</v>
      </c>
      <c r="B1160" s="1">
        <v>0.91666666666666663</v>
      </c>
      <c r="C1160" s="2">
        <v>40</v>
      </c>
      <c r="F1160" s="2">
        <f>D1160-E1160</f>
        <v>0</v>
      </c>
    </row>
    <row r="1161" spans="1:7" x14ac:dyDescent="0.25">
      <c r="A1161" s="2">
        <v>20180711</v>
      </c>
      <c r="B1161" s="1">
        <v>0.91666666666666663</v>
      </c>
      <c r="C1161" s="2">
        <v>50</v>
      </c>
      <c r="D1161" s="2">
        <v>0</v>
      </c>
      <c r="E1161" s="2">
        <v>0</v>
      </c>
      <c r="F1161" s="2">
        <f>D1161-E1161</f>
        <v>0</v>
      </c>
      <c r="G1161" s="2" t="s">
        <v>8</v>
      </c>
    </row>
    <row r="1162" spans="1:7" x14ac:dyDescent="0.25">
      <c r="A1162" s="2">
        <v>20180711</v>
      </c>
      <c r="B1162" s="1">
        <v>0.95833333333333337</v>
      </c>
      <c r="C1162" s="2">
        <v>0</v>
      </c>
      <c r="D1162" s="2">
        <v>1</v>
      </c>
      <c r="E1162" s="2">
        <v>0</v>
      </c>
      <c r="F1162" s="2">
        <f>D1162-E1162</f>
        <v>1</v>
      </c>
      <c r="G1162" s="2" t="s">
        <v>8</v>
      </c>
    </row>
    <row r="1163" spans="1:7" x14ac:dyDescent="0.25">
      <c r="A1163" s="2">
        <v>20180711</v>
      </c>
      <c r="B1163" s="1">
        <v>0.95833333333333337</v>
      </c>
      <c r="C1163" s="2">
        <v>10</v>
      </c>
      <c r="D1163" s="2">
        <v>4</v>
      </c>
      <c r="E1163" s="2">
        <v>0</v>
      </c>
      <c r="F1163" s="2">
        <f>D1163-E1163</f>
        <v>4</v>
      </c>
      <c r="G1163" s="2" t="s">
        <v>26</v>
      </c>
    </row>
    <row r="1164" spans="1:7" x14ac:dyDescent="0.25">
      <c r="A1164" s="2">
        <v>20180711</v>
      </c>
      <c r="B1164" s="1">
        <v>0.95833333333333337</v>
      </c>
      <c r="C1164" s="2">
        <v>20</v>
      </c>
      <c r="F1164" s="2">
        <f>D1164-E1164</f>
        <v>0</v>
      </c>
    </row>
    <row r="1165" spans="1:7" x14ac:dyDescent="0.25">
      <c r="A1165" s="2">
        <v>20180711</v>
      </c>
      <c r="B1165" s="1">
        <v>0.95833333333333337</v>
      </c>
      <c r="C1165" s="2">
        <v>30</v>
      </c>
      <c r="F1165" s="2">
        <f>D1165-E1165</f>
        <v>0</v>
      </c>
    </row>
    <row r="1166" spans="1:7" x14ac:dyDescent="0.25">
      <c r="A1166" s="2">
        <v>20180711</v>
      </c>
      <c r="B1166" s="1">
        <v>0.95833333333333337</v>
      </c>
      <c r="C1166" s="2">
        <v>40</v>
      </c>
      <c r="F1166" s="2">
        <f>D1166-E1166</f>
        <v>0</v>
      </c>
    </row>
    <row r="1167" spans="1:7" x14ac:dyDescent="0.25">
      <c r="A1167" s="2">
        <v>20180711</v>
      </c>
      <c r="B1167" s="1">
        <v>0.95833333333333337</v>
      </c>
      <c r="C1167" s="2">
        <v>50</v>
      </c>
      <c r="F1167" s="2">
        <f>D1167-E1167</f>
        <v>0</v>
      </c>
    </row>
    <row r="1168" spans="1:7" x14ac:dyDescent="0.25">
      <c r="A1168" s="2">
        <v>20180712</v>
      </c>
      <c r="B1168" s="1">
        <v>0</v>
      </c>
      <c r="C1168" s="2">
        <v>0</v>
      </c>
      <c r="D1168" s="2">
        <v>0</v>
      </c>
      <c r="E1168" s="2">
        <v>0</v>
      </c>
      <c r="F1168" s="2">
        <f>D1168-E1168</f>
        <v>0</v>
      </c>
      <c r="G1168" s="2" t="s">
        <v>25</v>
      </c>
    </row>
    <row r="1169" spans="1:7" x14ac:dyDescent="0.25">
      <c r="A1169" s="2">
        <v>20180712</v>
      </c>
      <c r="B1169" s="1">
        <v>0</v>
      </c>
      <c r="C1169" s="2">
        <v>10</v>
      </c>
      <c r="D1169" s="2">
        <v>0</v>
      </c>
      <c r="E1169" s="2">
        <v>0</v>
      </c>
      <c r="F1169" s="2">
        <f>D1169-E1169</f>
        <v>0</v>
      </c>
      <c r="G1169" s="2" t="s">
        <v>25</v>
      </c>
    </row>
    <row r="1170" spans="1:7" x14ac:dyDescent="0.25">
      <c r="A1170" s="2">
        <v>20180712</v>
      </c>
      <c r="B1170" s="1">
        <v>0</v>
      </c>
      <c r="C1170" s="2">
        <v>20</v>
      </c>
      <c r="F1170" s="2">
        <f>D1170-E1170</f>
        <v>0</v>
      </c>
    </row>
    <row r="1171" spans="1:7" x14ac:dyDescent="0.25">
      <c r="A1171" s="2">
        <v>20180712</v>
      </c>
      <c r="B1171" s="1">
        <v>0</v>
      </c>
      <c r="C1171" s="2">
        <v>30</v>
      </c>
      <c r="F1171" s="2">
        <f>D1171-E1171</f>
        <v>0</v>
      </c>
    </row>
    <row r="1172" spans="1:7" x14ac:dyDescent="0.25">
      <c r="A1172" s="2">
        <v>20180712</v>
      </c>
      <c r="B1172" s="1">
        <v>0</v>
      </c>
      <c r="C1172" s="2">
        <v>40</v>
      </c>
      <c r="F1172" s="2">
        <f>D1172-E1172</f>
        <v>0</v>
      </c>
    </row>
    <row r="1173" spans="1:7" x14ac:dyDescent="0.25">
      <c r="A1173" s="2">
        <v>20180712</v>
      </c>
      <c r="B1173" s="1">
        <v>0</v>
      </c>
      <c r="C1173" s="2">
        <v>50</v>
      </c>
      <c r="F1173" s="2">
        <f>D1173-E1173</f>
        <v>0</v>
      </c>
    </row>
    <row r="1174" spans="1:7" x14ac:dyDescent="0.25">
      <c r="A1174" s="2">
        <v>20180712</v>
      </c>
      <c r="B1174" s="1">
        <v>4.1666666666666664E-2</v>
      </c>
      <c r="C1174" s="2">
        <v>0</v>
      </c>
      <c r="D1174" s="2">
        <v>1</v>
      </c>
      <c r="E1174" s="2">
        <v>0</v>
      </c>
      <c r="F1174" s="2">
        <f>D1174-E1174</f>
        <v>1</v>
      </c>
      <c r="G1174" s="2" t="s">
        <v>25</v>
      </c>
    </row>
    <row r="1175" spans="1:7" x14ac:dyDescent="0.25">
      <c r="A1175" s="2">
        <v>20180712</v>
      </c>
      <c r="B1175" s="1">
        <v>4.1666666666666664E-2</v>
      </c>
      <c r="C1175" s="2">
        <v>10</v>
      </c>
      <c r="D1175" s="2">
        <v>0</v>
      </c>
      <c r="E1175" s="2">
        <v>0</v>
      </c>
      <c r="F1175" s="2">
        <f>D1175-E1175</f>
        <v>0</v>
      </c>
      <c r="G1175" s="2" t="s">
        <v>25</v>
      </c>
    </row>
    <row r="1176" spans="1:7" x14ac:dyDescent="0.25">
      <c r="A1176" s="2">
        <v>20180712</v>
      </c>
      <c r="B1176" s="1">
        <v>4.1666666666666664E-2</v>
      </c>
      <c r="C1176" s="2">
        <v>20</v>
      </c>
      <c r="F1176" s="2">
        <f>D1176-E1176</f>
        <v>0</v>
      </c>
    </row>
    <row r="1177" spans="1:7" x14ac:dyDescent="0.25">
      <c r="A1177" s="2">
        <v>20180712</v>
      </c>
      <c r="B1177" s="1">
        <v>4.1666666666666664E-2</v>
      </c>
      <c r="C1177" s="2">
        <v>30</v>
      </c>
      <c r="F1177" s="2">
        <f>D1177-E1177</f>
        <v>0</v>
      </c>
    </row>
    <row r="1178" spans="1:7" x14ac:dyDescent="0.25">
      <c r="A1178" s="2">
        <v>20180712</v>
      </c>
      <c r="B1178" s="1">
        <v>4.1666666666666664E-2</v>
      </c>
      <c r="C1178" s="2">
        <v>40</v>
      </c>
      <c r="F1178" s="2">
        <f>D1178-E1178</f>
        <v>0</v>
      </c>
    </row>
    <row r="1179" spans="1:7" x14ac:dyDescent="0.25">
      <c r="A1179" s="2">
        <v>20180712</v>
      </c>
      <c r="B1179" s="1">
        <v>4.1666666666666664E-2</v>
      </c>
      <c r="C1179" s="2">
        <v>50</v>
      </c>
      <c r="F1179" s="2">
        <f>D1179-E1179</f>
        <v>0</v>
      </c>
    </row>
    <row r="1180" spans="1:7" x14ac:dyDescent="0.25">
      <c r="A1180" s="2">
        <v>20180712</v>
      </c>
      <c r="B1180" s="1">
        <v>8.3333333333333329E-2</v>
      </c>
      <c r="C1180" s="2">
        <v>0</v>
      </c>
      <c r="D1180" s="2">
        <v>0</v>
      </c>
      <c r="E1180" s="2">
        <v>0</v>
      </c>
      <c r="F1180" s="2">
        <f>D1180-E1180</f>
        <v>0</v>
      </c>
      <c r="G1180" s="2" t="s">
        <v>25</v>
      </c>
    </row>
    <row r="1181" spans="1:7" x14ac:dyDescent="0.25">
      <c r="A1181" s="2">
        <v>20180712</v>
      </c>
      <c r="B1181" s="1">
        <v>8.3333333333333329E-2</v>
      </c>
      <c r="C1181" s="2">
        <v>10</v>
      </c>
      <c r="D1181" s="2">
        <v>0</v>
      </c>
      <c r="E1181" s="2">
        <v>0</v>
      </c>
      <c r="F1181" s="2">
        <f>D1181-E1181</f>
        <v>0</v>
      </c>
      <c r="G1181" s="2" t="s">
        <v>25</v>
      </c>
    </row>
    <row r="1182" spans="1:7" x14ac:dyDescent="0.25">
      <c r="A1182" s="2">
        <v>20180712</v>
      </c>
      <c r="B1182" s="1">
        <v>8.3333333333333329E-2</v>
      </c>
      <c r="C1182" s="2">
        <v>20</v>
      </c>
      <c r="F1182" s="2">
        <f>D1182-E1182</f>
        <v>0</v>
      </c>
    </row>
    <row r="1183" spans="1:7" x14ac:dyDescent="0.25">
      <c r="A1183" s="2">
        <v>20180712</v>
      </c>
      <c r="B1183" s="1">
        <v>8.3333333333333329E-2</v>
      </c>
      <c r="C1183" s="2">
        <v>30</v>
      </c>
      <c r="F1183" s="2">
        <f>D1183-E1183</f>
        <v>0</v>
      </c>
    </row>
    <row r="1184" spans="1:7" x14ac:dyDescent="0.25">
      <c r="A1184" s="2">
        <v>20180712</v>
      </c>
      <c r="B1184" s="1">
        <v>8.3333333333333329E-2</v>
      </c>
      <c r="C1184" s="2">
        <v>40</v>
      </c>
      <c r="F1184" s="2">
        <f>D1184-E1184</f>
        <v>0</v>
      </c>
    </row>
    <row r="1185" spans="1:7" x14ac:dyDescent="0.25">
      <c r="A1185" s="2">
        <v>20180712</v>
      </c>
      <c r="B1185" s="1">
        <v>8.3333333333333329E-2</v>
      </c>
      <c r="C1185" s="2">
        <v>50</v>
      </c>
      <c r="F1185" s="2">
        <f>D1185-E1185</f>
        <v>0</v>
      </c>
    </row>
    <row r="1186" spans="1:7" x14ac:dyDescent="0.25">
      <c r="A1186" s="2">
        <v>20180712</v>
      </c>
      <c r="B1186" s="1">
        <v>0.125</v>
      </c>
      <c r="C1186" s="2">
        <v>0</v>
      </c>
      <c r="D1186" s="2">
        <v>0</v>
      </c>
      <c r="E1186" s="2">
        <v>0</v>
      </c>
      <c r="F1186" s="2">
        <f>D1186-E1186</f>
        <v>0</v>
      </c>
      <c r="G1186" s="2" t="s">
        <v>25</v>
      </c>
    </row>
    <row r="1187" spans="1:7" x14ac:dyDescent="0.25">
      <c r="A1187" s="2">
        <v>20180712</v>
      </c>
      <c r="B1187" s="1">
        <v>0.125</v>
      </c>
      <c r="C1187" s="2">
        <v>10</v>
      </c>
      <c r="D1187" s="2">
        <v>5</v>
      </c>
      <c r="E1187" s="2">
        <v>0</v>
      </c>
      <c r="F1187" s="2">
        <f>D1187-E1187</f>
        <v>5</v>
      </c>
      <c r="G1187" s="2" t="s">
        <v>25</v>
      </c>
    </row>
    <row r="1188" spans="1:7" x14ac:dyDescent="0.25">
      <c r="A1188" s="2">
        <v>20180712</v>
      </c>
      <c r="B1188" s="1">
        <v>0.125</v>
      </c>
      <c r="C1188" s="2">
        <v>20</v>
      </c>
      <c r="F1188" s="2">
        <f>D1188-E1188</f>
        <v>0</v>
      </c>
    </row>
    <row r="1189" spans="1:7" x14ac:dyDescent="0.25">
      <c r="A1189" s="2">
        <v>20180712</v>
      </c>
      <c r="B1189" s="1">
        <v>0.125</v>
      </c>
      <c r="C1189" s="2">
        <v>30</v>
      </c>
      <c r="F1189" s="2">
        <f>D1189-E1189</f>
        <v>0</v>
      </c>
    </row>
    <row r="1190" spans="1:7" x14ac:dyDescent="0.25">
      <c r="A1190" s="2">
        <v>20180712</v>
      </c>
      <c r="B1190" s="1">
        <v>0.125</v>
      </c>
      <c r="C1190" s="2">
        <v>40</v>
      </c>
      <c r="F1190" s="2">
        <f>D1190-E1190</f>
        <v>0</v>
      </c>
    </row>
    <row r="1191" spans="1:7" x14ac:dyDescent="0.25">
      <c r="A1191" s="2">
        <v>20180712</v>
      </c>
      <c r="B1191" s="1">
        <v>0.125</v>
      </c>
      <c r="C1191" s="2">
        <v>50</v>
      </c>
      <c r="F1191" s="2">
        <f>D1191-E1191</f>
        <v>0</v>
      </c>
    </row>
    <row r="1192" spans="1:7" x14ac:dyDescent="0.25">
      <c r="A1192" s="2">
        <v>20180712</v>
      </c>
      <c r="B1192" s="1">
        <v>0.16666666666666666</v>
      </c>
      <c r="C1192" s="2">
        <v>0</v>
      </c>
      <c r="D1192" s="2">
        <v>1</v>
      </c>
      <c r="E1192" s="2">
        <v>0</v>
      </c>
      <c r="F1192" s="2">
        <f>D1192-E1192</f>
        <v>1</v>
      </c>
      <c r="G1192" s="2" t="s">
        <v>26</v>
      </c>
    </row>
    <row r="1193" spans="1:7" x14ac:dyDescent="0.25">
      <c r="A1193" s="2">
        <v>20180712</v>
      </c>
      <c r="B1193" s="1">
        <v>0.16666666666666666</v>
      </c>
      <c r="C1193" s="2">
        <v>10</v>
      </c>
      <c r="D1193" s="2">
        <v>2</v>
      </c>
      <c r="E1193" s="2">
        <v>0</v>
      </c>
      <c r="F1193" s="2">
        <f>D1193-E1193</f>
        <v>2</v>
      </c>
      <c r="G1193" s="2" t="s">
        <v>26</v>
      </c>
    </row>
    <row r="1194" spans="1:7" x14ac:dyDescent="0.25">
      <c r="A1194" s="2">
        <v>20180712</v>
      </c>
      <c r="B1194" s="1">
        <v>0.16666666666666666</v>
      </c>
      <c r="C1194" s="2">
        <v>20</v>
      </c>
      <c r="F1194" s="2">
        <f>D1194-E1194</f>
        <v>0</v>
      </c>
    </row>
    <row r="1195" spans="1:7" x14ac:dyDescent="0.25">
      <c r="A1195" s="2">
        <v>20180712</v>
      </c>
      <c r="B1195" s="1">
        <v>0.16666666666666666</v>
      </c>
      <c r="C1195" s="2">
        <v>30</v>
      </c>
      <c r="F1195" s="2">
        <f>D1195-E1195</f>
        <v>0</v>
      </c>
    </row>
    <row r="1196" spans="1:7" x14ac:dyDescent="0.25">
      <c r="A1196" s="2">
        <v>20180712</v>
      </c>
      <c r="B1196" s="1">
        <v>0.16666666666666666</v>
      </c>
      <c r="C1196" s="2">
        <v>40</v>
      </c>
      <c r="F1196" s="2">
        <f>D1196-E1196</f>
        <v>0</v>
      </c>
    </row>
    <row r="1197" spans="1:7" x14ac:dyDescent="0.25">
      <c r="A1197" s="2">
        <v>20180712</v>
      </c>
      <c r="B1197" s="1">
        <v>0.16666666666666666</v>
      </c>
      <c r="C1197" s="2">
        <v>50</v>
      </c>
      <c r="D1197" s="2">
        <v>2</v>
      </c>
      <c r="E1197" s="2">
        <v>0</v>
      </c>
      <c r="F1197" s="2">
        <f>D1197-E1197</f>
        <v>2</v>
      </c>
      <c r="G1197" s="2" t="s">
        <v>8</v>
      </c>
    </row>
    <row r="1198" spans="1:7" x14ac:dyDescent="0.25">
      <c r="A1198" s="2">
        <v>20180712</v>
      </c>
      <c r="B1198" s="1">
        <v>0.20833333333333334</v>
      </c>
      <c r="C1198" s="2">
        <v>0</v>
      </c>
      <c r="D1198" s="2">
        <v>2</v>
      </c>
      <c r="E1198" s="2">
        <v>0</v>
      </c>
      <c r="F1198" s="2">
        <f>D1198-E1198</f>
        <v>2</v>
      </c>
      <c r="G1198" s="2" t="s">
        <v>8</v>
      </c>
    </row>
    <row r="1199" spans="1:7" x14ac:dyDescent="0.25">
      <c r="A1199" s="2">
        <v>20180712</v>
      </c>
      <c r="B1199" s="1">
        <v>0.20833333333333334</v>
      </c>
      <c r="C1199" s="2">
        <v>10</v>
      </c>
      <c r="D1199" s="2">
        <v>0</v>
      </c>
      <c r="E1199" s="2">
        <v>0</v>
      </c>
      <c r="F1199" s="2">
        <f>D1199-E1199</f>
        <v>0</v>
      </c>
      <c r="G1199" s="2" t="s">
        <v>26</v>
      </c>
    </row>
    <row r="1200" spans="1:7" x14ac:dyDescent="0.25">
      <c r="A1200" s="2">
        <v>20180712</v>
      </c>
      <c r="B1200" s="1">
        <v>0.20833333333333334</v>
      </c>
      <c r="C1200" s="2">
        <v>20</v>
      </c>
      <c r="F1200" s="2">
        <f>D1200-E1200</f>
        <v>0</v>
      </c>
    </row>
    <row r="1201" spans="1:7" x14ac:dyDescent="0.25">
      <c r="A1201" s="2">
        <v>20180712</v>
      </c>
      <c r="B1201" s="1">
        <v>0.20833333333333334</v>
      </c>
      <c r="C1201" s="2">
        <v>30</v>
      </c>
      <c r="F1201" s="2">
        <f>D1201-E1201</f>
        <v>0</v>
      </c>
    </row>
    <row r="1202" spans="1:7" x14ac:dyDescent="0.25">
      <c r="A1202" s="2">
        <v>20180712</v>
      </c>
      <c r="B1202" s="1">
        <v>0.20833333333333334</v>
      </c>
      <c r="C1202" s="2">
        <v>40</v>
      </c>
      <c r="F1202" s="2">
        <f>D1202-E1202</f>
        <v>0</v>
      </c>
    </row>
    <row r="1203" spans="1:7" x14ac:dyDescent="0.25">
      <c r="A1203" s="2">
        <v>20180712</v>
      </c>
      <c r="B1203" s="1">
        <v>0.20833333333333334</v>
      </c>
      <c r="C1203" s="2">
        <v>50</v>
      </c>
      <c r="F1203" s="2">
        <f>D1203-E1203</f>
        <v>0</v>
      </c>
    </row>
    <row r="1204" spans="1:7" x14ac:dyDescent="0.25">
      <c r="A1204" s="2">
        <v>20180712</v>
      </c>
      <c r="B1204" s="1">
        <v>0.25</v>
      </c>
      <c r="C1204" s="2">
        <v>0</v>
      </c>
      <c r="D1204" s="2">
        <v>23</v>
      </c>
      <c r="E1204" s="2">
        <v>0</v>
      </c>
      <c r="F1204" s="2">
        <f>D1204-E1204</f>
        <v>23</v>
      </c>
      <c r="G1204" s="2" t="s">
        <v>26</v>
      </c>
    </row>
    <row r="1205" spans="1:7" x14ac:dyDescent="0.25">
      <c r="A1205" s="2">
        <v>20180712</v>
      </c>
      <c r="B1205" s="1">
        <v>0.25</v>
      </c>
      <c r="C1205" s="2">
        <v>10</v>
      </c>
      <c r="D1205" s="2">
        <v>0</v>
      </c>
      <c r="E1205" s="2">
        <v>0</v>
      </c>
      <c r="F1205" s="2">
        <f>D1205-E1205</f>
        <v>0</v>
      </c>
      <c r="G1205" s="2" t="s">
        <v>26</v>
      </c>
    </row>
    <row r="1206" spans="1:7" x14ac:dyDescent="0.25">
      <c r="A1206" s="2">
        <v>20180712</v>
      </c>
      <c r="B1206" s="1">
        <v>0.25</v>
      </c>
      <c r="C1206" s="2">
        <v>20</v>
      </c>
      <c r="F1206" s="2">
        <f>D1206-E1206</f>
        <v>0</v>
      </c>
    </row>
    <row r="1207" spans="1:7" x14ac:dyDescent="0.25">
      <c r="A1207" s="2">
        <v>20180712</v>
      </c>
      <c r="B1207" s="1">
        <v>0.25</v>
      </c>
      <c r="C1207" s="2">
        <v>30</v>
      </c>
      <c r="F1207" s="2">
        <f>D1207-E1207</f>
        <v>0</v>
      </c>
    </row>
    <row r="1208" spans="1:7" x14ac:dyDescent="0.25">
      <c r="A1208" s="2">
        <v>20180712</v>
      </c>
      <c r="B1208" s="1">
        <v>0.25</v>
      </c>
      <c r="C1208" s="2">
        <v>40</v>
      </c>
      <c r="F1208" s="2">
        <f>D1208-E1208</f>
        <v>0</v>
      </c>
    </row>
    <row r="1209" spans="1:7" x14ac:dyDescent="0.25">
      <c r="A1209" s="2">
        <v>20180712</v>
      </c>
      <c r="B1209" s="1">
        <v>0.25</v>
      </c>
      <c r="C1209" s="2">
        <v>50</v>
      </c>
      <c r="D1209" s="2">
        <v>0</v>
      </c>
      <c r="E1209" s="2">
        <v>0</v>
      </c>
      <c r="F1209" s="2">
        <f>D1209-E1209</f>
        <v>0</v>
      </c>
      <c r="G1209" s="2" t="s">
        <v>8</v>
      </c>
    </row>
    <row r="1210" spans="1:7" x14ac:dyDescent="0.25">
      <c r="A1210" s="2">
        <v>20180712</v>
      </c>
      <c r="B1210" s="1">
        <v>0.29166666666666669</v>
      </c>
      <c r="C1210" s="2">
        <v>0</v>
      </c>
      <c r="D1210" s="2">
        <v>0</v>
      </c>
      <c r="E1210" s="2">
        <v>0</v>
      </c>
      <c r="F1210" s="2">
        <f>D1210-E1210</f>
        <v>0</v>
      </c>
      <c r="G1210" s="2" t="s">
        <v>8</v>
      </c>
    </row>
    <row r="1211" spans="1:7" x14ac:dyDescent="0.25">
      <c r="A1211" s="2">
        <v>20180712</v>
      </c>
      <c r="B1211" s="1">
        <v>0.29166666666666669</v>
      </c>
      <c r="C1211" s="2">
        <v>10</v>
      </c>
      <c r="D1211" s="2">
        <v>0</v>
      </c>
      <c r="E1211" s="2">
        <v>0</v>
      </c>
      <c r="F1211" s="2">
        <f>D1211-E1211</f>
        <v>0</v>
      </c>
      <c r="G1211" s="2" t="s">
        <v>26</v>
      </c>
    </row>
    <row r="1212" spans="1:7" x14ac:dyDescent="0.25">
      <c r="A1212" s="2">
        <v>20180712</v>
      </c>
      <c r="B1212" s="1">
        <v>0.29166666666666669</v>
      </c>
      <c r="C1212" s="2">
        <v>20</v>
      </c>
      <c r="F1212" s="2">
        <f>D1212-E1212</f>
        <v>0</v>
      </c>
    </row>
    <row r="1213" spans="1:7" x14ac:dyDescent="0.25">
      <c r="A1213" s="2">
        <v>20180712</v>
      </c>
      <c r="B1213" s="1">
        <v>0.29166666666666669</v>
      </c>
      <c r="C1213" s="2">
        <v>30</v>
      </c>
      <c r="F1213" s="2">
        <f>D1213-E1213</f>
        <v>0</v>
      </c>
    </row>
    <row r="1214" spans="1:7" x14ac:dyDescent="0.25">
      <c r="A1214" s="2">
        <v>20180712</v>
      </c>
      <c r="B1214" s="1">
        <v>0.29166666666666669</v>
      </c>
      <c r="C1214" s="2">
        <v>40</v>
      </c>
      <c r="F1214" s="2">
        <f>D1214-E1214</f>
        <v>0</v>
      </c>
    </row>
    <row r="1215" spans="1:7" x14ac:dyDescent="0.25">
      <c r="A1215" s="2">
        <v>20180712</v>
      </c>
      <c r="B1215" s="1">
        <v>0.29166666666666669</v>
      </c>
      <c r="C1215" s="2">
        <v>50</v>
      </c>
      <c r="F1215" s="2">
        <f>D1215-E1215</f>
        <v>0</v>
      </c>
    </row>
    <row r="1216" spans="1:7" x14ac:dyDescent="0.25">
      <c r="A1216" s="2">
        <v>20180712</v>
      </c>
      <c r="B1216" s="1">
        <v>0.33333333333333331</v>
      </c>
      <c r="C1216" s="2">
        <v>0</v>
      </c>
      <c r="D1216" s="2">
        <v>0</v>
      </c>
      <c r="E1216" s="2">
        <v>0</v>
      </c>
      <c r="F1216" s="2">
        <f>D1216-E1216</f>
        <v>0</v>
      </c>
      <c r="G1216" s="2" t="s">
        <v>26</v>
      </c>
    </row>
    <row r="1217" spans="1:7" x14ac:dyDescent="0.25">
      <c r="A1217" s="2">
        <v>20180712</v>
      </c>
      <c r="B1217" s="1">
        <v>0.33333333333333331</v>
      </c>
      <c r="C1217" s="2">
        <v>10</v>
      </c>
      <c r="D1217" s="2">
        <v>0</v>
      </c>
      <c r="E1217" s="2">
        <v>0</v>
      </c>
      <c r="F1217" s="2">
        <f>D1217-E1217</f>
        <v>0</v>
      </c>
      <c r="G1217" s="2" t="s">
        <v>26</v>
      </c>
    </row>
    <row r="1218" spans="1:7" x14ac:dyDescent="0.25">
      <c r="A1218" s="2">
        <v>20180712</v>
      </c>
      <c r="B1218" s="1">
        <v>0.33333333333333331</v>
      </c>
      <c r="C1218" s="2">
        <v>20</v>
      </c>
      <c r="F1218" s="2">
        <f>D1218-E1218</f>
        <v>0</v>
      </c>
    </row>
    <row r="1219" spans="1:7" x14ac:dyDescent="0.25">
      <c r="A1219" s="2">
        <v>20180712</v>
      </c>
      <c r="B1219" s="1">
        <v>0.33333333333333331</v>
      </c>
      <c r="C1219" s="2">
        <v>30</v>
      </c>
      <c r="F1219" s="2">
        <f>D1219-E1219</f>
        <v>0</v>
      </c>
    </row>
    <row r="1220" spans="1:7" x14ac:dyDescent="0.25">
      <c r="A1220" s="2">
        <v>20180712</v>
      </c>
      <c r="B1220" s="1">
        <v>0.33333333333333331</v>
      </c>
      <c r="C1220" s="2">
        <v>40</v>
      </c>
      <c r="F1220" s="2">
        <f>D1220-E1220</f>
        <v>0</v>
      </c>
    </row>
    <row r="1221" spans="1:7" x14ac:dyDescent="0.25">
      <c r="A1221" s="2">
        <v>20180712</v>
      </c>
      <c r="B1221" s="1">
        <v>0.33333333333333331</v>
      </c>
      <c r="C1221" s="2">
        <v>50</v>
      </c>
      <c r="D1221" s="2">
        <v>0</v>
      </c>
      <c r="E1221" s="2">
        <v>0</v>
      </c>
      <c r="F1221" s="2">
        <f>D1221-E1221</f>
        <v>0</v>
      </c>
      <c r="G1221" s="2" t="s">
        <v>8</v>
      </c>
    </row>
    <row r="1222" spans="1:7" x14ac:dyDescent="0.25">
      <c r="A1222" s="2">
        <v>20180712</v>
      </c>
      <c r="B1222" s="1">
        <v>0.375</v>
      </c>
      <c r="C1222" s="2">
        <v>0</v>
      </c>
      <c r="D1222" s="2">
        <v>0</v>
      </c>
      <c r="E1222" s="2">
        <v>0</v>
      </c>
      <c r="F1222" s="2">
        <f>D1222-E1222</f>
        <v>0</v>
      </c>
      <c r="G1222" s="2" t="s">
        <v>8</v>
      </c>
    </row>
    <row r="1223" spans="1:7" x14ac:dyDescent="0.25">
      <c r="A1223" s="2">
        <v>20180712</v>
      </c>
      <c r="B1223" s="1">
        <v>0.375</v>
      </c>
      <c r="C1223" s="2">
        <v>10</v>
      </c>
      <c r="D1223" s="2">
        <v>1</v>
      </c>
      <c r="E1223" s="2">
        <v>0</v>
      </c>
      <c r="F1223" s="2">
        <f>D1223-E1223</f>
        <v>1</v>
      </c>
      <c r="G1223" s="2" t="s">
        <v>26</v>
      </c>
    </row>
    <row r="1224" spans="1:7" x14ac:dyDescent="0.25">
      <c r="A1224" s="2">
        <v>20180712</v>
      </c>
      <c r="B1224" s="1">
        <v>0.375</v>
      </c>
      <c r="C1224" s="2">
        <v>20</v>
      </c>
      <c r="F1224" s="2">
        <f>D1224-E1224</f>
        <v>0</v>
      </c>
    </row>
    <row r="1225" spans="1:7" x14ac:dyDescent="0.25">
      <c r="A1225" s="2">
        <v>20180712</v>
      </c>
      <c r="B1225" s="1">
        <v>0.375</v>
      </c>
      <c r="C1225" s="2">
        <v>30</v>
      </c>
      <c r="F1225" s="2">
        <f>D1225-E1225</f>
        <v>0</v>
      </c>
    </row>
    <row r="1226" spans="1:7" x14ac:dyDescent="0.25">
      <c r="A1226" s="2">
        <v>20180712</v>
      </c>
      <c r="B1226" s="1">
        <v>0.375</v>
      </c>
      <c r="C1226" s="2">
        <v>40</v>
      </c>
      <c r="F1226" s="2">
        <f>D1226-E1226</f>
        <v>0</v>
      </c>
    </row>
    <row r="1227" spans="1:7" x14ac:dyDescent="0.25">
      <c r="A1227" s="2">
        <v>20180712</v>
      </c>
      <c r="B1227" s="1">
        <v>0.375</v>
      </c>
      <c r="C1227" s="2">
        <v>50</v>
      </c>
      <c r="F1227" s="2">
        <f>D1227-E1227</f>
        <v>0</v>
      </c>
    </row>
    <row r="1228" spans="1:7" x14ac:dyDescent="0.25">
      <c r="A1228" s="2">
        <v>20180712</v>
      </c>
      <c r="B1228" s="1">
        <v>0.41666666666666669</v>
      </c>
      <c r="C1228" s="2">
        <v>0</v>
      </c>
      <c r="D1228" s="2">
        <v>0</v>
      </c>
      <c r="E1228" s="2">
        <v>0</v>
      </c>
      <c r="F1228" s="2">
        <f>D1228-E1228</f>
        <v>0</v>
      </c>
      <c r="G1228" s="2" t="s">
        <v>26</v>
      </c>
    </row>
    <row r="1229" spans="1:7" x14ac:dyDescent="0.25">
      <c r="A1229" s="2">
        <v>20180712</v>
      </c>
      <c r="B1229" s="1">
        <v>0.41666666666666669</v>
      </c>
      <c r="C1229" s="2">
        <v>10</v>
      </c>
      <c r="D1229" s="2">
        <v>0</v>
      </c>
      <c r="E1229" s="2">
        <v>0</v>
      </c>
      <c r="F1229" s="2">
        <f>D1229-E1229</f>
        <v>0</v>
      </c>
      <c r="G1229" s="2" t="s">
        <v>26</v>
      </c>
    </row>
    <row r="1230" spans="1:7" x14ac:dyDescent="0.25">
      <c r="A1230" s="2">
        <v>20180712</v>
      </c>
      <c r="B1230" s="1">
        <v>0.41666666666666669</v>
      </c>
      <c r="C1230" s="2">
        <v>20</v>
      </c>
      <c r="F1230" s="2">
        <f>D1230-E1230</f>
        <v>0</v>
      </c>
    </row>
    <row r="1231" spans="1:7" x14ac:dyDescent="0.25">
      <c r="A1231" s="2">
        <v>20180712</v>
      </c>
      <c r="B1231" s="1">
        <v>0.41666666666666669</v>
      </c>
      <c r="C1231" s="2">
        <v>30</v>
      </c>
      <c r="F1231" s="2">
        <f>D1231-E1231</f>
        <v>0</v>
      </c>
    </row>
    <row r="1232" spans="1:7" x14ac:dyDescent="0.25">
      <c r="A1232" s="2">
        <v>20180712</v>
      </c>
      <c r="B1232" s="1">
        <v>0.41666666666666669</v>
      </c>
      <c r="C1232" s="2">
        <v>40</v>
      </c>
      <c r="F1232" s="2">
        <f>D1232-E1232</f>
        <v>0</v>
      </c>
    </row>
    <row r="1233" spans="1:7" x14ac:dyDescent="0.25">
      <c r="A1233" s="2">
        <v>20180712</v>
      </c>
      <c r="B1233" s="1">
        <v>0.41666666666666669</v>
      </c>
      <c r="C1233" s="2">
        <v>50</v>
      </c>
      <c r="D1233" s="2">
        <v>1</v>
      </c>
      <c r="E1233" s="2">
        <v>0</v>
      </c>
      <c r="F1233" s="2">
        <f>D1233-E1233</f>
        <v>1</v>
      </c>
      <c r="G1233" s="2" t="s">
        <v>8</v>
      </c>
    </row>
    <row r="1234" spans="1:7" x14ac:dyDescent="0.25">
      <c r="A1234" s="2">
        <v>20180712</v>
      </c>
      <c r="B1234" s="1">
        <v>0.45833333333333331</v>
      </c>
      <c r="C1234" s="2">
        <v>0</v>
      </c>
      <c r="D1234" s="2">
        <v>3</v>
      </c>
      <c r="E1234" s="2">
        <v>0</v>
      </c>
      <c r="F1234" s="2">
        <f>D1234-E1234</f>
        <v>3</v>
      </c>
      <c r="G1234" s="2" t="s">
        <v>8</v>
      </c>
    </row>
    <row r="1235" spans="1:7" x14ac:dyDescent="0.25">
      <c r="A1235" s="2">
        <v>20180712</v>
      </c>
      <c r="B1235" s="1">
        <v>0.45833333333333331</v>
      </c>
      <c r="C1235" s="2">
        <v>10</v>
      </c>
      <c r="D1235" s="2">
        <v>0</v>
      </c>
      <c r="E1235" s="2">
        <v>0</v>
      </c>
      <c r="F1235" s="2">
        <f>D1235-E1235</f>
        <v>0</v>
      </c>
      <c r="G1235" s="2" t="s">
        <v>26</v>
      </c>
    </row>
    <row r="1236" spans="1:7" x14ac:dyDescent="0.25">
      <c r="A1236" s="2">
        <v>20180712</v>
      </c>
      <c r="B1236" s="1">
        <v>0.45833333333333331</v>
      </c>
      <c r="C1236" s="2">
        <v>20</v>
      </c>
      <c r="F1236" s="2">
        <f>D1236-E1236</f>
        <v>0</v>
      </c>
    </row>
    <row r="1237" spans="1:7" x14ac:dyDescent="0.25">
      <c r="A1237" s="2">
        <v>20180712</v>
      </c>
      <c r="B1237" s="1">
        <v>0.45833333333333331</v>
      </c>
      <c r="C1237" s="2">
        <v>30</v>
      </c>
      <c r="F1237" s="2">
        <f>D1237-E1237</f>
        <v>0</v>
      </c>
    </row>
    <row r="1238" spans="1:7" x14ac:dyDescent="0.25">
      <c r="A1238" s="2">
        <v>20180712</v>
      </c>
      <c r="B1238" s="1">
        <v>0.45833333333333331</v>
      </c>
      <c r="C1238" s="2">
        <v>40</v>
      </c>
      <c r="F1238" s="2">
        <f>D1238-E1238</f>
        <v>0</v>
      </c>
    </row>
    <row r="1239" spans="1:7" x14ac:dyDescent="0.25">
      <c r="A1239" s="2">
        <v>20180712</v>
      </c>
      <c r="B1239" s="1">
        <v>0.45833333333333331</v>
      </c>
      <c r="C1239" s="2">
        <v>50</v>
      </c>
      <c r="F1239" s="2">
        <f>D1239-E1239</f>
        <v>0</v>
      </c>
    </row>
    <row r="1240" spans="1:7" x14ac:dyDescent="0.25">
      <c r="A1240" s="2">
        <v>20180712</v>
      </c>
      <c r="B1240" s="1">
        <v>0.5</v>
      </c>
      <c r="C1240" s="2">
        <v>0</v>
      </c>
      <c r="D1240" s="2">
        <v>53</v>
      </c>
      <c r="E1240" s="2">
        <v>0</v>
      </c>
      <c r="F1240" s="2">
        <f>D1240-E1240</f>
        <v>53</v>
      </c>
      <c r="G1240" s="2" t="s">
        <v>26</v>
      </c>
    </row>
    <row r="1241" spans="1:7" x14ac:dyDescent="0.25">
      <c r="A1241" s="2">
        <v>20180712</v>
      </c>
      <c r="B1241" s="1">
        <v>0.5</v>
      </c>
      <c r="C1241" s="2">
        <v>10</v>
      </c>
      <c r="D1241" s="2">
        <v>26</v>
      </c>
      <c r="E1241" s="2">
        <v>0</v>
      </c>
      <c r="F1241" s="2">
        <f>D1241-E1241</f>
        <v>26</v>
      </c>
      <c r="G1241" s="2" t="s">
        <v>26</v>
      </c>
    </row>
    <row r="1242" spans="1:7" x14ac:dyDescent="0.25">
      <c r="A1242" s="2">
        <v>20180712</v>
      </c>
      <c r="B1242" s="1">
        <v>0.5</v>
      </c>
      <c r="C1242" s="2">
        <v>20</v>
      </c>
      <c r="F1242" s="2">
        <f>D1242-E1242</f>
        <v>0</v>
      </c>
    </row>
    <row r="1243" spans="1:7" x14ac:dyDescent="0.25">
      <c r="A1243" s="2">
        <v>20180712</v>
      </c>
      <c r="B1243" s="1">
        <v>0.5</v>
      </c>
      <c r="C1243" s="2">
        <v>30</v>
      </c>
      <c r="F1243" s="2">
        <f>D1243-E1243</f>
        <v>0</v>
      </c>
    </row>
    <row r="1244" spans="1:7" x14ac:dyDescent="0.25">
      <c r="A1244" s="2">
        <v>20180712</v>
      </c>
      <c r="B1244" s="1">
        <v>0.5</v>
      </c>
      <c r="C1244" s="2">
        <v>40</v>
      </c>
      <c r="F1244" s="2">
        <f>D1244-E1244</f>
        <v>0</v>
      </c>
    </row>
    <row r="1245" spans="1:7" x14ac:dyDescent="0.25">
      <c r="A1245" s="2">
        <v>20180712</v>
      </c>
      <c r="B1245" s="1">
        <v>0.5</v>
      </c>
      <c r="C1245" s="2">
        <v>50</v>
      </c>
      <c r="D1245" s="2">
        <v>6</v>
      </c>
      <c r="E1245" s="2">
        <v>0</v>
      </c>
      <c r="F1245" s="2">
        <f>D1245-E1245</f>
        <v>6</v>
      </c>
      <c r="G1245" s="2" t="s">
        <v>8</v>
      </c>
    </row>
    <row r="1246" spans="1:7" x14ac:dyDescent="0.25">
      <c r="A1246" s="2">
        <v>20180712</v>
      </c>
      <c r="B1246" s="1">
        <v>0.54166666666666663</v>
      </c>
      <c r="C1246" s="2">
        <v>0</v>
      </c>
      <c r="D1246" s="2">
        <v>0</v>
      </c>
      <c r="E1246" s="2">
        <v>0</v>
      </c>
      <c r="F1246" s="2">
        <f>D1246-E1246</f>
        <v>0</v>
      </c>
      <c r="G1246" s="2" t="s">
        <v>8</v>
      </c>
    </row>
    <row r="1247" spans="1:7" x14ac:dyDescent="0.25">
      <c r="A1247" s="2">
        <v>20180712</v>
      </c>
      <c r="B1247" s="1">
        <v>0.54166666666666663</v>
      </c>
      <c r="C1247" s="2">
        <v>10</v>
      </c>
      <c r="D1247" s="2">
        <v>0</v>
      </c>
      <c r="E1247" s="2">
        <v>0</v>
      </c>
      <c r="F1247" s="2">
        <f>D1247-E1247</f>
        <v>0</v>
      </c>
      <c r="G1247" s="2" t="s">
        <v>26</v>
      </c>
    </row>
    <row r="1248" spans="1:7" x14ac:dyDescent="0.25">
      <c r="A1248" s="2">
        <v>20180712</v>
      </c>
      <c r="B1248" s="1">
        <v>0.54166666666666663</v>
      </c>
      <c r="C1248" s="2">
        <v>20</v>
      </c>
      <c r="F1248" s="2">
        <f>D1248-E1248</f>
        <v>0</v>
      </c>
    </row>
    <row r="1249" spans="1:7" x14ac:dyDescent="0.25">
      <c r="A1249" s="2">
        <v>20180712</v>
      </c>
      <c r="B1249" s="1">
        <v>0.54166666666666663</v>
      </c>
      <c r="C1249" s="2">
        <v>30</v>
      </c>
      <c r="F1249" s="2">
        <f>D1249-E1249</f>
        <v>0</v>
      </c>
    </row>
    <row r="1250" spans="1:7" x14ac:dyDescent="0.25">
      <c r="A1250" s="2">
        <v>20180712</v>
      </c>
      <c r="B1250" s="1">
        <v>0.54166666666666663</v>
      </c>
      <c r="C1250" s="2">
        <v>40</v>
      </c>
      <c r="F1250" s="2">
        <f>D1250-E1250</f>
        <v>0</v>
      </c>
    </row>
    <row r="1251" spans="1:7" x14ac:dyDescent="0.25">
      <c r="A1251" s="2">
        <v>20180712</v>
      </c>
      <c r="B1251" s="1">
        <v>0.54166666666666663</v>
      </c>
      <c r="C1251" s="2">
        <v>50</v>
      </c>
      <c r="F1251" s="2">
        <f>D1251-E1251</f>
        <v>0</v>
      </c>
    </row>
    <row r="1252" spans="1:7" x14ac:dyDescent="0.25">
      <c r="A1252" s="2">
        <v>20180712</v>
      </c>
      <c r="B1252" s="1">
        <v>0.58333333333333337</v>
      </c>
      <c r="C1252" s="2">
        <v>0</v>
      </c>
      <c r="D1252" s="2">
        <v>11</v>
      </c>
      <c r="E1252" s="2">
        <v>0</v>
      </c>
      <c r="F1252" s="2">
        <f>D1252-E1252</f>
        <v>11</v>
      </c>
      <c r="G1252" s="2" t="s">
        <v>26</v>
      </c>
    </row>
    <row r="1253" spans="1:7" x14ac:dyDescent="0.25">
      <c r="A1253" s="2">
        <v>20180712</v>
      </c>
      <c r="B1253" s="1">
        <v>0.58333333333333337</v>
      </c>
      <c r="C1253" s="2">
        <v>10</v>
      </c>
      <c r="D1253" s="2">
        <v>0</v>
      </c>
      <c r="E1253" s="2">
        <v>0</v>
      </c>
      <c r="F1253" s="2">
        <f>D1253-E1253</f>
        <v>0</v>
      </c>
      <c r="G1253" s="2" t="s">
        <v>26</v>
      </c>
    </row>
    <row r="1254" spans="1:7" x14ac:dyDescent="0.25">
      <c r="A1254" s="2">
        <v>20180712</v>
      </c>
      <c r="B1254" s="1">
        <v>0.58333333333333337</v>
      </c>
      <c r="C1254" s="2">
        <v>20</v>
      </c>
      <c r="F1254" s="2">
        <f>D1254-E1254</f>
        <v>0</v>
      </c>
    </row>
    <row r="1255" spans="1:7" x14ac:dyDescent="0.25">
      <c r="A1255" s="2">
        <v>20180712</v>
      </c>
      <c r="B1255" s="1">
        <v>0.58333333333333337</v>
      </c>
      <c r="C1255" s="2">
        <v>30</v>
      </c>
      <c r="F1255" s="2">
        <f>D1255-E1255</f>
        <v>0</v>
      </c>
    </row>
    <row r="1256" spans="1:7" x14ac:dyDescent="0.25">
      <c r="A1256" s="2">
        <v>20180712</v>
      </c>
      <c r="B1256" s="1">
        <v>0.58333333333333337</v>
      </c>
      <c r="C1256" s="2">
        <v>40</v>
      </c>
      <c r="F1256" s="2">
        <f>D1256-E1256</f>
        <v>0</v>
      </c>
    </row>
    <row r="1257" spans="1:7" x14ac:dyDescent="0.25">
      <c r="A1257" s="2">
        <v>20180712</v>
      </c>
      <c r="B1257" s="1">
        <v>0.58333333333333337</v>
      </c>
      <c r="C1257" s="2">
        <v>50</v>
      </c>
      <c r="D1257" s="2">
        <v>3</v>
      </c>
      <c r="E1257" s="2">
        <v>0</v>
      </c>
      <c r="F1257" s="2">
        <f>D1257-E1257</f>
        <v>3</v>
      </c>
      <c r="G1257" s="2" t="s">
        <v>8</v>
      </c>
    </row>
    <row r="1258" spans="1:7" x14ac:dyDescent="0.25">
      <c r="A1258" s="2">
        <v>20180712</v>
      </c>
      <c r="B1258" s="1">
        <v>0.625</v>
      </c>
      <c r="C1258" s="2">
        <v>0</v>
      </c>
      <c r="D1258" s="2">
        <v>0</v>
      </c>
      <c r="E1258" s="2">
        <v>0</v>
      </c>
      <c r="F1258" s="2">
        <f>D1258-E1258</f>
        <v>0</v>
      </c>
      <c r="G1258" s="2" t="s">
        <v>8</v>
      </c>
    </row>
    <row r="1259" spans="1:7" x14ac:dyDescent="0.25">
      <c r="A1259" s="2">
        <v>20180712</v>
      </c>
      <c r="B1259" s="1">
        <v>0.625</v>
      </c>
      <c r="C1259" s="2">
        <v>10</v>
      </c>
      <c r="D1259" s="2">
        <v>0</v>
      </c>
      <c r="E1259" s="2">
        <v>0</v>
      </c>
      <c r="F1259" s="2">
        <f>D1259-E1259</f>
        <v>0</v>
      </c>
      <c r="G1259" s="2" t="s">
        <v>26</v>
      </c>
    </row>
    <row r="1260" spans="1:7" x14ac:dyDescent="0.25">
      <c r="A1260" s="2">
        <v>20180712</v>
      </c>
      <c r="B1260" s="1">
        <v>0.625</v>
      </c>
      <c r="C1260" s="2">
        <v>20</v>
      </c>
      <c r="F1260" s="2">
        <f>D1260-E1260</f>
        <v>0</v>
      </c>
    </row>
    <row r="1261" spans="1:7" x14ac:dyDescent="0.25">
      <c r="A1261" s="2">
        <v>20180712</v>
      </c>
      <c r="B1261" s="1">
        <v>0.625</v>
      </c>
      <c r="C1261" s="2">
        <v>30</v>
      </c>
      <c r="F1261" s="2">
        <f>D1261-E1261</f>
        <v>0</v>
      </c>
    </row>
    <row r="1262" spans="1:7" x14ac:dyDescent="0.25">
      <c r="A1262" s="2">
        <v>20180712</v>
      </c>
      <c r="B1262" s="1">
        <v>0.625</v>
      </c>
      <c r="C1262" s="2">
        <v>40</v>
      </c>
      <c r="F1262" s="2">
        <f>D1262-E1262</f>
        <v>0</v>
      </c>
    </row>
    <row r="1263" spans="1:7" x14ac:dyDescent="0.25">
      <c r="A1263" s="2">
        <v>20180712</v>
      </c>
      <c r="B1263" s="1">
        <v>0.625</v>
      </c>
      <c r="C1263" s="2">
        <v>50</v>
      </c>
      <c r="F1263" s="2">
        <f>D1263-E1263</f>
        <v>0</v>
      </c>
    </row>
    <row r="1264" spans="1:7" x14ac:dyDescent="0.25">
      <c r="A1264" s="2">
        <v>20180712</v>
      </c>
      <c r="B1264" s="1">
        <v>0.66666666666666663</v>
      </c>
      <c r="C1264" s="2">
        <v>0</v>
      </c>
      <c r="D1264" s="2">
        <v>0</v>
      </c>
      <c r="E1264" s="2">
        <v>0</v>
      </c>
      <c r="F1264" s="2">
        <f>D1264-E1264</f>
        <v>0</v>
      </c>
      <c r="G1264" s="2" t="s">
        <v>26</v>
      </c>
    </row>
    <row r="1265" spans="1:7" x14ac:dyDescent="0.25">
      <c r="A1265" s="2">
        <v>20180712</v>
      </c>
      <c r="B1265" s="1">
        <v>0.66666666666666663</v>
      </c>
      <c r="C1265" s="2">
        <v>10</v>
      </c>
      <c r="D1265" s="2">
        <v>24</v>
      </c>
      <c r="E1265" s="2">
        <v>0</v>
      </c>
      <c r="F1265" s="2">
        <f>D1265-E1265</f>
        <v>24</v>
      </c>
      <c r="G1265" s="2" t="s">
        <v>26</v>
      </c>
    </row>
    <row r="1266" spans="1:7" x14ac:dyDescent="0.25">
      <c r="A1266" s="2">
        <v>20180712</v>
      </c>
      <c r="B1266" s="1">
        <v>0.66666666666666663</v>
      </c>
      <c r="C1266" s="2">
        <v>20</v>
      </c>
      <c r="F1266" s="2">
        <f>D1266-E1266</f>
        <v>0</v>
      </c>
    </row>
    <row r="1267" spans="1:7" x14ac:dyDescent="0.25">
      <c r="A1267" s="2">
        <v>20180712</v>
      </c>
      <c r="B1267" s="1">
        <v>0.66666666666666663</v>
      </c>
      <c r="C1267" s="2">
        <v>30</v>
      </c>
      <c r="F1267" s="2">
        <f>D1267-E1267</f>
        <v>0</v>
      </c>
    </row>
    <row r="1268" spans="1:7" x14ac:dyDescent="0.25">
      <c r="A1268" s="2">
        <v>20180712</v>
      </c>
      <c r="B1268" s="1">
        <v>0.66666666666666663</v>
      </c>
      <c r="C1268" s="2">
        <v>40</v>
      </c>
      <c r="F1268" s="2">
        <f>D1268-E1268</f>
        <v>0</v>
      </c>
    </row>
    <row r="1269" spans="1:7" x14ac:dyDescent="0.25">
      <c r="A1269" s="2">
        <v>20180712</v>
      </c>
      <c r="B1269" s="1">
        <v>0.66666666666666663</v>
      </c>
      <c r="C1269" s="2">
        <v>50</v>
      </c>
      <c r="D1269" s="2">
        <v>1</v>
      </c>
      <c r="E1269" s="2">
        <v>0</v>
      </c>
      <c r="F1269" s="2">
        <f>D1269-E1269</f>
        <v>1</v>
      </c>
      <c r="G1269" s="2" t="s">
        <v>8</v>
      </c>
    </row>
    <row r="1270" spans="1:7" x14ac:dyDescent="0.25">
      <c r="A1270" s="2">
        <v>20180712</v>
      </c>
      <c r="B1270" s="1">
        <v>0.70833333333333337</v>
      </c>
      <c r="C1270" s="2">
        <v>0</v>
      </c>
      <c r="D1270" s="2">
        <v>0</v>
      </c>
      <c r="E1270" s="2">
        <v>0</v>
      </c>
      <c r="F1270" s="2">
        <f>D1270-E1270</f>
        <v>0</v>
      </c>
      <c r="G1270" s="2" t="s">
        <v>8</v>
      </c>
    </row>
    <row r="1271" spans="1:7" x14ac:dyDescent="0.25">
      <c r="A1271" s="2">
        <v>20180712</v>
      </c>
      <c r="B1271" s="1">
        <v>0.70833333333333337</v>
      </c>
      <c r="C1271" s="2">
        <v>10</v>
      </c>
      <c r="D1271" s="2">
        <v>0</v>
      </c>
      <c r="E1271" s="2">
        <v>0</v>
      </c>
      <c r="F1271" s="2">
        <f>D1271-E1271</f>
        <v>0</v>
      </c>
      <c r="G1271" s="2" t="s">
        <v>26</v>
      </c>
    </row>
    <row r="1272" spans="1:7" x14ac:dyDescent="0.25">
      <c r="A1272" s="2">
        <v>20180712</v>
      </c>
      <c r="B1272" s="1">
        <v>0.70833333333333337</v>
      </c>
      <c r="C1272" s="2">
        <v>20</v>
      </c>
      <c r="F1272" s="2">
        <f>D1272-E1272</f>
        <v>0</v>
      </c>
    </row>
    <row r="1273" spans="1:7" x14ac:dyDescent="0.25">
      <c r="A1273" s="2">
        <v>20180712</v>
      </c>
      <c r="B1273" s="1">
        <v>0.70833333333333337</v>
      </c>
      <c r="C1273" s="2">
        <v>30</v>
      </c>
      <c r="F1273" s="2">
        <f>D1273-E1273</f>
        <v>0</v>
      </c>
    </row>
    <row r="1274" spans="1:7" x14ac:dyDescent="0.25">
      <c r="A1274" s="2">
        <v>20180712</v>
      </c>
      <c r="B1274" s="1">
        <v>0.70833333333333337</v>
      </c>
      <c r="C1274" s="2">
        <v>40</v>
      </c>
      <c r="F1274" s="2">
        <f>D1274-E1274</f>
        <v>0</v>
      </c>
    </row>
    <row r="1275" spans="1:7" x14ac:dyDescent="0.25">
      <c r="A1275" s="2">
        <v>20180712</v>
      </c>
      <c r="B1275" s="1">
        <v>0.70833333333333337</v>
      </c>
      <c r="C1275" s="2">
        <v>50</v>
      </c>
      <c r="F1275" s="2">
        <f>D1275-E1275</f>
        <v>0</v>
      </c>
    </row>
    <row r="1276" spans="1:7" x14ac:dyDescent="0.25">
      <c r="A1276" s="2">
        <v>20180712</v>
      </c>
      <c r="B1276" s="1">
        <v>0.75</v>
      </c>
      <c r="C1276" s="2">
        <v>0</v>
      </c>
      <c r="D1276" s="2">
        <v>0</v>
      </c>
      <c r="E1276" s="2">
        <v>0</v>
      </c>
      <c r="F1276" s="2">
        <f>D1276-E1276</f>
        <v>0</v>
      </c>
      <c r="G1276" s="2" t="s">
        <v>26</v>
      </c>
    </row>
    <row r="1277" spans="1:7" x14ac:dyDescent="0.25">
      <c r="A1277" s="2">
        <v>20180712</v>
      </c>
      <c r="B1277" s="1">
        <v>0.75</v>
      </c>
      <c r="C1277" s="2">
        <v>10</v>
      </c>
      <c r="D1277" s="2">
        <v>1</v>
      </c>
      <c r="E1277" s="2">
        <v>0</v>
      </c>
      <c r="F1277" s="2">
        <f>D1277-E1277</f>
        <v>1</v>
      </c>
      <c r="G1277" s="2" t="s">
        <v>26</v>
      </c>
    </row>
    <row r="1278" spans="1:7" x14ac:dyDescent="0.25">
      <c r="A1278" s="2">
        <v>20180712</v>
      </c>
      <c r="B1278" s="1">
        <v>0.75</v>
      </c>
      <c r="C1278" s="2">
        <v>20</v>
      </c>
      <c r="F1278" s="2">
        <f>D1278-E1278</f>
        <v>0</v>
      </c>
    </row>
    <row r="1279" spans="1:7" x14ac:dyDescent="0.25">
      <c r="A1279" s="2">
        <v>20180712</v>
      </c>
      <c r="B1279" s="1">
        <v>0.75</v>
      </c>
      <c r="C1279" s="2">
        <v>30</v>
      </c>
      <c r="F1279" s="2">
        <f>D1279-E1279</f>
        <v>0</v>
      </c>
    </row>
    <row r="1280" spans="1:7" x14ac:dyDescent="0.25">
      <c r="A1280" s="2">
        <v>20180712</v>
      </c>
      <c r="B1280" s="1">
        <v>0.75</v>
      </c>
      <c r="C1280" s="2">
        <v>40</v>
      </c>
      <c r="F1280" s="2">
        <f>D1280-E1280</f>
        <v>0</v>
      </c>
    </row>
    <row r="1281" spans="1:7" x14ac:dyDescent="0.25">
      <c r="A1281" s="2">
        <v>20180712</v>
      </c>
      <c r="B1281" s="1">
        <v>0.75</v>
      </c>
      <c r="C1281" s="2">
        <v>50</v>
      </c>
      <c r="D1281" s="2">
        <v>1</v>
      </c>
      <c r="E1281" s="2">
        <v>0</v>
      </c>
      <c r="F1281" s="2">
        <f>D1281-E1281</f>
        <v>1</v>
      </c>
      <c r="G1281" s="2" t="s">
        <v>8</v>
      </c>
    </row>
    <row r="1282" spans="1:7" x14ac:dyDescent="0.25">
      <c r="A1282" s="2">
        <v>20180712</v>
      </c>
      <c r="B1282" s="1">
        <v>0.79166666666666663</v>
      </c>
      <c r="C1282" s="2">
        <v>0</v>
      </c>
      <c r="D1282" s="2">
        <v>6</v>
      </c>
      <c r="E1282" s="2">
        <v>0</v>
      </c>
      <c r="F1282" s="2">
        <f>D1282-E1282</f>
        <v>6</v>
      </c>
      <c r="G1282" s="2" t="s">
        <v>8</v>
      </c>
    </row>
    <row r="1283" spans="1:7" x14ac:dyDescent="0.25">
      <c r="A1283" s="2">
        <v>20180712</v>
      </c>
      <c r="B1283" s="1">
        <v>0.79166666666666663</v>
      </c>
      <c r="C1283" s="2">
        <v>10</v>
      </c>
      <c r="D1283" s="2">
        <v>0</v>
      </c>
      <c r="E1283" s="2">
        <v>0</v>
      </c>
      <c r="F1283" s="2">
        <f>D1283-E1283</f>
        <v>0</v>
      </c>
      <c r="G1283" s="2" t="s">
        <v>26</v>
      </c>
    </row>
    <row r="1284" spans="1:7" x14ac:dyDescent="0.25">
      <c r="A1284" s="2">
        <v>20180712</v>
      </c>
      <c r="B1284" s="1">
        <v>0.79166666666666663</v>
      </c>
      <c r="C1284" s="2">
        <v>20</v>
      </c>
      <c r="F1284" s="2">
        <f>D1284-E1284</f>
        <v>0</v>
      </c>
    </row>
    <row r="1285" spans="1:7" x14ac:dyDescent="0.25">
      <c r="A1285" s="2">
        <v>20180712</v>
      </c>
      <c r="B1285" s="1">
        <v>0.79166666666666663</v>
      </c>
      <c r="C1285" s="2">
        <v>30</v>
      </c>
      <c r="F1285" s="2">
        <f>D1285-E1285</f>
        <v>0</v>
      </c>
    </row>
    <row r="1286" spans="1:7" x14ac:dyDescent="0.25">
      <c r="A1286" s="2">
        <v>20180712</v>
      </c>
      <c r="B1286" s="1">
        <v>0.79166666666666663</v>
      </c>
      <c r="C1286" s="2">
        <v>40</v>
      </c>
      <c r="F1286" s="2">
        <f>D1286-E1286</f>
        <v>0</v>
      </c>
    </row>
    <row r="1287" spans="1:7" x14ac:dyDescent="0.25">
      <c r="A1287" s="2">
        <v>20180712</v>
      </c>
      <c r="B1287" s="1">
        <v>0.79166666666666663</v>
      </c>
      <c r="C1287" s="2">
        <v>50</v>
      </c>
      <c r="F1287" s="2">
        <f>D1287-E1287</f>
        <v>0</v>
      </c>
    </row>
    <row r="1288" spans="1:7" x14ac:dyDescent="0.25">
      <c r="A1288" s="2">
        <v>20180712</v>
      </c>
      <c r="B1288" s="1">
        <v>0.83333333333333337</v>
      </c>
      <c r="C1288" s="2">
        <v>0</v>
      </c>
      <c r="D1288" s="2">
        <v>0</v>
      </c>
      <c r="E1288" s="2">
        <v>0</v>
      </c>
      <c r="F1288" s="2">
        <f>D1288-E1288</f>
        <v>0</v>
      </c>
      <c r="G1288" s="2" t="s">
        <v>26</v>
      </c>
    </row>
    <row r="1289" spans="1:7" x14ac:dyDescent="0.25">
      <c r="A1289" s="2">
        <v>20180712</v>
      </c>
      <c r="B1289" s="1">
        <v>0.83333333333333337</v>
      </c>
      <c r="C1289" s="2">
        <v>10</v>
      </c>
      <c r="D1289" s="2">
        <v>0</v>
      </c>
      <c r="E1289" s="2">
        <v>0</v>
      </c>
      <c r="F1289" s="2">
        <f>D1289-E1289</f>
        <v>0</v>
      </c>
      <c r="G1289" s="2" t="s">
        <v>26</v>
      </c>
    </row>
    <row r="1290" spans="1:7" x14ac:dyDescent="0.25">
      <c r="A1290" s="2">
        <v>20180712</v>
      </c>
      <c r="B1290" s="1">
        <v>0.83333333333333337</v>
      </c>
      <c r="C1290" s="2">
        <v>20</v>
      </c>
      <c r="F1290" s="2">
        <f>D1290-E1290</f>
        <v>0</v>
      </c>
    </row>
    <row r="1291" spans="1:7" x14ac:dyDescent="0.25">
      <c r="A1291" s="2">
        <v>20180712</v>
      </c>
      <c r="B1291" s="1">
        <v>0.83333333333333337</v>
      </c>
      <c r="C1291" s="2">
        <v>30</v>
      </c>
      <c r="F1291" s="2">
        <f>D1291-E1291</f>
        <v>0</v>
      </c>
    </row>
    <row r="1292" spans="1:7" x14ac:dyDescent="0.25">
      <c r="A1292" s="2">
        <v>20180712</v>
      </c>
      <c r="B1292" s="1">
        <v>0.83333333333333337</v>
      </c>
      <c r="C1292" s="2">
        <v>40</v>
      </c>
      <c r="F1292" s="2">
        <f>D1292-E1292</f>
        <v>0</v>
      </c>
    </row>
    <row r="1293" spans="1:7" x14ac:dyDescent="0.25">
      <c r="A1293" s="2">
        <v>20180712</v>
      </c>
      <c r="B1293" s="1">
        <v>0.83333333333333337</v>
      </c>
      <c r="C1293" s="2">
        <v>50</v>
      </c>
      <c r="D1293" s="2">
        <v>2</v>
      </c>
      <c r="E1293" s="2">
        <v>0</v>
      </c>
      <c r="F1293" s="2">
        <f>D1293-E1293</f>
        <v>2</v>
      </c>
      <c r="G1293" s="2" t="s">
        <v>8</v>
      </c>
    </row>
    <row r="1294" spans="1:7" x14ac:dyDescent="0.25">
      <c r="A1294" s="2">
        <v>20180712</v>
      </c>
      <c r="B1294" s="1">
        <v>0.875</v>
      </c>
      <c r="C1294" s="2">
        <v>0</v>
      </c>
      <c r="D1294" s="2">
        <v>4</v>
      </c>
      <c r="E1294" s="2">
        <v>0</v>
      </c>
      <c r="F1294" s="2">
        <f>D1294-E1294</f>
        <v>4</v>
      </c>
      <c r="G1294" s="2" t="s">
        <v>8</v>
      </c>
    </row>
    <row r="1295" spans="1:7" x14ac:dyDescent="0.25">
      <c r="A1295" s="2">
        <v>20180712</v>
      </c>
      <c r="B1295" s="1">
        <v>0.875</v>
      </c>
      <c r="C1295" s="2">
        <v>10</v>
      </c>
      <c r="D1295" s="2">
        <v>0</v>
      </c>
      <c r="E1295" s="2">
        <v>0</v>
      </c>
      <c r="F1295" s="2">
        <f>D1295-E1295</f>
        <v>0</v>
      </c>
      <c r="G1295" s="2" t="s">
        <v>26</v>
      </c>
    </row>
    <row r="1296" spans="1:7" x14ac:dyDescent="0.25">
      <c r="A1296" s="2">
        <v>20180712</v>
      </c>
      <c r="B1296" s="1">
        <v>0.875</v>
      </c>
      <c r="C1296" s="2">
        <v>20</v>
      </c>
      <c r="F1296" s="2">
        <f>D1296-E1296</f>
        <v>0</v>
      </c>
    </row>
    <row r="1297" spans="1:7" x14ac:dyDescent="0.25">
      <c r="A1297" s="2">
        <v>20180712</v>
      </c>
      <c r="B1297" s="1">
        <v>0.875</v>
      </c>
      <c r="C1297" s="2">
        <v>30</v>
      </c>
      <c r="F1297" s="2">
        <f>D1297-E1297</f>
        <v>0</v>
      </c>
    </row>
    <row r="1298" spans="1:7" x14ac:dyDescent="0.25">
      <c r="A1298" s="2">
        <v>20180712</v>
      </c>
      <c r="B1298" s="1">
        <v>0.875</v>
      </c>
      <c r="C1298" s="2">
        <v>40</v>
      </c>
      <c r="F1298" s="2">
        <f>D1298-E1298</f>
        <v>0</v>
      </c>
    </row>
    <row r="1299" spans="1:7" x14ac:dyDescent="0.25">
      <c r="A1299" s="2">
        <v>20180712</v>
      </c>
      <c r="B1299" s="1">
        <v>0.875</v>
      </c>
      <c r="C1299" s="2">
        <v>50</v>
      </c>
      <c r="F1299" s="2">
        <f>D1299-E1299</f>
        <v>0</v>
      </c>
    </row>
    <row r="1300" spans="1:7" x14ac:dyDescent="0.25">
      <c r="A1300" s="2">
        <v>20180712</v>
      </c>
      <c r="B1300" s="1">
        <v>0.91666666666666663</v>
      </c>
      <c r="C1300" s="2">
        <v>0</v>
      </c>
      <c r="D1300" s="2">
        <v>0</v>
      </c>
      <c r="E1300" s="2">
        <v>0</v>
      </c>
      <c r="F1300" s="2">
        <f>D1300-E1300</f>
        <v>0</v>
      </c>
      <c r="G1300" s="2" t="s">
        <v>26</v>
      </c>
    </row>
    <row r="1301" spans="1:7" x14ac:dyDescent="0.25">
      <c r="A1301" s="2">
        <v>20180712</v>
      </c>
      <c r="B1301" s="1">
        <v>0.91666666666666663</v>
      </c>
      <c r="C1301" s="2">
        <v>10</v>
      </c>
      <c r="D1301" s="2">
        <v>9</v>
      </c>
      <c r="E1301" s="2">
        <v>0</v>
      </c>
      <c r="F1301" s="2">
        <f>D1301-E1301</f>
        <v>9</v>
      </c>
      <c r="G1301" s="2" t="s">
        <v>26</v>
      </c>
    </row>
    <row r="1302" spans="1:7" x14ac:dyDescent="0.25">
      <c r="A1302" s="2">
        <v>20180712</v>
      </c>
      <c r="B1302" s="1">
        <v>0.91666666666666663</v>
      </c>
      <c r="C1302" s="2">
        <v>20</v>
      </c>
      <c r="F1302" s="2">
        <f>D1302-E1302</f>
        <v>0</v>
      </c>
    </row>
    <row r="1303" spans="1:7" x14ac:dyDescent="0.25">
      <c r="A1303" s="2">
        <v>20180712</v>
      </c>
      <c r="B1303" s="1">
        <v>0.91666666666666663</v>
      </c>
      <c r="C1303" s="2">
        <v>30</v>
      </c>
      <c r="F1303" s="2">
        <f>D1303-E1303</f>
        <v>0</v>
      </c>
    </row>
    <row r="1304" spans="1:7" x14ac:dyDescent="0.25">
      <c r="A1304" s="2">
        <v>20180712</v>
      </c>
      <c r="B1304" s="1">
        <v>0.91666666666666663</v>
      </c>
      <c r="C1304" s="2">
        <v>40</v>
      </c>
      <c r="F1304" s="2">
        <f>D1304-E1304</f>
        <v>0</v>
      </c>
    </row>
    <row r="1305" spans="1:7" x14ac:dyDescent="0.25">
      <c r="A1305" s="2">
        <v>20180712</v>
      </c>
      <c r="B1305" s="1">
        <v>0.91666666666666663</v>
      </c>
      <c r="C1305" s="2">
        <v>50</v>
      </c>
      <c r="D1305" s="2">
        <v>11</v>
      </c>
      <c r="E1305" s="2">
        <v>0</v>
      </c>
      <c r="F1305" s="2">
        <f>D1305-E1305</f>
        <v>11</v>
      </c>
      <c r="G1305" s="2" t="s">
        <v>8</v>
      </c>
    </row>
    <row r="1306" spans="1:7" x14ac:dyDescent="0.25">
      <c r="A1306" s="2">
        <v>20180712</v>
      </c>
      <c r="B1306" s="1">
        <v>0.95833333333333337</v>
      </c>
      <c r="C1306" s="2">
        <v>0</v>
      </c>
      <c r="D1306" s="2">
        <v>10</v>
      </c>
      <c r="E1306" s="2">
        <v>0</v>
      </c>
      <c r="F1306" s="2">
        <f>D1306-E1306</f>
        <v>10</v>
      </c>
      <c r="G1306" s="2" t="s">
        <v>8</v>
      </c>
    </row>
    <row r="1307" spans="1:7" x14ac:dyDescent="0.25">
      <c r="A1307" s="2">
        <v>20180712</v>
      </c>
      <c r="B1307" s="1">
        <v>0.95833333333333337</v>
      </c>
      <c r="C1307" s="2">
        <v>10</v>
      </c>
      <c r="D1307" s="2">
        <v>0</v>
      </c>
      <c r="E1307" s="2">
        <v>0</v>
      </c>
      <c r="F1307" s="2">
        <f>D1307-E1307</f>
        <v>0</v>
      </c>
      <c r="G1307" s="2" t="s">
        <v>26</v>
      </c>
    </row>
    <row r="1308" spans="1:7" x14ac:dyDescent="0.25">
      <c r="A1308" s="2">
        <v>20180712</v>
      </c>
      <c r="B1308" s="1">
        <v>0.95833333333333337</v>
      </c>
      <c r="C1308" s="2">
        <v>20</v>
      </c>
      <c r="F1308" s="2">
        <f>D1308-E1308</f>
        <v>0</v>
      </c>
    </row>
    <row r="1309" spans="1:7" x14ac:dyDescent="0.25">
      <c r="A1309" s="2">
        <v>20180712</v>
      </c>
      <c r="B1309" s="1">
        <v>0.95833333333333337</v>
      </c>
      <c r="C1309" s="2">
        <v>30</v>
      </c>
      <c r="F1309" s="2">
        <f>D1309-E1309</f>
        <v>0</v>
      </c>
    </row>
    <row r="1310" spans="1:7" x14ac:dyDescent="0.25">
      <c r="A1310" s="2">
        <v>20180712</v>
      </c>
      <c r="B1310" s="1">
        <v>0.95833333333333337</v>
      </c>
      <c r="C1310" s="2">
        <v>40</v>
      </c>
      <c r="F1310" s="2">
        <f>D1310-E1310</f>
        <v>0</v>
      </c>
    </row>
    <row r="1311" spans="1:7" x14ac:dyDescent="0.25">
      <c r="A1311" s="2">
        <v>20180712</v>
      </c>
      <c r="B1311" s="1">
        <v>0.95833333333333337</v>
      </c>
      <c r="C1311" s="2">
        <v>50</v>
      </c>
      <c r="F1311" s="2">
        <f>D1311-E1311</f>
        <v>0</v>
      </c>
    </row>
    <row r="1312" spans="1:7" x14ac:dyDescent="0.25">
      <c r="A1312" s="2">
        <v>20180713</v>
      </c>
      <c r="B1312" s="1">
        <v>0</v>
      </c>
      <c r="C1312" s="2">
        <v>0</v>
      </c>
      <c r="D1312" s="2">
        <v>1</v>
      </c>
      <c r="E1312" s="2">
        <v>0</v>
      </c>
      <c r="F1312" s="2">
        <f>D1312-E1312</f>
        <v>1</v>
      </c>
      <c r="G1312" s="2" t="s">
        <v>15</v>
      </c>
    </row>
    <row r="1313" spans="1:7" x14ac:dyDescent="0.25">
      <c r="A1313" s="2">
        <v>20180713</v>
      </c>
      <c r="B1313" s="1">
        <v>0</v>
      </c>
      <c r="C1313" s="2">
        <v>10</v>
      </c>
      <c r="D1313" s="2">
        <v>0</v>
      </c>
      <c r="E1313" s="2">
        <v>0</v>
      </c>
      <c r="F1313" s="2">
        <f>D1313-E1313</f>
        <v>0</v>
      </c>
      <c r="G1313" s="2" t="s">
        <v>15</v>
      </c>
    </row>
    <row r="1314" spans="1:7" x14ac:dyDescent="0.25">
      <c r="A1314" s="2">
        <v>20180713</v>
      </c>
      <c r="B1314" s="1">
        <v>0</v>
      </c>
      <c r="C1314" s="2">
        <v>20</v>
      </c>
      <c r="F1314" s="2">
        <f>D1314-E1314</f>
        <v>0</v>
      </c>
    </row>
    <row r="1315" spans="1:7" x14ac:dyDescent="0.25">
      <c r="A1315" s="2">
        <v>20180713</v>
      </c>
      <c r="B1315" s="1">
        <v>0</v>
      </c>
      <c r="C1315" s="2">
        <v>30</v>
      </c>
      <c r="F1315" s="2">
        <f>D1315-E1315</f>
        <v>0</v>
      </c>
    </row>
    <row r="1316" spans="1:7" x14ac:dyDescent="0.25">
      <c r="A1316" s="2">
        <v>20180713</v>
      </c>
      <c r="B1316" s="1">
        <v>0</v>
      </c>
      <c r="C1316" s="2">
        <v>40</v>
      </c>
      <c r="F1316" s="2">
        <f>D1316-E1316</f>
        <v>0</v>
      </c>
    </row>
    <row r="1317" spans="1:7" x14ac:dyDescent="0.25">
      <c r="A1317" s="2">
        <v>20180713</v>
      </c>
      <c r="B1317" s="1">
        <v>0</v>
      </c>
      <c r="C1317" s="2">
        <v>50</v>
      </c>
      <c r="F1317" s="2">
        <f>D1317-E1317</f>
        <v>0</v>
      </c>
    </row>
    <row r="1318" spans="1:7" x14ac:dyDescent="0.25">
      <c r="A1318" s="2">
        <v>20180713</v>
      </c>
      <c r="B1318" s="1">
        <v>4.1666666666666664E-2</v>
      </c>
      <c r="C1318" s="2">
        <v>0</v>
      </c>
      <c r="D1318" s="2">
        <v>0</v>
      </c>
      <c r="E1318" s="2">
        <v>0</v>
      </c>
      <c r="F1318" s="2">
        <f>D1318-E1318</f>
        <v>0</v>
      </c>
      <c r="G1318" s="2" t="s">
        <v>15</v>
      </c>
    </row>
    <row r="1319" spans="1:7" x14ac:dyDescent="0.25">
      <c r="A1319" s="2">
        <v>20180713</v>
      </c>
      <c r="B1319" s="1">
        <v>4.1666666666666664E-2</v>
      </c>
      <c r="C1319" s="2">
        <v>10</v>
      </c>
      <c r="D1319" s="2">
        <v>1</v>
      </c>
      <c r="E1319" s="2">
        <v>0</v>
      </c>
      <c r="F1319" s="2">
        <f>D1319-E1319</f>
        <v>1</v>
      </c>
      <c r="G1319" s="2" t="s">
        <v>15</v>
      </c>
    </row>
    <row r="1320" spans="1:7" x14ac:dyDescent="0.25">
      <c r="A1320" s="2">
        <v>20180713</v>
      </c>
      <c r="B1320" s="1">
        <v>4.1666666666666664E-2</v>
      </c>
      <c r="C1320" s="2">
        <v>20</v>
      </c>
      <c r="F1320" s="2">
        <f>D1320-E1320</f>
        <v>0</v>
      </c>
    </row>
    <row r="1321" spans="1:7" x14ac:dyDescent="0.25">
      <c r="A1321" s="2">
        <v>20180713</v>
      </c>
      <c r="B1321" s="1">
        <v>4.1666666666666664E-2</v>
      </c>
      <c r="C1321" s="2">
        <v>30</v>
      </c>
      <c r="F1321" s="2">
        <f>D1321-E1321</f>
        <v>0</v>
      </c>
    </row>
    <row r="1322" spans="1:7" x14ac:dyDescent="0.25">
      <c r="A1322" s="2">
        <v>20180713</v>
      </c>
      <c r="B1322" s="1">
        <v>4.1666666666666664E-2</v>
      </c>
      <c r="C1322" s="2">
        <v>40</v>
      </c>
      <c r="F1322" s="2">
        <f>D1322-E1322</f>
        <v>0</v>
      </c>
    </row>
    <row r="1323" spans="1:7" x14ac:dyDescent="0.25">
      <c r="A1323" s="2">
        <v>20180713</v>
      </c>
      <c r="B1323" s="1">
        <v>4.1666666666666664E-2</v>
      </c>
      <c r="C1323" s="2">
        <v>50</v>
      </c>
      <c r="F1323" s="2">
        <f>D1323-E1323</f>
        <v>0</v>
      </c>
    </row>
    <row r="1324" spans="1:7" x14ac:dyDescent="0.25">
      <c r="A1324" s="2">
        <v>20180713</v>
      </c>
      <c r="B1324" s="1">
        <v>8.3333333333333329E-2</v>
      </c>
      <c r="C1324" s="2">
        <v>0</v>
      </c>
      <c r="D1324" s="2">
        <v>0</v>
      </c>
      <c r="E1324" s="2">
        <v>0</v>
      </c>
      <c r="F1324" s="2">
        <f>D1324-E1324</f>
        <v>0</v>
      </c>
      <c r="G1324" s="2" t="s">
        <v>15</v>
      </c>
    </row>
    <row r="1325" spans="1:7" x14ac:dyDescent="0.25">
      <c r="A1325" s="2">
        <v>20180713</v>
      </c>
      <c r="B1325" s="1">
        <v>8.3333333333333329E-2</v>
      </c>
      <c r="C1325" s="2">
        <v>10</v>
      </c>
      <c r="D1325" s="2">
        <v>0</v>
      </c>
      <c r="E1325" s="2">
        <v>0</v>
      </c>
      <c r="F1325" s="2">
        <f>D1325-E1325</f>
        <v>0</v>
      </c>
      <c r="G1325" s="2" t="s">
        <v>15</v>
      </c>
    </row>
    <row r="1326" spans="1:7" x14ac:dyDescent="0.25">
      <c r="A1326" s="2">
        <v>20180713</v>
      </c>
      <c r="B1326" s="1">
        <v>8.3333333333333329E-2</v>
      </c>
      <c r="C1326" s="2">
        <v>20</v>
      </c>
      <c r="F1326" s="2">
        <f>D1326-E1326</f>
        <v>0</v>
      </c>
    </row>
    <row r="1327" spans="1:7" x14ac:dyDescent="0.25">
      <c r="A1327" s="2">
        <v>20180713</v>
      </c>
      <c r="B1327" s="1">
        <v>8.3333333333333329E-2</v>
      </c>
      <c r="C1327" s="2">
        <v>30</v>
      </c>
      <c r="F1327" s="2">
        <f>D1327-E1327</f>
        <v>0</v>
      </c>
    </row>
    <row r="1328" spans="1:7" x14ac:dyDescent="0.25">
      <c r="A1328" s="2">
        <v>20180713</v>
      </c>
      <c r="B1328" s="1">
        <v>8.3333333333333329E-2</v>
      </c>
      <c r="C1328" s="2">
        <v>40</v>
      </c>
      <c r="F1328" s="2">
        <f>D1328-E1328</f>
        <v>0</v>
      </c>
    </row>
    <row r="1329" spans="1:7" x14ac:dyDescent="0.25">
      <c r="A1329" s="2">
        <v>20180713</v>
      </c>
      <c r="B1329" s="1">
        <v>8.3333333333333329E-2</v>
      </c>
      <c r="C1329" s="2">
        <v>50</v>
      </c>
      <c r="F1329" s="2">
        <f>D1329-E1329</f>
        <v>0</v>
      </c>
    </row>
    <row r="1330" spans="1:7" x14ac:dyDescent="0.25">
      <c r="A1330" s="2">
        <v>20180713</v>
      </c>
      <c r="B1330" s="1">
        <v>0.125</v>
      </c>
      <c r="C1330" s="2">
        <v>0</v>
      </c>
      <c r="D1330" s="2">
        <v>0</v>
      </c>
      <c r="E1330" s="2">
        <v>0</v>
      </c>
      <c r="F1330" s="2">
        <f>D1330-E1330</f>
        <v>0</v>
      </c>
      <c r="G1330" s="2" t="s">
        <v>15</v>
      </c>
    </row>
    <row r="1331" spans="1:7" x14ac:dyDescent="0.25">
      <c r="A1331" s="2">
        <v>20180713</v>
      </c>
      <c r="B1331" s="1">
        <v>0.125</v>
      </c>
      <c r="C1331" s="2">
        <v>10</v>
      </c>
      <c r="D1331" s="2">
        <v>0</v>
      </c>
      <c r="E1331" s="2">
        <v>0</v>
      </c>
      <c r="F1331" s="2">
        <f>D1331-E1331</f>
        <v>0</v>
      </c>
      <c r="G1331" s="2" t="s">
        <v>15</v>
      </c>
    </row>
    <row r="1332" spans="1:7" x14ac:dyDescent="0.25">
      <c r="A1332" s="2">
        <v>20180713</v>
      </c>
      <c r="B1332" s="1">
        <v>0.125</v>
      </c>
      <c r="C1332" s="2">
        <v>20</v>
      </c>
      <c r="F1332" s="2">
        <f>D1332-E1332</f>
        <v>0</v>
      </c>
    </row>
    <row r="1333" spans="1:7" x14ac:dyDescent="0.25">
      <c r="A1333" s="2">
        <v>20180713</v>
      </c>
      <c r="B1333" s="1">
        <v>0.125</v>
      </c>
      <c r="C1333" s="2">
        <v>30</v>
      </c>
      <c r="F1333" s="2">
        <f>D1333-E1333</f>
        <v>0</v>
      </c>
    </row>
    <row r="1334" spans="1:7" x14ac:dyDescent="0.25">
      <c r="A1334" s="2">
        <v>20180713</v>
      </c>
      <c r="B1334" s="1">
        <v>0.125</v>
      </c>
      <c r="C1334" s="2">
        <v>40</v>
      </c>
      <c r="F1334" s="2">
        <f>D1334-E1334</f>
        <v>0</v>
      </c>
    </row>
    <row r="1335" spans="1:7" x14ac:dyDescent="0.25">
      <c r="A1335" s="2">
        <v>20180713</v>
      </c>
      <c r="B1335" s="1">
        <v>0.125</v>
      </c>
      <c r="C1335" s="2">
        <v>50</v>
      </c>
      <c r="F1335" s="2">
        <f>D1335-E1335</f>
        <v>0</v>
      </c>
    </row>
    <row r="1336" spans="1:7" x14ac:dyDescent="0.25">
      <c r="A1336" s="2">
        <v>20180713</v>
      </c>
      <c r="B1336" s="1">
        <v>0.16666666666666666</v>
      </c>
      <c r="C1336" s="2">
        <v>0</v>
      </c>
      <c r="D1336" s="2">
        <v>0</v>
      </c>
      <c r="E1336" s="2">
        <v>0</v>
      </c>
      <c r="F1336" s="2">
        <f>D1336-E1336</f>
        <v>0</v>
      </c>
      <c r="G1336" s="2" t="s">
        <v>15</v>
      </c>
    </row>
    <row r="1337" spans="1:7" x14ac:dyDescent="0.25">
      <c r="A1337" s="2">
        <v>20180713</v>
      </c>
      <c r="B1337" s="1">
        <v>0.16666666666666666</v>
      </c>
      <c r="C1337" s="2">
        <v>10</v>
      </c>
      <c r="D1337" s="2">
        <v>0</v>
      </c>
      <c r="E1337" s="2">
        <v>0</v>
      </c>
      <c r="F1337" s="2">
        <f>D1337-E1337</f>
        <v>0</v>
      </c>
      <c r="G1337" s="2" t="s">
        <v>26</v>
      </c>
    </row>
    <row r="1338" spans="1:7" x14ac:dyDescent="0.25">
      <c r="A1338" s="2">
        <v>20180713</v>
      </c>
      <c r="B1338" s="1">
        <v>0.16666666666666666</v>
      </c>
      <c r="C1338" s="2">
        <v>20</v>
      </c>
      <c r="F1338" s="2">
        <f>D1338-E1338</f>
        <v>0</v>
      </c>
    </row>
    <row r="1339" spans="1:7" x14ac:dyDescent="0.25">
      <c r="A1339" s="2">
        <v>20180713</v>
      </c>
      <c r="B1339" s="1">
        <v>0.16666666666666666</v>
      </c>
      <c r="C1339" s="2">
        <v>30</v>
      </c>
      <c r="F1339" s="2">
        <f>D1339-E1339</f>
        <v>0</v>
      </c>
    </row>
    <row r="1340" spans="1:7" x14ac:dyDescent="0.25">
      <c r="A1340" s="2">
        <v>20180713</v>
      </c>
      <c r="B1340" s="1">
        <v>0.16666666666666666</v>
      </c>
      <c r="C1340" s="2">
        <v>40</v>
      </c>
      <c r="F1340" s="2">
        <f>D1340-E1340</f>
        <v>0</v>
      </c>
    </row>
    <row r="1341" spans="1:7" x14ac:dyDescent="0.25">
      <c r="A1341" s="2">
        <v>20180713</v>
      </c>
      <c r="B1341" s="1">
        <v>0.16666666666666666</v>
      </c>
      <c r="C1341" s="2">
        <v>50</v>
      </c>
      <c r="D1341" s="2">
        <v>0</v>
      </c>
      <c r="E1341" s="2">
        <v>0</v>
      </c>
      <c r="F1341" s="2">
        <f>D1341-E1341</f>
        <v>0</v>
      </c>
      <c r="G1341" s="2" t="s">
        <v>8</v>
      </c>
    </row>
    <row r="1342" spans="1:7" x14ac:dyDescent="0.25">
      <c r="A1342" s="2">
        <v>20180713</v>
      </c>
      <c r="B1342" s="1">
        <v>0.20833333333333334</v>
      </c>
      <c r="C1342" s="2">
        <v>0</v>
      </c>
      <c r="D1342" s="2">
        <v>1</v>
      </c>
      <c r="E1342" s="2">
        <v>0</v>
      </c>
      <c r="F1342" s="2">
        <f>D1342-E1342</f>
        <v>1</v>
      </c>
      <c r="G1342" s="2" t="s">
        <v>8</v>
      </c>
    </row>
    <row r="1343" spans="1:7" x14ac:dyDescent="0.25">
      <c r="A1343" s="2">
        <v>20180713</v>
      </c>
      <c r="B1343" s="1">
        <v>0.20833333333333334</v>
      </c>
      <c r="C1343" s="2">
        <v>10</v>
      </c>
      <c r="D1343" s="2">
        <v>15</v>
      </c>
      <c r="E1343" s="2">
        <v>0</v>
      </c>
      <c r="F1343" s="2">
        <f>D1343-E1343</f>
        <v>15</v>
      </c>
      <c r="G1343" s="2" t="s">
        <v>26</v>
      </c>
    </row>
    <row r="1344" spans="1:7" x14ac:dyDescent="0.25">
      <c r="A1344" s="2">
        <v>20180713</v>
      </c>
      <c r="B1344" s="1">
        <v>0.20833333333333334</v>
      </c>
      <c r="C1344" s="2">
        <v>20</v>
      </c>
      <c r="F1344" s="2">
        <f>D1344-E1344</f>
        <v>0</v>
      </c>
    </row>
    <row r="1345" spans="1:7" x14ac:dyDescent="0.25">
      <c r="A1345" s="2">
        <v>20180713</v>
      </c>
      <c r="B1345" s="1">
        <v>0.20833333333333334</v>
      </c>
      <c r="C1345" s="2">
        <v>30</v>
      </c>
      <c r="F1345" s="2">
        <f>D1345-E1345</f>
        <v>0</v>
      </c>
    </row>
    <row r="1346" spans="1:7" x14ac:dyDescent="0.25">
      <c r="A1346" s="2">
        <v>20180713</v>
      </c>
      <c r="B1346" s="1">
        <v>0.20833333333333334</v>
      </c>
      <c r="C1346" s="2">
        <v>40</v>
      </c>
      <c r="F1346" s="2">
        <f>D1346-E1346</f>
        <v>0</v>
      </c>
    </row>
    <row r="1347" spans="1:7" x14ac:dyDescent="0.25">
      <c r="A1347" s="2">
        <v>20180713</v>
      </c>
      <c r="B1347" s="1">
        <v>0.20833333333333334</v>
      </c>
      <c r="C1347" s="2">
        <v>50</v>
      </c>
      <c r="F1347" s="2">
        <f>D1347-E1347</f>
        <v>0</v>
      </c>
    </row>
    <row r="1348" spans="1:7" x14ac:dyDescent="0.25">
      <c r="A1348" s="2">
        <v>20180713</v>
      </c>
      <c r="B1348" s="1">
        <v>0.25</v>
      </c>
      <c r="C1348" s="2">
        <v>0</v>
      </c>
      <c r="D1348" s="2">
        <v>0</v>
      </c>
      <c r="E1348" s="2">
        <v>0</v>
      </c>
      <c r="F1348" s="2">
        <f>D1348-E1348</f>
        <v>0</v>
      </c>
      <c r="G1348" s="2" t="s">
        <v>26</v>
      </c>
    </row>
    <row r="1349" spans="1:7" x14ac:dyDescent="0.25">
      <c r="A1349" s="2">
        <v>20180713</v>
      </c>
      <c r="B1349" s="1">
        <v>0.25</v>
      </c>
      <c r="C1349" s="2">
        <v>10</v>
      </c>
      <c r="D1349" s="2">
        <v>0</v>
      </c>
      <c r="E1349" s="2">
        <v>0</v>
      </c>
      <c r="F1349" s="2">
        <f>D1349-E1349</f>
        <v>0</v>
      </c>
      <c r="G1349" s="2" t="s">
        <v>26</v>
      </c>
    </row>
    <row r="1350" spans="1:7" x14ac:dyDescent="0.25">
      <c r="A1350" s="2">
        <v>20180713</v>
      </c>
      <c r="B1350" s="1">
        <v>0.25</v>
      </c>
      <c r="C1350" s="2">
        <v>20</v>
      </c>
      <c r="F1350" s="2">
        <f>D1350-E1350</f>
        <v>0</v>
      </c>
    </row>
    <row r="1351" spans="1:7" x14ac:dyDescent="0.25">
      <c r="A1351" s="2">
        <v>20180713</v>
      </c>
      <c r="B1351" s="1">
        <v>0.25</v>
      </c>
      <c r="C1351" s="2">
        <v>30</v>
      </c>
      <c r="F1351" s="2">
        <f>D1351-E1351</f>
        <v>0</v>
      </c>
    </row>
    <row r="1352" spans="1:7" x14ac:dyDescent="0.25">
      <c r="A1352" s="2">
        <v>20180713</v>
      </c>
      <c r="B1352" s="1">
        <v>0.25</v>
      </c>
      <c r="C1352" s="2">
        <v>40</v>
      </c>
      <c r="F1352" s="2">
        <f>D1352-E1352</f>
        <v>0</v>
      </c>
    </row>
    <row r="1353" spans="1:7" x14ac:dyDescent="0.25">
      <c r="A1353" s="2">
        <v>20180713</v>
      </c>
      <c r="B1353" s="1">
        <v>0.25</v>
      </c>
      <c r="C1353" s="2">
        <v>50</v>
      </c>
      <c r="D1353" s="2">
        <v>0</v>
      </c>
      <c r="E1353" s="2">
        <v>0</v>
      </c>
      <c r="F1353" s="2">
        <f>D1353-E1353</f>
        <v>0</v>
      </c>
      <c r="G1353" s="2" t="s">
        <v>8</v>
      </c>
    </row>
    <row r="1354" spans="1:7" x14ac:dyDescent="0.25">
      <c r="A1354" s="2">
        <v>20180713</v>
      </c>
      <c r="B1354" s="1">
        <v>0.29166666666666669</v>
      </c>
      <c r="C1354" s="2">
        <v>0</v>
      </c>
      <c r="D1354" s="2">
        <v>1</v>
      </c>
      <c r="E1354" s="2">
        <v>0</v>
      </c>
      <c r="F1354" s="2">
        <f>D1354-E1354</f>
        <v>1</v>
      </c>
      <c r="G1354" s="2" t="s">
        <v>8</v>
      </c>
    </row>
    <row r="1355" spans="1:7" x14ac:dyDescent="0.25">
      <c r="A1355" s="2">
        <v>20180713</v>
      </c>
      <c r="B1355" s="1">
        <v>0.29166666666666669</v>
      </c>
      <c r="C1355" s="2">
        <v>10</v>
      </c>
      <c r="D1355" s="2">
        <v>0</v>
      </c>
      <c r="E1355" s="2">
        <v>0</v>
      </c>
      <c r="F1355" s="2">
        <f>D1355-E1355</f>
        <v>0</v>
      </c>
      <c r="G1355" s="2" t="s">
        <v>26</v>
      </c>
    </row>
    <row r="1356" spans="1:7" x14ac:dyDescent="0.25">
      <c r="A1356" s="2">
        <v>20180713</v>
      </c>
      <c r="B1356" s="1">
        <v>0.29166666666666669</v>
      </c>
      <c r="C1356" s="2">
        <v>20</v>
      </c>
      <c r="F1356" s="2">
        <f>D1356-E1356</f>
        <v>0</v>
      </c>
    </row>
    <row r="1357" spans="1:7" x14ac:dyDescent="0.25">
      <c r="A1357" s="2">
        <v>20180713</v>
      </c>
      <c r="B1357" s="1">
        <v>0.29166666666666669</v>
      </c>
      <c r="C1357" s="2">
        <v>30</v>
      </c>
      <c r="F1357" s="2">
        <f>D1357-E1357</f>
        <v>0</v>
      </c>
    </row>
    <row r="1358" spans="1:7" x14ac:dyDescent="0.25">
      <c r="A1358" s="2">
        <v>20180713</v>
      </c>
      <c r="B1358" s="1">
        <v>0.29166666666666669</v>
      </c>
      <c r="C1358" s="2">
        <v>40</v>
      </c>
      <c r="F1358" s="2">
        <f>D1358-E1358</f>
        <v>0</v>
      </c>
    </row>
    <row r="1359" spans="1:7" x14ac:dyDescent="0.25">
      <c r="A1359" s="2">
        <v>20180713</v>
      </c>
      <c r="B1359" s="1">
        <v>0.29166666666666669</v>
      </c>
      <c r="C1359" s="2">
        <v>50</v>
      </c>
      <c r="F1359" s="2">
        <f>D1359-E1359</f>
        <v>0</v>
      </c>
    </row>
    <row r="1360" spans="1:7" x14ac:dyDescent="0.25">
      <c r="A1360" s="2">
        <v>20180713</v>
      </c>
      <c r="B1360" s="1">
        <v>0.33333333333333331</v>
      </c>
      <c r="C1360" s="2">
        <v>0</v>
      </c>
      <c r="D1360" s="2">
        <v>1</v>
      </c>
      <c r="E1360" s="2">
        <v>0</v>
      </c>
      <c r="F1360" s="2">
        <f>D1360-E1360</f>
        <v>1</v>
      </c>
      <c r="G1360" s="2" t="s">
        <v>26</v>
      </c>
    </row>
    <row r="1361" spans="1:7" x14ac:dyDescent="0.25">
      <c r="A1361" s="2">
        <v>20180713</v>
      </c>
      <c r="B1361" s="1">
        <v>0.33333333333333331</v>
      </c>
      <c r="C1361" s="2">
        <v>10</v>
      </c>
      <c r="D1361" s="2">
        <v>0</v>
      </c>
      <c r="E1361" s="2">
        <v>0</v>
      </c>
      <c r="F1361" s="2">
        <f>D1361-E1361</f>
        <v>0</v>
      </c>
      <c r="G1361" s="2" t="s">
        <v>26</v>
      </c>
    </row>
    <row r="1362" spans="1:7" x14ac:dyDescent="0.25">
      <c r="A1362" s="2">
        <v>20180713</v>
      </c>
      <c r="B1362" s="1">
        <v>0.33333333333333331</v>
      </c>
      <c r="C1362" s="2">
        <v>20</v>
      </c>
      <c r="F1362" s="2">
        <f>D1362-E1362</f>
        <v>0</v>
      </c>
    </row>
    <row r="1363" spans="1:7" x14ac:dyDescent="0.25">
      <c r="A1363" s="2">
        <v>20180713</v>
      </c>
      <c r="B1363" s="1">
        <v>0.33333333333333331</v>
      </c>
      <c r="C1363" s="2">
        <v>30</v>
      </c>
      <c r="F1363" s="2">
        <f>D1363-E1363</f>
        <v>0</v>
      </c>
    </row>
    <row r="1364" spans="1:7" x14ac:dyDescent="0.25">
      <c r="A1364" s="2">
        <v>20180713</v>
      </c>
      <c r="B1364" s="1">
        <v>0.33333333333333331</v>
      </c>
      <c r="C1364" s="2">
        <v>40</v>
      </c>
      <c r="F1364" s="2">
        <f>D1364-E1364</f>
        <v>0</v>
      </c>
    </row>
    <row r="1365" spans="1:7" x14ac:dyDescent="0.25">
      <c r="A1365" s="2">
        <v>20180713</v>
      </c>
      <c r="B1365" s="1">
        <v>0.33333333333333331</v>
      </c>
      <c r="C1365" s="2">
        <v>50</v>
      </c>
      <c r="D1365" s="2">
        <v>1</v>
      </c>
      <c r="E1365" s="2">
        <v>0</v>
      </c>
      <c r="F1365" s="2">
        <f>D1365-E1365</f>
        <v>1</v>
      </c>
      <c r="G1365" s="2" t="s">
        <v>8</v>
      </c>
    </row>
    <row r="1366" spans="1:7" x14ac:dyDescent="0.25">
      <c r="A1366" s="2">
        <v>20180713</v>
      </c>
      <c r="B1366" s="1">
        <v>0.375</v>
      </c>
      <c r="C1366" s="2">
        <v>0</v>
      </c>
      <c r="D1366" s="2">
        <v>14</v>
      </c>
      <c r="E1366" s="2">
        <v>0</v>
      </c>
      <c r="F1366" s="2">
        <f>D1366-E1366</f>
        <v>14</v>
      </c>
      <c r="G1366" s="2" t="s">
        <v>8</v>
      </c>
    </row>
    <row r="1367" spans="1:7" x14ac:dyDescent="0.25">
      <c r="A1367" s="2">
        <v>20180713</v>
      </c>
      <c r="B1367" s="1">
        <v>0.375</v>
      </c>
      <c r="C1367" s="2">
        <v>10</v>
      </c>
      <c r="D1367" s="2">
        <v>11</v>
      </c>
      <c r="E1367" s="2">
        <v>0</v>
      </c>
      <c r="F1367" s="2">
        <f>D1367-E1367</f>
        <v>11</v>
      </c>
      <c r="G1367" s="2" t="s">
        <v>26</v>
      </c>
    </row>
    <row r="1368" spans="1:7" x14ac:dyDescent="0.25">
      <c r="A1368" s="2">
        <v>20180713</v>
      </c>
      <c r="B1368" s="1">
        <v>0.375</v>
      </c>
      <c r="C1368" s="2">
        <v>20</v>
      </c>
      <c r="F1368" s="2">
        <f>D1368-E1368</f>
        <v>0</v>
      </c>
    </row>
    <row r="1369" spans="1:7" x14ac:dyDescent="0.25">
      <c r="A1369" s="2">
        <v>20180713</v>
      </c>
      <c r="B1369" s="1">
        <v>0.375</v>
      </c>
      <c r="C1369" s="2">
        <v>30</v>
      </c>
      <c r="F1369" s="2">
        <f>D1369-E1369</f>
        <v>0</v>
      </c>
    </row>
    <row r="1370" spans="1:7" x14ac:dyDescent="0.25">
      <c r="A1370" s="2">
        <v>20180713</v>
      </c>
      <c r="B1370" s="1">
        <v>0.375</v>
      </c>
      <c r="C1370" s="2">
        <v>40</v>
      </c>
      <c r="F1370" s="2">
        <f>D1370-E1370</f>
        <v>0</v>
      </c>
    </row>
    <row r="1371" spans="1:7" x14ac:dyDescent="0.25">
      <c r="A1371" s="2">
        <v>20180713</v>
      </c>
      <c r="B1371" s="1">
        <v>0.375</v>
      </c>
      <c r="C1371" s="2">
        <v>50</v>
      </c>
      <c r="F1371" s="2">
        <f>D1371-E1371</f>
        <v>0</v>
      </c>
    </row>
    <row r="1372" spans="1:7" x14ac:dyDescent="0.25">
      <c r="A1372" s="2">
        <v>20180713</v>
      </c>
      <c r="B1372" s="1">
        <v>0.41666666666666669</v>
      </c>
      <c r="C1372" s="2">
        <v>0</v>
      </c>
      <c r="D1372" s="2">
        <v>0</v>
      </c>
      <c r="E1372" s="2">
        <v>0</v>
      </c>
      <c r="F1372" s="2">
        <f>D1372-E1372</f>
        <v>0</v>
      </c>
      <c r="G1372" s="2" t="s">
        <v>26</v>
      </c>
    </row>
    <row r="1373" spans="1:7" x14ac:dyDescent="0.25">
      <c r="A1373" s="2">
        <v>20180713</v>
      </c>
      <c r="B1373" s="1">
        <v>0.41666666666666669</v>
      </c>
      <c r="C1373" s="2">
        <v>10</v>
      </c>
      <c r="D1373" s="2">
        <v>1</v>
      </c>
      <c r="E1373" s="2">
        <v>0</v>
      </c>
      <c r="F1373" s="2">
        <f>D1373-E1373</f>
        <v>1</v>
      </c>
      <c r="G1373" s="2" t="s">
        <v>26</v>
      </c>
    </row>
    <row r="1374" spans="1:7" x14ac:dyDescent="0.25">
      <c r="A1374" s="2">
        <v>20180713</v>
      </c>
      <c r="B1374" s="1">
        <v>0.41666666666666669</v>
      </c>
      <c r="C1374" s="2">
        <v>20</v>
      </c>
      <c r="F1374" s="2">
        <f>D1374-E1374</f>
        <v>0</v>
      </c>
    </row>
    <row r="1375" spans="1:7" x14ac:dyDescent="0.25">
      <c r="A1375" s="2">
        <v>20180713</v>
      </c>
      <c r="B1375" s="1">
        <v>0.41666666666666669</v>
      </c>
      <c r="C1375" s="2">
        <v>30</v>
      </c>
      <c r="F1375" s="2">
        <f>D1375-E1375</f>
        <v>0</v>
      </c>
    </row>
    <row r="1376" spans="1:7" x14ac:dyDescent="0.25">
      <c r="A1376" s="2">
        <v>20180713</v>
      </c>
      <c r="B1376" s="1">
        <v>0.41666666666666669</v>
      </c>
      <c r="C1376" s="2">
        <v>40</v>
      </c>
      <c r="F1376" s="2">
        <f>D1376-E1376</f>
        <v>0</v>
      </c>
    </row>
    <row r="1377" spans="1:7" x14ac:dyDescent="0.25">
      <c r="A1377" s="2">
        <v>20180713</v>
      </c>
      <c r="B1377" s="1">
        <v>0.41666666666666669</v>
      </c>
      <c r="C1377" s="2">
        <v>50</v>
      </c>
      <c r="D1377" s="2">
        <v>3</v>
      </c>
      <c r="E1377" s="2">
        <v>0</v>
      </c>
      <c r="F1377" s="2">
        <f>D1377-E1377</f>
        <v>3</v>
      </c>
      <c r="G1377" s="2" t="s">
        <v>8</v>
      </c>
    </row>
    <row r="1378" spans="1:7" x14ac:dyDescent="0.25">
      <c r="A1378" s="2">
        <v>20180713</v>
      </c>
      <c r="B1378" s="1">
        <v>0.45833333333333331</v>
      </c>
      <c r="C1378" s="2">
        <v>0</v>
      </c>
      <c r="D1378" s="2">
        <v>18</v>
      </c>
      <c r="E1378" s="2">
        <v>0</v>
      </c>
      <c r="F1378" s="2">
        <f>D1378-E1378</f>
        <v>18</v>
      </c>
      <c r="G1378" s="2" t="s">
        <v>8</v>
      </c>
    </row>
    <row r="1379" spans="1:7" x14ac:dyDescent="0.25">
      <c r="A1379" s="2">
        <v>20180713</v>
      </c>
      <c r="B1379" s="1">
        <v>0.45833333333333331</v>
      </c>
      <c r="C1379" s="2">
        <v>10</v>
      </c>
      <c r="D1379" s="2">
        <v>19</v>
      </c>
      <c r="E1379" s="2">
        <v>0</v>
      </c>
      <c r="F1379" s="2">
        <f>D1379-E1379</f>
        <v>19</v>
      </c>
      <c r="G1379" s="2" t="s">
        <v>26</v>
      </c>
    </row>
    <row r="1380" spans="1:7" x14ac:dyDescent="0.25">
      <c r="A1380" s="2">
        <v>20180713</v>
      </c>
      <c r="B1380" s="1">
        <v>0.45833333333333331</v>
      </c>
      <c r="C1380" s="2">
        <v>20</v>
      </c>
      <c r="F1380" s="2">
        <f>D1380-E1380</f>
        <v>0</v>
      </c>
    </row>
    <row r="1381" spans="1:7" x14ac:dyDescent="0.25">
      <c r="A1381" s="2">
        <v>20180713</v>
      </c>
      <c r="B1381" s="1">
        <v>0.45833333333333331</v>
      </c>
      <c r="C1381" s="2">
        <v>30</v>
      </c>
      <c r="F1381" s="2">
        <f>D1381-E1381</f>
        <v>0</v>
      </c>
    </row>
    <row r="1382" spans="1:7" x14ac:dyDescent="0.25">
      <c r="A1382" s="2">
        <v>20180713</v>
      </c>
      <c r="B1382" s="1">
        <v>0.45833333333333331</v>
      </c>
      <c r="C1382" s="2">
        <v>40</v>
      </c>
      <c r="F1382" s="2">
        <f>D1382-E1382</f>
        <v>0</v>
      </c>
    </row>
    <row r="1383" spans="1:7" x14ac:dyDescent="0.25">
      <c r="A1383" s="2">
        <v>20180713</v>
      </c>
      <c r="B1383" s="1">
        <v>0.45833333333333331</v>
      </c>
      <c r="C1383" s="2">
        <v>50</v>
      </c>
      <c r="F1383" s="2">
        <f>D1383-E1383</f>
        <v>0</v>
      </c>
    </row>
    <row r="1384" spans="1:7" x14ac:dyDescent="0.25">
      <c r="A1384" s="2">
        <v>20180713</v>
      </c>
      <c r="B1384" s="1">
        <v>0.5</v>
      </c>
      <c r="C1384" s="2">
        <v>0</v>
      </c>
      <c r="D1384" s="2">
        <v>0</v>
      </c>
      <c r="E1384" s="2">
        <v>0</v>
      </c>
      <c r="F1384" s="2">
        <f>D1384-E1384</f>
        <v>0</v>
      </c>
      <c r="G1384" s="2" t="s">
        <v>26</v>
      </c>
    </row>
    <row r="1385" spans="1:7" x14ac:dyDescent="0.25">
      <c r="A1385" s="2">
        <v>20180713</v>
      </c>
      <c r="B1385" s="1">
        <v>0.5</v>
      </c>
      <c r="C1385" s="2">
        <v>10</v>
      </c>
      <c r="D1385" s="2">
        <v>1</v>
      </c>
      <c r="E1385" s="2">
        <v>0</v>
      </c>
      <c r="F1385" s="2">
        <f>D1385-E1385</f>
        <v>1</v>
      </c>
      <c r="G1385" s="2" t="s">
        <v>26</v>
      </c>
    </row>
    <row r="1386" spans="1:7" x14ac:dyDescent="0.25">
      <c r="A1386" s="2">
        <v>20180713</v>
      </c>
      <c r="B1386" s="1">
        <v>0.5</v>
      </c>
      <c r="C1386" s="2">
        <v>20</v>
      </c>
      <c r="F1386" s="2">
        <f>D1386-E1386</f>
        <v>0</v>
      </c>
    </row>
    <row r="1387" spans="1:7" x14ac:dyDescent="0.25">
      <c r="A1387" s="2">
        <v>20180713</v>
      </c>
      <c r="B1387" s="1">
        <v>0.5</v>
      </c>
      <c r="C1387" s="2">
        <v>30</v>
      </c>
      <c r="F1387" s="2">
        <f>D1387-E1387</f>
        <v>0</v>
      </c>
    </row>
    <row r="1388" spans="1:7" x14ac:dyDescent="0.25">
      <c r="A1388" s="2">
        <v>20180713</v>
      </c>
      <c r="B1388" s="1">
        <v>0.5</v>
      </c>
      <c r="C1388" s="2">
        <v>40</v>
      </c>
      <c r="F1388" s="2">
        <f>D1388-E1388</f>
        <v>0</v>
      </c>
    </row>
    <row r="1389" spans="1:7" x14ac:dyDescent="0.25">
      <c r="A1389" s="2">
        <v>20180713</v>
      </c>
      <c r="B1389" s="1">
        <v>0.5</v>
      </c>
      <c r="C1389" s="2">
        <v>50</v>
      </c>
      <c r="D1389" s="2">
        <v>0</v>
      </c>
      <c r="E1389" s="2">
        <v>0</v>
      </c>
      <c r="F1389" s="2">
        <f>D1389-E1389</f>
        <v>0</v>
      </c>
      <c r="G1389" s="2" t="s">
        <v>8</v>
      </c>
    </row>
    <row r="1390" spans="1:7" x14ac:dyDescent="0.25">
      <c r="A1390" s="2">
        <v>20180713</v>
      </c>
      <c r="B1390" s="1">
        <v>0.54166666666666663</v>
      </c>
      <c r="C1390" s="2">
        <v>0</v>
      </c>
      <c r="D1390" s="2">
        <v>0</v>
      </c>
      <c r="E1390" s="2">
        <v>0</v>
      </c>
      <c r="F1390" s="2">
        <f>D1390-E1390</f>
        <v>0</v>
      </c>
      <c r="G1390" s="2" t="s">
        <v>8</v>
      </c>
    </row>
    <row r="1391" spans="1:7" x14ac:dyDescent="0.25">
      <c r="A1391" s="2">
        <v>20180713</v>
      </c>
      <c r="B1391" s="1">
        <v>0.54166666666666663</v>
      </c>
      <c r="C1391" s="2">
        <v>10</v>
      </c>
      <c r="D1391" s="2">
        <v>0</v>
      </c>
      <c r="E1391" s="2">
        <v>0</v>
      </c>
      <c r="F1391" s="2">
        <f>D1391-E1391</f>
        <v>0</v>
      </c>
      <c r="G1391" s="2" t="s">
        <v>26</v>
      </c>
    </row>
    <row r="1392" spans="1:7" x14ac:dyDescent="0.25">
      <c r="A1392" s="2">
        <v>20180713</v>
      </c>
      <c r="B1392" s="1">
        <v>0.54166666666666663</v>
      </c>
      <c r="C1392" s="2">
        <v>20</v>
      </c>
      <c r="F1392" s="2">
        <f>D1392-E1392</f>
        <v>0</v>
      </c>
    </row>
    <row r="1393" spans="1:7" x14ac:dyDescent="0.25">
      <c r="A1393" s="2">
        <v>20180713</v>
      </c>
      <c r="B1393" s="1">
        <v>0.54166666666666663</v>
      </c>
      <c r="C1393" s="2">
        <v>30</v>
      </c>
      <c r="F1393" s="2">
        <f>D1393-E1393</f>
        <v>0</v>
      </c>
    </row>
    <row r="1394" spans="1:7" x14ac:dyDescent="0.25">
      <c r="A1394" s="2">
        <v>20180713</v>
      </c>
      <c r="B1394" s="1">
        <v>0.54166666666666663</v>
      </c>
      <c r="C1394" s="2">
        <v>40</v>
      </c>
      <c r="F1394" s="2">
        <f>D1394-E1394</f>
        <v>0</v>
      </c>
    </row>
    <row r="1395" spans="1:7" x14ac:dyDescent="0.25">
      <c r="A1395" s="2">
        <v>20180713</v>
      </c>
      <c r="B1395" s="1">
        <v>0.54166666666666663</v>
      </c>
      <c r="C1395" s="2">
        <v>50</v>
      </c>
      <c r="F1395" s="2">
        <f>D1395-E1395</f>
        <v>0</v>
      </c>
    </row>
    <row r="1396" spans="1:7" x14ac:dyDescent="0.25">
      <c r="A1396" s="2">
        <v>20180713</v>
      </c>
      <c r="B1396" s="1">
        <v>0.58333333333333337</v>
      </c>
      <c r="C1396" s="2">
        <v>0</v>
      </c>
      <c r="D1396" s="2">
        <v>0</v>
      </c>
      <c r="E1396" s="2">
        <v>0</v>
      </c>
      <c r="F1396" s="2">
        <f>D1396-E1396</f>
        <v>0</v>
      </c>
      <c r="G1396" s="2" t="s">
        <v>26</v>
      </c>
    </row>
    <row r="1397" spans="1:7" x14ac:dyDescent="0.25">
      <c r="A1397" s="2">
        <v>20180713</v>
      </c>
      <c r="B1397" s="1">
        <v>0.58333333333333337</v>
      </c>
      <c r="C1397" s="2">
        <v>10</v>
      </c>
      <c r="D1397" s="2">
        <v>0</v>
      </c>
      <c r="E1397" s="2">
        <v>0</v>
      </c>
      <c r="F1397" s="2">
        <f>D1397-E1397</f>
        <v>0</v>
      </c>
      <c r="G1397" s="2" t="s">
        <v>26</v>
      </c>
    </row>
    <row r="1398" spans="1:7" x14ac:dyDescent="0.25">
      <c r="A1398" s="2">
        <v>20180713</v>
      </c>
      <c r="B1398" s="1">
        <v>0.58333333333333337</v>
      </c>
      <c r="C1398" s="2">
        <v>20</v>
      </c>
      <c r="F1398" s="2">
        <f>D1398-E1398</f>
        <v>0</v>
      </c>
    </row>
    <row r="1399" spans="1:7" x14ac:dyDescent="0.25">
      <c r="A1399" s="2">
        <v>20180713</v>
      </c>
      <c r="B1399" s="1">
        <v>0.58333333333333337</v>
      </c>
      <c r="C1399" s="2">
        <v>30</v>
      </c>
      <c r="F1399" s="2">
        <f>D1399-E1399</f>
        <v>0</v>
      </c>
    </row>
    <row r="1400" spans="1:7" x14ac:dyDescent="0.25">
      <c r="A1400" s="2">
        <v>20180713</v>
      </c>
      <c r="B1400" s="1">
        <v>0.58333333333333337</v>
      </c>
      <c r="C1400" s="2">
        <v>40</v>
      </c>
      <c r="F1400" s="2">
        <f>D1400-E1400</f>
        <v>0</v>
      </c>
    </row>
    <row r="1401" spans="1:7" x14ac:dyDescent="0.25">
      <c r="A1401" s="2">
        <v>20180713</v>
      </c>
      <c r="B1401" s="1">
        <v>0.58333333333333337</v>
      </c>
      <c r="C1401" s="2">
        <v>50</v>
      </c>
      <c r="D1401" s="2">
        <v>5</v>
      </c>
      <c r="E1401" s="2">
        <v>0</v>
      </c>
      <c r="F1401" s="2">
        <f>D1401-E1401</f>
        <v>5</v>
      </c>
      <c r="G1401" s="2" t="s">
        <v>8</v>
      </c>
    </row>
    <row r="1402" spans="1:7" x14ac:dyDescent="0.25">
      <c r="A1402" s="2">
        <v>20180713</v>
      </c>
      <c r="B1402" s="1">
        <v>0.625</v>
      </c>
      <c r="C1402" s="2">
        <v>0</v>
      </c>
      <c r="D1402" s="2">
        <v>1</v>
      </c>
      <c r="E1402" s="2">
        <v>0</v>
      </c>
      <c r="F1402" s="2">
        <f>D1402-E1402</f>
        <v>1</v>
      </c>
      <c r="G1402" s="2" t="s">
        <v>8</v>
      </c>
    </row>
    <row r="1403" spans="1:7" x14ac:dyDescent="0.25">
      <c r="A1403" s="2">
        <v>20180713</v>
      </c>
      <c r="B1403" s="1">
        <v>0.625</v>
      </c>
      <c r="C1403" s="2">
        <v>10</v>
      </c>
      <c r="D1403" s="2">
        <v>5</v>
      </c>
      <c r="E1403" s="2">
        <v>0</v>
      </c>
      <c r="F1403" s="2">
        <f>D1403-E1403</f>
        <v>5</v>
      </c>
      <c r="G1403" s="2" t="s">
        <v>26</v>
      </c>
    </row>
    <row r="1404" spans="1:7" x14ac:dyDescent="0.25">
      <c r="A1404" s="2">
        <v>20180713</v>
      </c>
      <c r="B1404" s="1">
        <v>0.625</v>
      </c>
      <c r="C1404" s="2">
        <v>20</v>
      </c>
      <c r="F1404" s="2">
        <f>D1404-E1404</f>
        <v>0</v>
      </c>
    </row>
    <row r="1405" spans="1:7" x14ac:dyDescent="0.25">
      <c r="A1405" s="2">
        <v>20180713</v>
      </c>
      <c r="B1405" s="1">
        <v>0.625</v>
      </c>
      <c r="C1405" s="2">
        <v>30</v>
      </c>
      <c r="F1405" s="2">
        <f>D1405-E1405</f>
        <v>0</v>
      </c>
    </row>
    <row r="1406" spans="1:7" x14ac:dyDescent="0.25">
      <c r="A1406" s="2">
        <v>20180713</v>
      </c>
      <c r="B1406" s="1">
        <v>0.625</v>
      </c>
      <c r="C1406" s="2">
        <v>40</v>
      </c>
      <c r="F1406" s="2">
        <f>D1406-E1406</f>
        <v>0</v>
      </c>
    </row>
    <row r="1407" spans="1:7" x14ac:dyDescent="0.25">
      <c r="A1407" s="2">
        <v>20180713</v>
      </c>
      <c r="B1407" s="1">
        <v>0.625</v>
      </c>
      <c r="C1407" s="2">
        <v>50</v>
      </c>
      <c r="F1407" s="2">
        <f>D1407-E1407</f>
        <v>0</v>
      </c>
    </row>
    <row r="1408" spans="1:7" x14ac:dyDescent="0.25">
      <c r="A1408" s="2">
        <v>20180713</v>
      </c>
      <c r="B1408" s="1">
        <v>0.66666666666666663</v>
      </c>
      <c r="C1408" s="2">
        <v>0</v>
      </c>
      <c r="D1408" s="2">
        <v>1</v>
      </c>
      <c r="E1408" s="2">
        <v>0</v>
      </c>
      <c r="F1408" s="2">
        <f>D1408-E1408</f>
        <v>1</v>
      </c>
      <c r="G1408" s="2" t="s">
        <v>26</v>
      </c>
    </row>
    <row r="1409" spans="1:7" x14ac:dyDescent="0.25">
      <c r="A1409" s="2">
        <v>20180713</v>
      </c>
      <c r="B1409" s="1">
        <v>0.66666666666666663</v>
      </c>
      <c r="C1409" s="2">
        <v>10</v>
      </c>
      <c r="D1409" s="2">
        <v>0</v>
      </c>
      <c r="E1409" s="2">
        <v>0</v>
      </c>
      <c r="F1409" s="2">
        <f>D1409-E1409</f>
        <v>0</v>
      </c>
      <c r="G1409" s="2" t="s">
        <v>26</v>
      </c>
    </row>
    <row r="1410" spans="1:7" x14ac:dyDescent="0.25">
      <c r="A1410" s="2">
        <v>20180713</v>
      </c>
      <c r="B1410" s="1">
        <v>0.66666666666666663</v>
      </c>
      <c r="C1410" s="2">
        <v>20</v>
      </c>
      <c r="F1410" s="2">
        <f>D1410-E1410</f>
        <v>0</v>
      </c>
    </row>
    <row r="1411" spans="1:7" x14ac:dyDescent="0.25">
      <c r="A1411" s="2">
        <v>20180713</v>
      </c>
      <c r="B1411" s="1">
        <v>0.66666666666666663</v>
      </c>
      <c r="C1411" s="2">
        <v>30</v>
      </c>
      <c r="F1411" s="2">
        <f>D1411-E1411</f>
        <v>0</v>
      </c>
    </row>
    <row r="1412" spans="1:7" x14ac:dyDescent="0.25">
      <c r="A1412" s="2">
        <v>20180713</v>
      </c>
      <c r="B1412" s="1">
        <v>0.66666666666666663</v>
      </c>
      <c r="C1412" s="2">
        <v>40</v>
      </c>
      <c r="F1412" s="2">
        <f>D1412-E1412</f>
        <v>0</v>
      </c>
    </row>
    <row r="1413" spans="1:7" x14ac:dyDescent="0.25">
      <c r="A1413" s="2">
        <v>20180713</v>
      </c>
      <c r="B1413" s="1">
        <v>0.66666666666666663</v>
      </c>
      <c r="C1413" s="2">
        <v>50</v>
      </c>
      <c r="D1413" s="2">
        <v>0</v>
      </c>
      <c r="E1413" s="2">
        <v>0</v>
      </c>
      <c r="F1413" s="2">
        <f>D1413-E1413</f>
        <v>0</v>
      </c>
      <c r="G1413" s="2" t="s">
        <v>8</v>
      </c>
    </row>
    <row r="1414" spans="1:7" x14ac:dyDescent="0.25">
      <c r="A1414" s="2">
        <v>20180713</v>
      </c>
      <c r="B1414" s="1">
        <v>0.70833333333333337</v>
      </c>
      <c r="C1414" s="2">
        <v>0</v>
      </c>
      <c r="D1414" s="2">
        <v>3</v>
      </c>
      <c r="E1414" s="2">
        <v>0</v>
      </c>
      <c r="F1414" s="2">
        <f>D1414-E1414</f>
        <v>3</v>
      </c>
      <c r="G1414" s="2" t="s">
        <v>8</v>
      </c>
    </row>
    <row r="1415" spans="1:7" x14ac:dyDescent="0.25">
      <c r="A1415" s="2">
        <v>20180713</v>
      </c>
      <c r="B1415" s="1">
        <v>0.70833333333333337</v>
      </c>
      <c r="C1415" s="2">
        <v>10</v>
      </c>
      <c r="D1415" s="2">
        <v>0</v>
      </c>
      <c r="E1415" s="2">
        <v>0</v>
      </c>
      <c r="F1415" s="2">
        <f>D1415-E1415</f>
        <v>0</v>
      </c>
      <c r="G1415" s="2" t="s">
        <v>26</v>
      </c>
    </row>
    <row r="1416" spans="1:7" x14ac:dyDescent="0.25">
      <c r="A1416" s="2">
        <v>20180713</v>
      </c>
      <c r="B1416" s="1">
        <v>0.70833333333333337</v>
      </c>
      <c r="C1416" s="2">
        <v>20</v>
      </c>
      <c r="F1416" s="2">
        <f>D1416-E1416</f>
        <v>0</v>
      </c>
    </row>
    <row r="1417" spans="1:7" x14ac:dyDescent="0.25">
      <c r="A1417" s="2">
        <v>20180713</v>
      </c>
      <c r="B1417" s="1">
        <v>0.70833333333333337</v>
      </c>
      <c r="C1417" s="2">
        <v>30</v>
      </c>
      <c r="F1417" s="2">
        <f>D1417-E1417</f>
        <v>0</v>
      </c>
    </row>
    <row r="1418" spans="1:7" x14ac:dyDescent="0.25">
      <c r="A1418" s="2">
        <v>20180713</v>
      </c>
      <c r="B1418" s="1">
        <v>0.70833333333333337</v>
      </c>
      <c r="C1418" s="2">
        <v>40</v>
      </c>
      <c r="F1418" s="2">
        <f>D1418-E1418</f>
        <v>0</v>
      </c>
    </row>
    <row r="1419" spans="1:7" x14ac:dyDescent="0.25">
      <c r="A1419" s="2">
        <v>20180713</v>
      </c>
      <c r="B1419" s="1">
        <v>0.70833333333333337</v>
      </c>
      <c r="C1419" s="2">
        <v>50</v>
      </c>
      <c r="F1419" s="2">
        <f>D1419-E1419</f>
        <v>0</v>
      </c>
    </row>
    <row r="1420" spans="1:7" x14ac:dyDescent="0.25">
      <c r="A1420" s="2">
        <v>20180713</v>
      </c>
      <c r="B1420" s="1">
        <v>0.75</v>
      </c>
      <c r="C1420" s="2">
        <v>0</v>
      </c>
      <c r="D1420" s="2">
        <v>0</v>
      </c>
      <c r="E1420" s="2">
        <v>0</v>
      </c>
      <c r="F1420" s="2">
        <f>D1420-E1420</f>
        <v>0</v>
      </c>
      <c r="G1420" s="2" t="s">
        <v>26</v>
      </c>
    </row>
    <row r="1421" spans="1:7" x14ac:dyDescent="0.25">
      <c r="A1421" s="2">
        <v>20180713</v>
      </c>
      <c r="B1421" s="1">
        <v>0.75</v>
      </c>
      <c r="C1421" s="2">
        <v>10</v>
      </c>
      <c r="D1421" s="2">
        <v>0</v>
      </c>
      <c r="E1421" s="2">
        <v>0</v>
      </c>
      <c r="F1421" s="2">
        <f>D1421-E1421</f>
        <v>0</v>
      </c>
      <c r="G1421" s="2" t="s">
        <v>26</v>
      </c>
    </row>
    <row r="1422" spans="1:7" x14ac:dyDescent="0.25">
      <c r="A1422" s="2">
        <v>20180713</v>
      </c>
      <c r="B1422" s="1">
        <v>0.75</v>
      </c>
      <c r="C1422" s="2">
        <v>20</v>
      </c>
      <c r="F1422" s="2">
        <f>D1422-E1422</f>
        <v>0</v>
      </c>
    </row>
    <row r="1423" spans="1:7" x14ac:dyDescent="0.25">
      <c r="A1423" s="2">
        <v>20180713</v>
      </c>
      <c r="B1423" s="1">
        <v>0.75</v>
      </c>
      <c r="C1423" s="2">
        <v>30</v>
      </c>
      <c r="F1423" s="2">
        <f>D1423-E1423</f>
        <v>0</v>
      </c>
    </row>
    <row r="1424" spans="1:7" x14ac:dyDescent="0.25">
      <c r="A1424" s="2">
        <v>20180713</v>
      </c>
      <c r="B1424" s="1">
        <v>0.75</v>
      </c>
      <c r="C1424" s="2">
        <v>40</v>
      </c>
      <c r="F1424" s="2">
        <f>D1424-E1424</f>
        <v>0</v>
      </c>
    </row>
    <row r="1425" spans="1:7" x14ac:dyDescent="0.25">
      <c r="A1425" s="2">
        <v>20180713</v>
      </c>
      <c r="B1425" s="1">
        <v>0.75</v>
      </c>
      <c r="C1425" s="2">
        <v>50</v>
      </c>
      <c r="D1425" s="2">
        <v>25</v>
      </c>
      <c r="E1425" s="2">
        <v>0</v>
      </c>
      <c r="F1425" s="2">
        <f>D1425-E1425</f>
        <v>25</v>
      </c>
      <c r="G1425" s="2" t="s">
        <v>8</v>
      </c>
    </row>
    <row r="1426" spans="1:7" x14ac:dyDescent="0.25">
      <c r="A1426" s="2">
        <v>20180713</v>
      </c>
      <c r="B1426" s="1">
        <v>0.79166666666666663</v>
      </c>
      <c r="C1426" s="2">
        <v>0</v>
      </c>
      <c r="D1426" s="2">
        <v>9</v>
      </c>
      <c r="E1426" s="2">
        <v>0</v>
      </c>
      <c r="F1426" s="2">
        <f>D1426-E1426</f>
        <v>9</v>
      </c>
      <c r="G1426" s="2" t="s">
        <v>8</v>
      </c>
    </row>
    <row r="1427" spans="1:7" x14ac:dyDescent="0.25">
      <c r="A1427" s="2">
        <v>20180713</v>
      </c>
      <c r="B1427" s="1">
        <v>0.79166666666666663</v>
      </c>
      <c r="C1427" s="2">
        <v>10</v>
      </c>
      <c r="D1427" s="2">
        <v>0</v>
      </c>
      <c r="E1427" s="2">
        <v>0</v>
      </c>
      <c r="F1427" s="2">
        <f>D1427-E1427</f>
        <v>0</v>
      </c>
      <c r="G1427" s="2" t="s">
        <v>26</v>
      </c>
    </row>
    <row r="1428" spans="1:7" x14ac:dyDescent="0.25">
      <c r="A1428" s="2">
        <v>20180713</v>
      </c>
      <c r="B1428" s="1">
        <v>0.79166666666666663</v>
      </c>
      <c r="C1428" s="2">
        <v>20</v>
      </c>
      <c r="F1428" s="2">
        <f>D1428-E1428</f>
        <v>0</v>
      </c>
    </row>
    <row r="1429" spans="1:7" x14ac:dyDescent="0.25">
      <c r="A1429" s="2">
        <v>20180713</v>
      </c>
      <c r="B1429" s="1">
        <v>0.79166666666666663</v>
      </c>
      <c r="C1429" s="2">
        <v>30</v>
      </c>
      <c r="F1429" s="2">
        <f>D1429-E1429</f>
        <v>0</v>
      </c>
    </row>
    <row r="1430" spans="1:7" x14ac:dyDescent="0.25">
      <c r="A1430" s="2">
        <v>20180713</v>
      </c>
      <c r="B1430" s="1">
        <v>0.79166666666666663</v>
      </c>
      <c r="C1430" s="2">
        <v>40</v>
      </c>
      <c r="F1430" s="2">
        <f>D1430-E1430</f>
        <v>0</v>
      </c>
    </row>
    <row r="1431" spans="1:7" x14ac:dyDescent="0.25">
      <c r="A1431" s="2">
        <v>20180713</v>
      </c>
      <c r="B1431" s="1">
        <v>0.79166666666666663</v>
      </c>
      <c r="C1431" s="2">
        <v>50</v>
      </c>
      <c r="F1431" s="2">
        <f>D1431-E1431</f>
        <v>0</v>
      </c>
    </row>
    <row r="1432" spans="1:7" x14ac:dyDescent="0.25">
      <c r="A1432" s="2">
        <v>20180713</v>
      </c>
      <c r="B1432" s="1">
        <v>0.83333333333333337</v>
      </c>
      <c r="C1432" s="2">
        <v>0</v>
      </c>
      <c r="D1432" s="2">
        <v>0</v>
      </c>
      <c r="E1432" s="2">
        <v>0</v>
      </c>
      <c r="F1432" s="2">
        <f>D1432-E1432</f>
        <v>0</v>
      </c>
      <c r="G1432" s="2" t="s">
        <v>26</v>
      </c>
    </row>
    <row r="1433" spans="1:7" x14ac:dyDescent="0.25">
      <c r="A1433" s="2">
        <v>20180713</v>
      </c>
      <c r="B1433" s="1">
        <v>0.83333333333333337</v>
      </c>
      <c r="C1433" s="2">
        <v>10</v>
      </c>
      <c r="D1433" s="2">
        <v>0</v>
      </c>
      <c r="E1433" s="2">
        <v>0</v>
      </c>
      <c r="F1433" s="2">
        <f>D1433-E1433</f>
        <v>0</v>
      </c>
      <c r="G1433" s="2" t="s">
        <v>26</v>
      </c>
    </row>
    <row r="1434" spans="1:7" x14ac:dyDescent="0.25">
      <c r="A1434" s="2">
        <v>20180713</v>
      </c>
      <c r="B1434" s="1">
        <v>0.83333333333333337</v>
      </c>
      <c r="C1434" s="2">
        <v>20</v>
      </c>
      <c r="F1434" s="2">
        <f>D1434-E1434</f>
        <v>0</v>
      </c>
    </row>
    <row r="1435" spans="1:7" x14ac:dyDescent="0.25">
      <c r="A1435" s="2">
        <v>20180713</v>
      </c>
      <c r="B1435" s="1">
        <v>0.83333333333333337</v>
      </c>
      <c r="C1435" s="2">
        <v>30</v>
      </c>
      <c r="F1435" s="2">
        <f>D1435-E1435</f>
        <v>0</v>
      </c>
    </row>
    <row r="1436" spans="1:7" x14ac:dyDescent="0.25">
      <c r="A1436" s="2">
        <v>20180713</v>
      </c>
      <c r="B1436" s="1">
        <v>0.83333333333333337</v>
      </c>
      <c r="C1436" s="2">
        <v>40</v>
      </c>
      <c r="F1436" s="2">
        <f>D1436-E1436</f>
        <v>0</v>
      </c>
    </row>
    <row r="1437" spans="1:7" x14ac:dyDescent="0.25">
      <c r="A1437" s="2">
        <v>20180713</v>
      </c>
      <c r="B1437" s="1">
        <v>0.83333333333333337</v>
      </c>
      <c r="C1437" s="2">
        <v>50</v>
      </c>
      <c r="D1437" s="2">
        <v>0</v>
      </c>
      <c r="E1437" s="2">
        <v>0</v>
      </c>
      <c r="F1437" s="2">
        <f>D1437-E1437</f>
        <v>0</v>
      </c>
      <c r="G1437" s="2" t="s">
        <v>8</v>
      </c>
    </row>
    <row r="1438" spans="1:7" x14ac:dyDescent="0.25">
      <c r="A1438" s="2">
        <v>20180713</v>
      </c>
      <c r="B1438" s="1">
        <v>0.875</v>
      </c>
      <c r="C1438" s="2">
        <v>0</v>
      </c>
      <c r="D1438" s="2">
        <v>0</v>
      </c>
      <c r="E1438" s="2">
        <v>0</v>
      </c>
      <c r="F1438" s="2">
        <f>D1438-E1438</f>
        <v>0</v>
      </c>
      <c r="G1438" s="2" t="s">
        <v>8</v>
      </c>
    </row>
    <row r="1439" spans="1:7" x14ac:dyDescent="0.25">
      <c r="A1439" s="2">
        <v>20180713</v>
      </c>
      <c r="B1439" s="1">
        <v>0.875</v>
      </c>
      <c r="C1439" s="2">
        <v>10</v>
      </c>
      <c r="D1439" s="2">
        <v>0</v>
      </c>
      <c r="E1439" s="2">
        <v>0</v>
      </c>
      <c r="F1439" s="2">
        <f>D1439-E1439</f>
        <v>0</v>
      </c>
      <c r="G1439" s="2" t="s">
        <v>26</v>
      </c>
    </row>
    <row r="1440" spans="1:7" x14ac:dyDescent="0.25">
      <c r="A1440" s="2">
        <v>20180713</v>
      </c>
      <c r="B1440" s="1">
        <v>0.875</v>
      </c>
      <c r="C1440" s="2">
        <v>20</v>
      </c>
      <c r="F1440" s="2">
        <f>D1440-E1440</f>
        <v>0</v>
      </c>
    </row>
    <row r="1441" spans="1:7" x14ac:dyDescent="0.25">
      <c r="A1441" s="2">
        <v>20180713</v>
      </c>
      <c r="B1441" s="1">
        <v>0.875</v>
      </c>
      <c r="C1441" s="2">
        <v>30</v>
      </c>
      <c r="F1441" s="2">
        <f>D1441-E1441</f>
        <v>0</v>
      </c>
    </row>
    <row r="1442" spans="1:7" x14ac:dyDescent="0.25">
      <c r="A1442" s="2">
        <v>20180713</v>
      </c>
      <c r="B1442" s="1">
        <v>0.875</v>
      </c>
      <c r="C1442" s="2">
        <v>40</v>
      </c>
      <c r="F1442" s="2">
        <f>D1442-E1442</f>
        <v>0</v>
      </c>
    </row>
    <row r="1443" spans="1:7" x14ac:dyDescent="0.25">
      <c r="A1443" s="2">
        <v>20180713</v>
      </c>
      <c r="B1443" s="1">
        <v>0.875</v>
      </c>
      <c r="C1443" s="2">
        <v>50</v>
      </c>
      <c r="F1443" s="2">
        <f>D1443-E1443</f>
        <v>0</v>
      </c>
    </row>
    <row r="1444" spans="1:7" x14ac:dyDescent="0.25">
      <c r="A1444" s="2">
        <v>20180713</v>
      </c>
      <c r="B1444" s="1">
        <v>0.91666666666666663</v>
      </c>
      <c r="C1444" s="2">
        <v>0</v>
      </c>
      <c r="D1444" s="2">
        <v>1</v>
      </c>
      <c r="E1444" s="2">
        <v>0</v>
      </c>
      <c r="F1444" s="2">
        <f>D1444-E1444</f>
        <v>1</v>
      </c>
      <c r="G1444" s="2" t="s">
        <v>26</v>
      </c>
    </row>
    <row r="1445" spans="1:7" x14ac:dyDescent="0.25">
      <c r="A1445" s="2">
        <v>20180713</v>
      </c>
      <c r="B1445" s="1">
        <v>0.91666666666666663</v>
      </c>
      <c r="C1445" s="2">
        <v>10</v>
      </c>
      <c r="D1445" s="2">
        <v>0</v>
      </c>
      <c r="E1445" s="2">
        <v>0</v>
      </c>
      <c r="F1445" s="2">
        <f>D1445-E1445</f>
        <v>0</v>
      </c>
      <c r="G1445" s="2" t="s">
        <v>26</v>
      </c>
    </row>
    <row r="1446" spans="1:7" x14ac:dyDescent="0.25">
      <c r="A1446" s="2">
        <v>20180713</v>
      </c>
      <c r="B1446" s="1">
        <v>0.91666666666666663</v>
      </c>
      <c r="C1446" s="2">
        <v>20</v>
      </c>
      <c r="F1446" s="2">
        <f>D1446-E1446</f>
        <v>0</v>
      </c>
    </row>
    <row r="1447" spans="1:7" x14ac:dyDescent="0.25">
      <c r="A1447" s="2">
        <v>20180713</v>
      </c>
      <c r="B1447" s="1">
        <v>0.91666666666666663</v>
      </c>
      <c r="C1447" s="2">
        <v>30</v>
      </c>
      <c r="F1447" s="2">
        <f>D1447-E1447</f>
        <v>0</v>
      </c>
    </row>
    <row r="1448" spans="1:7" x14ac:dyDescent="0.25">
      <c r="A1448" s="2">
        <v>20180713</v>
      </c>
      <c r="B1448" s="1">
        <v>0.91666666666666663</v>
      </c>
      <c r="C1448" s="2">
        <v>40</v>
      </c>
      <c r="F1448" s="2">
        <f>D1448-E1448</f>
        <v>0</v>
      </c>
    </row>
    <row r="1449" spans="1:7" x14ac:dyDescent="0.25">
      <c r="A1449" s="2">
        <v>20180713</v>
      </c>
      <c r="B1449" s="1">
        <v>0.91666666666666663</v>
      </c>
      <c r="C1449" s="2">
        <v>50</v>
      </c>
      <c r="D1449" s="2">
        <v>0</v>
      </c>
      <c r="E1449" s="2">
        <v>0</v>
      </c>
      <c r="F1449" s="2">
        <f>D1449-E1449</f>
        <v>0</v>
      </c>
      <c r="G1449" s="2" t="s">
        <v>8</v>
      </c>
    </row>
    <row r="1450" spans="1:7" x14ac:dyDescent="0.25">
      <c r="A1450" s="2">
        <v>20180713</v>
      </c>
      <c r="B1450" s="1">
        <v>0.95833333333333337</v>
      </c>
      <c r="C1450" s="2">
        <v>0</v>
      </c>
      <c r="D1450" s="2">
        <v>2</v>
      </c>
      <c r="E1450" s="2">
        <v>0</v>
      </c>
      <c r="F1450" s="2">
        <f>D1450-E1450</f>
        <v>2</v>
      </c>
      <c r="G1450" s="2" t="s">
        <v>8</v>
      </c>
    </row>
    <row r="1451" spans="1:7" x14ac:dyDescent="0.25">
      <c r="A1451" s="2">
        <v>20180713</v>
      </c>
      <c r="B1451" s="1">
        <v>0.95833333333333337</v>
      </c>
      <c r="C1451" s="2">
        <v>10</v>
      </c>
      <c r="D1451" s="2">
        <v>0</v>
      </c>
      <c r="E1451" s="2">
        <v>1</v>
      </c>
      <c r="F1451" s="2">
        <f>D1451-E1451</f>
        <v>-1</v>
      </c>
      <c r="G1451" s="2" t="s">
        <v>26</v>
      </c>
    </row>
    <row r="1452" spans="1:7" x14ac:dyDescent="0.25">
      <c r="A1452" s="2">
        <v>20180713</v>
      </c>
      <c r="B1452" s="1">
        <v>0.95833333333333337</v>
      </c>
      <c r="C1452" s="2">
        <v>20</v>
      </c>
      <c r="F1452" s="2">
        <f>D1452-E1452</f>
        <v>0</v>
      </c>
    </row>
    <row r="1453" spans="1:7" x14ac:dyDescent="0.25">
      <c r="A1453" s="2">
        <v>20180713</v>
      </c>
      <c r="B1453" s="1">
        <v>0.95833333333333337</v>
      </c>
      <c r="C1453" s="2">
        <v>30</v>
      </c>
      <c r="F1453" s="2">
        <f>D1453-E1453</f>
        <v>0</v>
      </c>
    </row>
    <row r="1454" spans="1:7" x14ac:dyDescent="0.25">
      <c r="A1454" s="2">
        <v>20180713</v>
      </c>
      <c r="B1454" s="1">
        <v>0.95833333333333337</v>
      </c>
      <c r="C1454" s="2">
        <v>40</v>
      </c>
      <c r="F1454" s="2">
        <f>D1454-E1454</f>
        <v>0</v>
      </c>
    </row>
    <row r="1455" spans="1:7" x14ac:dyDescent="0.25">
      <c r="A1455" s="2">
        <v>20180713</v>
      </c>
      <c r="B1455" s="1">
        <v>0.95833333333333337</v>
      </c>
      <c r="C1455" s="2">
        <v>50</v>
      </c>
      <c r="F1455" s="2">
        <f>D1455-E1455</f>
        <v>0</v>
      </c>
    </row>
    <row r="1456" spans="1:7" x14ac:dyDescent="0.25">
      <c r="A1456" s="2">
        <v>20180714</v>
      </c>
      <c r="B1456" s="1">
        <v>0</v>
      </c>
      <c r="C1456" s="2">
        <v>0</v>
      </c>
      <c r="D1456" s="2">
        <v>0</v>
      </c>
      <c r="F1456" s="2">
        <f>D1456-E1456</f>
        <v>0</v>
      </c>
      <c r="G1456" s="2" t="s">
        <v>25</v>
      </c>
    </row>
    <row r="1457" spans="1:7" x14ac:dyDescent="0.25">
      <c r="A1457" s="2">
        <v>20180714</v>
      </c>
      <c r="B1457" s="1">
        <v>0</v>
      </c>
      <c r="C1457" s="2">
        <v>10</v>
      </c>
      <c r="D1457" s="2">
        <v>0</v>
      </c>
      <c r="F1457" s="2">
        <f>D1457-E1457</f>
        <v>0</v>
      </c>
      <c r="G1457" s="2" t="s">
        <v>25</v>
      </c>
    </row>
    <row r="1458" spans="1:7" x14ac:dyDescent="0.25">
      <c r="A1458" s="2">
        <v>20180714</v>
      </c>
      <c r="B1458" s="1">
        <v>0</v>
      </c>
      <c r="C1458" s="2">
        <v>20</v>
      </c>
      <c r="F1458" s="2">
        <f>D1458-E1458</f>
        <v>0</v>
      </c>
    </row>
    <row r="1459" spans="1:7" x14ac:dyDescent="0.25">
      <c r="A1459" s="2">
        <v>20180714</v>
      </c>
      <c r="B1459" s="1">
        <v>0</v>
      </c>
      <c r="C1459" s="2">
        <v>30</v>
      </c>
      <c r="F1459" s="2">
        <f>D1459-E1459</f>
        <v>0</v>
      </c>
    </row>
    <row r="1460" spans="1:7" x14ac:dyDescent="0.25">
      <c r="A1460" s="2">
        <v>20180714</v>
      </c>
      <c r="B1460" s="1">
        <v>0</v>
      </c>
      <c r="C1460" s="2">
        <v>40</v>
      </c>
      <c r="F1460" s="2">
        <f>D1460-E1460</f>
        <v>0</v>
      </c>
    </row>
    <row r="1461" spans="1:7" x14ac:dyDescent="0.25">
      <c r="A1461" s="2">
        <v>20180714</v>
      </c>
      <c r="B1461" s="1">
        <v>0</v>
      </c>
      <c r="C1461" s="2">
        <v>50</v>
      </c>
      <c r="F1461" s="2">
        <f>D1461-E1461</f>
        <v>0</v>
      </c>
    </row>
    <row r="1462" spans="1:7" x14ac:dyDescent="0.25">
      <c r="A1462" s="2">
        <v>20180714</v>
      </c>
      <c r="B1462" s="1">
        <v>4.1666666666666664E-2</v>
      </c>
      <c r="C1462" s="2">
        <v>0</v>
      </c>
      <c r="D1462" s="2">
        <v>0</v>
      </c>
      <c r="F1462" s="2">
        <f>D1462-E1462</f>
        <v>0</v>
      </c>
      <c r="G1462" s="2" t="s">
        <v>25</v>
      </c>
    </row>
    <row r="1463" spans="1:7" x14ac:dyDescent="0.25">
      <c r="A1463" s="2">
        <v>20180714</v>
      </c>
      <c r="B1463" s="1">
        <v>4.1666666666666664E-2</v>
      </c>
      <c r="C1463" s="2">
        <v>10</v>
      </c>
      <c r="D1463" s="2">
        <v>0</v>
      </c>
      <c r="E1463" s="2">
        <v>1</v>
      </c>
      <c r="F1463" s="2">
        <f>D1463-E1463</f>
        <v>-1</v>
      </c>
      <c r="G1463" s="2" t="s">
        <v>25</v>
      </c>
    </row>
    <row r="1464" spans="1:7" x14ac:dyDescent="0.25">
      <c r="A1464" s="2">
        <v>20180714</v>
      </c>
      <c r="B1464" s="1">
        <v>4.1666666666666664E-2</v>
      </c>
      <c r="C1464" s="2">
        <v>20</v>
      </c>
      <c r="F1464" s="2">
        <f>D1464-E1464</f>
        <v>0</v>
      </c>
    </row>
    <row r="1465" spans="1:7" x14ac:dyDescent="0.25">
      <c r="A1465" s="2">
        <v>20180714</v>
      </c>
      <c r="B1465" s="1">
        <v>4.1666666666666664E-2</v>
      </c>
      <c r="C1465" s="2">
        <v>30</v>
      </c>
      <c r="F1465" s="2">
        <f>D1465-E1465</f>
        <v>0</v>
      </c>
    </row>
    <row r="1466" spans="1:7" x14ac:dyDescent="0.25">
      <c r="A1466" s="2">
        <v>20180714</v>
      </c>
      <c r="B1466" s="1">
        <v>4.1666666666666664E-2</v>
      </c>
      <c r="C1466" s="2">
        <v>40</v>
      </c>
      <c r="F1466" s="2">
        <f>D1466-E1466</f>
        <v>0</v>
      </c>
    </row>
    <row r="1467" spans="1:7" x14ac:dyDescent="0.25">
      <c r="A1467" s="2">
        <v>20180714</v>
      </c>
      <c r="B1467" s="1">
        <v>4.1666666666666664E-2</v>
      </c>
      <c r="C1467" s="2">
        <v>50</v>
      </c>
      <c r="F1467" s="2">
        <f>D1467-E1467</f>
        <v>0</v>
      </c>
    </row>
    <row r="1468" spans="1:7" x14ac:dyDescent="0.25">
      <c r="A1468" s="2">
        <v>20180714</v>
      </c>
      <c r="B1468" s="1">
        <v>8.3333333333333329E-2</v>
      </c>
      <c r="C1468" s="2">
        <v>0</v>
      </c>
      <c r="D1468" s="2">
        <v>0</v>
      </c>
      <c r="F1468" s="2">
        <f>D1468-E1468</f>
        <v>0</v>
      </c>
      <c r="G1468" s="2" t="s">
        <v>25</v>
      </c>
    </row>
    <row r="1469" spans="1:7" x14ac:dyDescent="0.25">
      <c r="A1469" s="2">
        <v>20180714</v>
      </c>
      <c r="B1469" s="1">
        <v>8.3333333333333329E-2</v>
      </c>
      <c r="C1469" s="2">
        <v>10</v>
      </c>
      <c r="D1469" s="2">
        <v>2</v>
      </c>
      <c r="F1469" s="2">
        <f>D1469-E1469</f>
        <v>2</v>
      </c>
      <c r="G1469" s="2" t="s">
        <v>25</v>
      </c>
    </row>
    <row r="1470" spans="1:7" x14ac:dyDescent="0.25">
      <c r="A1470" s="2">
        <v>20180714</v>
      </c>
      <c r="B1470" s="1">
        <v>8.3333333333333329E-2</v>
      </c>
      <c r="C1470" s="2">
        <v>20</v>
      </c>
      <c r="F1470" s="2">
        <f>D1470-E1470</f>
        <v>0</v>
      </c>
    </row>
    <row r="1471" spans="1:7" x14ac:dyDescent="0.25">
      <c r="A1471" s="2">
        <v>20180714</v>
      </c>
      <c r="B1471" s="1">
        <v>8.3333333333333329E-2</v>
      </c>
      <c r="C1471" s="2">
        <v>30</v>
      </c>
      <c r="F1471" s="2">
        <f>D1471-E1471</f>
        <v>0</v>
      </c>
    </row>
    <row r="1472" spans="1:7" x14ac:dyDescent="0.25">
      <c r="A1472" s="2">
        <v>20180714</v>
      </c>
      <c r="B1472" s="1">
        <v>8.3333333333333329E-2</v>
      </c>
      <c r="C1472" s="2">
        <v>40</v>
      </c>
      <c r="F1472" s="2">
        <f>D1472-E1472</f>
        <v>0</v>
      </c>
    </row>
    <row r="1473" spans="1:7" x14ac:dyDescent="0.25">
      <c r="A1473" s="2">
        <v>20180714</v>
      </c>
      <c r="B1473" s="1">
        <v>8.3333333333333329E-2</v>
      </c>
      <c r="C1473" s="2">
        <v>50</v>
      </c>
      <c r="F1473" s="2">
        <f>D1473-E1473</f>
        <v>0</v>
      </c>
    </row>
    <row r="1474" spans="1:7" x14ac:dyDescent="0.25">
      <c r="A1474" s="2">
        <v>20180714</v>
      </c>
      <c r="B1474" s="1">
        <v>0.125</v>
      </c>
      <c r="C1474" s="2">
        <v>0</v>
      </c>
      <c r="D1474" s="2">
        <v>0</v>
      </c>
      <c r="F1474" s="2">
        <f>D1474-E1474</f>
        <v>0</v>
      </c>
      <c r="G1474" s="2" t="s">
        <v>25</v>
      </c>
    </row>
    <row r="1475" spans="1:7" x14ac:dyDescent="0.25">
      <c r="A1475" s="2">
        <v>20180714</v>
      </c>
      <c r="B1475" s="1">
        <v>0.125</v>
      </c>
      <c r="C1475" s="2">
        <v>10</v>
      </c>
      <c r="D1475" s="2">
        <v>0</v>
      </c>
      <c r="F1475" s="2">
        <f>D1475-E1475</f>
        <v>0</v>
      </c>
      <c r="G1475" s="2" t="s">
        <v>25</v>
      </c>
    </row>
    <row r="1476" spans="1:7" x14ac:dyDescent="0.25">
      <c r="A1476" s="2">
        <v>20180714</v>
      </c>
      <c r="B1476" s="1">
        <v>0.125</v>
      </c>
      <c r="C1476" s="2">
        <v>20</v>
      </c>
      <c r="F1476" s="2">
        <f>D1476-E1476</f>
        <v>0</v>
      </c>
    </row>
    <row r="1477" spans="1:7" x14ac:dyDescent="0.25">
      <c r="A1477" s="2">
        <v>20180714</v>
      </c>
      <c r="B1477" s="1">
        <v>0.125</v>
      </c>
      <c r="C1477" s="2">
        <v>30</v>
      </c>
      <c r="F1477" s="2">
        <f>D1477-E1477</f>
        <v>0</v>
      </c>
    </row>
    <row r="1478" spans="1:7" x14ac:dyDescent="0.25">
      <c r="A1478" s="2">
        <v>20180714</v>
      </c>
      <c r="B1478" s="1">
        <v>0.125</v>
      </c>
      <c r="C1478" s="2">
        <v>40</v>
      </c>
      <c r="F1478" s="2">
        <f>D1478-E1478</f>
        <v>0</v>
      </c>
    </row>
    <row r="1479" spans="1:7" x14ac:dyDescent="0.25">
      <c r="A1479" s="2">
        <v>20180714</v>
      </c>
      <c r="B1479" s="1">
        <v>0.125</v>
      </c>
      <c r="C1479" s="2">
        <v>50</v>
      </c>
      <c r="F1479" s="2">
        <f>D1479-E1479</f>
        <v>0</v>
      </c>
    </row>
    <row r="1480" spans="1:7" x14ac:dyDescent="0.25">
      <c r="A1480" s="2">
        <v>20180714</v>
      </c>
      <c r="B1480" s="1">
        <v>0.16666666666666666</v>
      </c>
      <c r="C1480" s="2">
        <v>0</v>
      </c>
      <c r="D1480" s="2">
        <v>1</v>
      </c>
      <c r="E1480" s="2">
        <v>0</v>
      </c>
      <c r="F1480" s="2">
        <f>D1480-E1480</f>
        <v>1</v>
      </c>
      <c r="G1480" s="2" t="s">
        <v>26</v>
      </c>
    </row>
    <row r="1481" spans="1:7" x14ac:dyDescent="0.25">
      <c r="A1481" s="2">
        <v>20180714</v>
      </c>
      <c r="B1481" s="1">
        <v>0.16666666666666666</v>
      </c>
      <c r="C1481" s="2">
        <v>10</v>
      </c>
      <c r="D1481" s="2">
        <v>1</v>
      </c>
      <c r="E1481" s="2">
        <v>0</v>
      </c>
      <c r="F1481" s="2">
        <f>D1481-E1481</f>
        <v>1</v>
      </c>
      <c r="G1481" s="2" t="s">
        <v>26</v>
      </c>
    </row>
    <row r="1482" spans="1:7" x14ac:dyDescent="0.25">
      <c r="A1482" s="2">
        <v>20180714</v>
      </c>
      <c r="B1482" s="1">
        <v>0.16666666666666666</v>
      </c>
      <c r="C1482" s="2">
        <v>20</v>
      </c>
      <c r="F1482" s="2">
        <f>D1482-E1482</f>
        <v>0</v>
      </c>
    </row>
    <row r="1483" spans="1:7" x14ac:dyDescent="0.25">
      <c r="A1483" s="2">
        <v>20180714</v>
      </c>
      <c r="B1483" s="1">
        <v>0.16666666666666666</v>
      </c>
      <c r="C1483" s="2">
        <v>30</v>
      </c>
      <c r="F1483" s="2">
        <f>D1483-E1483</f>
        <v>0</v>
      </c>
    </row>
    <row r="1484" spans="1:7" x14ac:dyDescent="0.25">
      <c r="A1484" s="2">
        <v>20180714</v>
      </c>
      <c r="B1484" s="1">
        <v>0.16666666666666666</v>
      </c>
      <c r="C1484" s="2">
        <v>40</v>
      </c>
      <c r="F1484" s="2">
        <f>D1484-E1484</f>
        <v>0</v>
      </c>
    </row>
    <row r="1485" spans="1:7" x14ac:dyDescent="0.25">
      <c r="A1485" s="2">
        <v>20180714</v>
      </c>
      <c r="B1485" s="1">
        <v>0.16666666666666666</v>
      </c>
      <c r="C1485" s="2">
        <v>50</v>
      </c>
      <c r="D1485" s="2">
        <v>6</v>
      </c>
      <c r="E1485" s="2">
        <v>0</v>
      </c>
      <c r="F1485" s="2">
        <f>D1485-E1485</f>
        <v>6</v>
      </c>
      <c r="G1485" s="2" t="s">
        <v>8</v>
      </c>
    </row>
    <row r="1486" spans="1:7" x14ac:dyDescent="0.25">
      <c r="A1486" s="2">
        <v>20180714</v>
      </c>
      <c r="B1486" s="1">
        <v>0.20833333333333334</v>
      </c>
      <c r="C1486" s="2">
        <v>0</v>
      </c>
      <c r="D1486" s="2">
        <v>6</v>
      </c>
      <c r="E1486" s="2">
        <v>0</v>
      </c>
      <c r="F1486" s="2">
        <f>D1486-E1486</f>
        <v>6</v>
      </c>
      <c r="G1486" s="2" t="s">
        <v>8</v>
      </c>
    </row>
    <row r="1487" spans="1:7" x14ac:dyDescent="0.25">
      <c r="A1487" s="2">
        <v>20180714</v>
      </c>
      <c r="B1487" s="1">
        <v>0.20833333333333334</v>
      </c>
      <c r="C1487" s="2">
        <v>10</v>
      </c>
      <c r="D1487" s="2">
        <v>14</v>
      </c>
      <c r="E1487" s="2">
        <v>0</v>
      </c>
      <c r="F1487" s="2">
        <f>D1487-E1487</f>
        <v>14</v>
      </c>
      <c r="G1487" s="2" t="s">
        <v>26</v>
      </c>
    </row>
    <row r="1488" spans="1:7" x14ac:dyDescent="0.25">
      <c r="A1488" s="2">
        <v>20180714</v>
      </c>
      <c r="B1488" s="1">
        <v>0.20833333333333334</v>
      </c>
      <c r="C1488" s="2">
        <v>20</v>
      </c>
      <c r="F1488" s="2">
        <f>D1488-E1488</f>
        <v>0</v>
      </c>
    </row>
    <row r="1489" spans="1:7" x14ac:dyDescent="0.25">
      <c r="A1489" s="2">
        <v>20180714</v>
      </c>
      <c r="B1489" s="1">
        <v>0.20833333333333334</v>
      </c>
      <c r="C1489" s="2">
        <v>30</v>
      </c>
      <c r="F1489" s="2">
        <f>D1489-E1489</f>
        <v>0</v>
      </c>
    </row>
    <row r="1490" spans="1:7" x14ac:dyDescent="0.25">
      <c r="A1490" s="2">
        <v>20180714</v>
      </c>
      <c r="B1490" s="1">
        <v>0.20833333333333334</v>
      </c>
      <c r="C1490" s="2">
        <v>40</v>
      </c>
      <c r="F1490" s="2">
        <f>D1490-E1490</f>
        <v>0</v>
      </c>
    </row>
    <row r="1491" spans="1:7" x14ac:dyDescent="0.25">
      <c r="A1491" s="2">
        <v>20180714</v>
      </c>
      <c r="B1491" s="1">
        <v>0.20833333333333334</v>
      </c>
      <c r="C1491" s="2">
        <v>50</v>
      </c>
      <c r="F1491" s="2">
        <f>D1491-E1491</f>
        <v>0</v>
      </c>
    </row>
    <row r="1492" spans="1:7" x14ac:dyDescent="0.25">
      <c r="A1492" s="2">
        <v>20180714</v>
      </c>
      <c r="B1492" s="1">
        <v>0.25</v>
      </c>
      <c r="C1492" s="2">
        <v>0</v>
      </c>
      <c r="D1492" s="2">
        <v>6</v>
      </c>
      <c r="E1492" s="2">
        <v>0</v>
      </c>
      <c r="F1492" s="2">
        <f>D1492-E1492</f>
        <v>6</v>
      </c>
      <c r="G1492" s="2" t="s">
        <v>26</v>
      </c>
    </row>
    <row r="1493" spans="1:7" x14ac:dyDescent="0.25">
      <c r="A1493" s="2">
        <v>20180714</v>
      </c>
      <c r="B1493" s="1">
        <v>0.25</v>
      </c>
      <c r="C1493" s="2">
        <v>10</v>
      </c>
      <c r="D1493" s="2">
        <v>10</v>
      </c>
      <c r="E1493" s="2">
        <v>0</v>
      </c>
      <c r="F1493" s="2">
        <f>D1493-E1493</f>
        <v>10</v>
      </c>
      <c r="G1493" s="2" t="s">
        <v>26</v>
      </c>
    </row>
    <row r="1494" spans="1:7" x14ac:dyDescent="0.25">
      <c r="A1494" s="2">
        <v>20180714</v>
      </c>
      <c r="B1494" s="1">
        <v>0.25</v>
      </c>
      <c r="C1494" s="2">
        <v>20</v>
      </c>
      <c r="F1494" s="2">
        <f>D1494-E1494</f>
        <v>0</v>
      </c>
    </row>
    <row r="1495" spans="1:7" x14ac:dyDescent="0.25">
      <c r="A1495" s="2">
        <v>20180714</v>
      </c>
      <c r="B1495" s="1">
        <v>0.25</v>
      </c>
      <c r="C1495" s="2">
        <v>30</v>
      </c>
      <c r="F1495" s="2">
        <f>D1495-E1495</f>
        <v>0</v>
      </c>
    </row>
    <row r="1496" spans="1:7" x14ac:dyDescent="0.25">
      <c r="A1496" s="2">
        <v>20180714</v>
      </c>
      <c r="B1496" s="1">
        <v>0.25</v>
      </c>
      <c r="C1496" s="2">
        <v>40</v>
      </c>
      <c r="F1496" s="2">
        <f>D1496-E1496</f>
        <v>0</v>
      </c>
    </row>
    <row r="1497" spans="1:7" x14ac:dyDescent="0.25">
      <c r="A1497" s="2">
        <v>20180714</v>
      </c>
      <c r="B1497" s="1">
        <v>0.25</v>
      </c>
      <c r="C1497" s="2">
        <v>50</v>
      </c>
      <c r="D1497" s="2">
        <v>2</v>
      </c>
      <c r="E1497" s="2">
        <v>0</v>
      </c>
      <c r="F1497" s="2">
        <f>D1497-E1497</f>
        <v>2</v>
      </c>
      <c r="G1497" s="2" t="s">
        <v>8</v>
      </c>
    </row>
    <row r="1498" spans="1:7" x14ac:dyDescent="0.25">
      <c r="A1498" s="2">
        <v>20180714</v>
      </c>
      <c r="B1498" s="1">
        <v>0.29166666666666669</v>
      </c>
      <c r="C1498" s="2">
        <v>0</v>
      </c>
      <c r="D1498" s="2">
        <v>0</v>
      </c>
      <c r="E1498" s="2">
        <v>0</v>
      </c>
      <c r="F1498" s="2">
        <f>D1498-E1498</f>
        <v>0</v>
      </c>
      <c r="G1498" s="2" t="s">
        <v>8</v>
      </c>
    </row>
    <row r="1499" spans="1:7" x14ac:dyDescent="0.25">
      <c r="A1499" s="2">
        <v>20180714</v>
      </c>
      <c r="B1499" s="1">
        <v>0.29166666666666669</v>
      </c>
      <c r="C1499" s="2">
        <v>10</v>
      </c>
      <c r="D1499" s="2">
        <v>1</v>
      </c>
      <c r="E1499" s="2">
        <v>0</v>
      </c>
      <c r="F1499" s="2">
        <f>D1499-E1499</f>
        <v>1</v>
      </c>
      <c r="G1499" s="2" t="s">
        <v>26</v>
      </c>
    </row>
    <row r="1500" spans="1:7" x14ac:dyDescent="0.25">
      <c r="A1500" s="2">
        <v>20180714</v>
      </c>
      <c r="B1500" s="1">
        <v>0.29166666666666669</v>
      </c>
      <c r="C1500" s="2">
        <v>20</v>
      </c>
      <c r="F1500" s="2">
        <f>D1500-E1500</f>
        <v>0</v>
      </c>
    </row>
    <row r="1501" spans="1:7" x14ac:dyDescent="0.25">
      <c r="A1501" s="2">
        <v>20180714</v>
      </c>
      <c r="B1501" s="1">
        <v>0.29166666666666669</v>
      </c>
      <c r="C1501" s="2">
        <v>30</v>
      </c>
      <c r="F1501" s="2">
        <f>D1501-E1501</f>
        <v>0</v>
      </c>
    </row>
    <row r="1502" spans="1:7" x14ac:dyDescent="0.25">
      <c r="A1502" s="2">
        <v>20180714</v>
      </c>
      <c r="B1502" s="1">
        <v>0.29166666666666669</v>
      </c>
      <c r="C1502" s="2">
        <v>40</v>
      </c>
      <c r="F1502" s="2">
        <f>D1502-E1502</f>
        <v>0</v>
      </c>
    </row>
    <row r="1503" spans="1:7" x14ac:dyDescent="0.25">
      <c r="A1503" s="2">
        <v>20180714</v>
      </c>
      <c r="B1503" s="1">
        <v>0.29166666666666669</v>
      </c>
      <c r="C1503" s="2">
        <v>50</v>
      </c>
      <c r="F1503" s="2">
        <f>D1503-E1503</f>
        <v>0</v>
      </c>
    </row>
    <row r="1504" spans="1:7" x14ac:dyDescent="0.25">
      <c r="A1504" s="2">
        <v>20180714</v>
      </c>
      <c r="B1504" s="1">
        <v>0.33333333333333331</v>
      </c>
      <c r="C1504" s="2">
        <v>0</v>
      </c>
      <c r="D1504" s="2">
        <v>0</v>
      </c>
      <c r="E1504" s="2">
        <v>0</v>
      </c>
      <c r="F1504" s="2">
        <f>D1504-E1504</f>
        <v>0</v>
      </c>
      <c r="G1504" s="2" t="s">
        <v>26</v>
      </c>
    </row>
    <row r="1505" spans="1:7" x14ac:dyDescent="0.25">
      <c r="A1505" s="2">
        <v>20180714</v>
      </c>
      <c r="B1505" s="1">
        <v>0.33333333333333331</v>
      </c>
      <c r="C1505" s="2">
        <v>10</v>
      </c>
      <c r="D1505" s="2">
        <v>1</v>
      </c>
      <c r="E1505" s="2">
        <v>0</v>
      </c>
      <c r="F1505" s="2">
        <f>D1505-E1505</f>
        <v>1</v>
      </c>
      <c r="G1505" s="2" t="s">
        <v>26</v>
      </c>
    </row>
    <row r="1506" spans="1:7" x14ac:dyDescent="0.25">
      <c r="A1506" s="2">
        <v>20180714</v>
      </c>
      <c r="B1506" s="1">
        <v>0.33333333333333331</v>
      </c>
      <c r="C1506" s="2">
        <v>20</v>
      </c>
      <c r="F1506" s="2">
        <f>D1506-E1506</f>
        <v>0</v>
      </c>
    </row>
    <row r="1507" spans="1:7" x14ac:dyDescent="0.25">
      <c r="A1507" s="2">
        <v>20180714</v>
      </c>
      <c r="B1507" s="1">
        <v>0.33333333333333331</v>
      </c>
      <c r="C1507" s="2">
        <v>30</v>
      </c>
      <c r="F1507" s="2">
        <f>D1507-E1507</f>
        <v>0</v>
      </c>
    </row>
    <row r="1508" spans="1:7" x14ac:dyDescent="0.25">
      <c r="A1508" s="2">
        <v>20180714</v>
      </c>
      <c r="B1508" s="1">
        <v>0.33333333333333331</v>
      </c>
      <c r="C1508" s="2">
        <v>40</v>
      </c>
      <c r="F1508" s="2">
        <f>D1508-E1508</f>
        <v>0</v>
      </c>
    </row>
    <row r="1509" spans="1:7" x14ac:dyDescent="0.25">
      <c r="A1509" s="2">
        <v>20180714</v>
      </c>
      <c r="B1509" s="1">
        <v>0.33333333333333331</v>
      </c>
      <c r="C1509" s="2">
        <v>50</v>
      </c>
      <c r="D1509" s="2">
        <v>6</v>
      </c>
      <c r="E1509" s="2">
        <v>0</v>
      </c>
      <c r="F1509" s="2">
        <f>D1509-E1509</f>
        <v>6</v>
      </c>
      <c r="G1509" s="2" t="s">
        <v>8</v>
      </c>
    </row>
    <row r="1510" spans="1:7" x14ac:dyDescent="0.25">
      <c r="A1510" s="2">
        <v>20180714</v>
      </c>
      <c r="B1510" s="1">
        <v>0.375</v>
      </c>
      <c r="C1510" s="2">
        <v>0</v>
      </c>
      <c r="D1510" s="2">
        <v>0</v>
      </c>
      <c r="E1510" s="2">
        <v>0</v>
      </c>
      <c r="F1510" s="2">
        <f>D1510-E1510</f>
        <v>0</v>
      </c>
      <c r="G1510" s="2" t="s">
        <v>8</v>
      </c>
    </row>
    <row r="1511" spans="1:7" x14ac:dyDescent="0.25">
      <c r="A1511" s="2">
        <v>20180714</v>
      </c>
      <c r="B1511" s="1">
        <v>0.375</v>
      </c>
      <c r="C1511" s="2">
        <v>10</v>
      </c>
      <c r="D1511" s="2">
        <v>4</v>
      </c>
      <c r="E1511" s="2">
        <v>0</v>
      </c>
      <c r="F1511" s="2">
        <f>D1511-E1511</f>
        <v>4</v>
      </c>
      <c r="G1511" s="2" t="s">
        <v>26</v>
      </c>
    </row>
    <row r="1512" spans="1:7" x14ac:dyDescent="0.25">
      <c r="A1512" s="2">
        <v>20180714</v>
      </c>
      <c r="B1512" s="1">
        <v>0.375</v>
      </c>
      <c r="C1512" s="2">
        <v>20</v>
      </c>
      <c r="F1512" s="2">
        <f>D1512-E1512</f>
        <v>0</v>
      </c>
    </row>
    <row r="1513" spans="1:7" x14ac:dyDescent="0.25">
      <c r="A1513" s="2">
        <v>20180714</v>
      </c>
      <c r="B1513" s="1">
        <v>0.375</v>
      </c>
      <c r="C1513" s="2">
        <v>30</v>
      </c>
      <c r="F1513" s="2">
        <f>D1513-E1513</f>
        <v>0</v>
      </c>
    </row>
    <row r="1514" spans="1:7" x14ac:dyDescent="0.25">
      <c r="A1514" s="2">
        <v>20180714</v>
      </c>
      <c r="B1514" s="1">
        <v>0.375</v>
      </c>
      <c r="C1514" s="2">
        <v>40</v>
      </c>
      <c r="F1514" s="2">
        <f>D1514-E1514</f>
        <v>0</v>
      </c>
    </row>
    <row r="1515" spans="1:7" x14ac:dyDescent="0.25">
      <c r="A1515" s="2">
        <v>20180714</v>
      </c>
      <c r="B1515" s="1">
        <v>0.375</v>
      </c>
      <c r="C1515" s="2">
        <v>50</v>
      </c>
      <c r="F1515" s="2">
        <f>D1515-E1515</f>
        <v>0</v>
      </c>
    </row>
    <row r="1516" spans="1:7" x14ac:dyDescent="0.25">
      <c r="A1516" s="2">
        <v>20180714</v>
      </c>
      <c r="B1516" s="1">
        <v>0.41666666666666669</v>
      </c>
      <c r="C1516" s="2">
        <v>0</v>
      </c>
      <c r="D1516" s="2">
        <v>0</v>
      </c>
      <c r="E1516" s="2">
        <v>0</v>
      </c>
      <c r="F1516" s="2">
        <f>D1516-E1516</f>
        <v>0</v>
      </c>
      <c r="G1516" s="2" t="s">
        <v>26</v>
      </c>
    </row>
    <row r="1517" spans="1:7" x14ac:dyDescent="0.25">
      <c r="A1517" s="2">
        <v>20180714</v>
      </c>
      <c r="B1517" s="1">
        <v>0.41666666666666669</v>
      </c>
      <c r="C1517" s="2">
        <v>10</v>
      </c>
      <c r="D1517" s="2">
        <v>0</v>
      </c>
      <c r="E1517" s="2">
        <v>0</v>
      </c>
      <c r="F1517" s="2">
        <f>D1517-E1517</f>
        <v>0</v>
      </c>
      <c r="G1517" s="2" t="s">
        <v>26</v>
      </c>
    </row>
    <row r="1518" spans="1:7" x14ac:dyDescent="0.25">
      <c r="A1518" s="2">
        <v>20180714</v>
      </c>
      <c r="B1518" s="1">
        <v>0.41666666666666669</v>
      </c>
      <c r="C1518" s="2">
        <v>20</v>
      </c>
      <c r="F1518" s="2">
        <f>D1518-E1518</f>
        <v>0</v>
      </c>
    </row>
    <row r="1519" spans="1:7" x14ac:dyDescent="0.25">
      <c r="A1519" s="2">
        <v>20180714</v>
      </c>
      <c r="B1519" s="1">
        <v>0.41666666666666669</v>
      </c>
      <c r="C1519" s="2">
        <v>30</v>
      </c>
      <c r="F1519" s="2">
        <f>D1519-E1519</f>
        <v>0</v>
      </c>
    </row>
    <row r="1520" spans="1:7" x14ac:dyDescent="0.25">
      <c r="A1520" s="2">
        <v>20180714</v>
      </c>
      <c r="B1520" s="1">
        <v>0.41666666666666669</v>
      </c>
      <c r="C1520" s="2">
        <v>40</v>
      </c>
      <c r="F1520" s="2">
        <f>D1520-E1520</f>
        <v>0</v>
      </c>
    </row>
    <row r="1521" spans="1:7" x14ac:dyDescent="0.25">
      <c r="A1521" s="2">
        <v>20180714</v>
      </c>
      <c r="B1521" s="1">
        <v>0.41666666666666669</v>
      </c>
      <c r="C1521" s="2">
        <v>50</v>
      </c>
      <c r="D1521" s="2">
        <v>6</v>
      </c>
      <c r="E1521" s="2">
        <v>0</v>
      </c>
      <c r="F1521" s="2">
        <f>D1521-E1521</f>
        <v>6</v>
      </c>
      <c r="G1521" s="2" t="s">
        <v>8</v>
      </c>
    </row>
    <row r="1522" spans="1:7" x14ac:dyDescent="0.25">
      <c r="A1522" s="2">
        <v>20180714</v>
      </c>
      <c r="B1522" s="1">
        <v>0.45833333333333331</v>
      </c>
      <c r="C1522" s="2">
        <v>0</v>
      </c>
      <c r="D1522" s="2">
        <v>0</v>
      </c>
      <c r="E1522" s="2">
        <v>0</v>
      </c>
      <c r="F1522" s="2">
        <f>D1522-E1522</f>
        <v>0</v>
      </c>
      <c r="G1522" s="2" t="s">
        <v>8</v>
      </c>
    </row>
    <row r="1523" spans="1:7" x14ac:dyDescent="0.25">
      <c r="A1523" s="2">
        <v>20180714</v>
      </c>
      <c r="B1523" s="1">
        <v>0.45833333333333331</v>
      </c>
      <c r="C1523" s="2">
        <v>10</v>
      </c>
      <c r="D1523" s="2">
        <v>4</v>
      </c>
      <c r="E1523" s="2">
        <v>0</v>
      </c>
      <c r="F1523" s="2">
        <f>D1523-E1523</f>
        <v>4</v>
      </c>
      <c r="G1523" s="2" t="s">
        <v>26</v>
      </c>
    </row>
    <row r="1524" spans="1:7" x14ac:dyDescent="0.25">
      <c r="A1524" s="2">
        <v>20180714</v>
      </c>
      <c r="B1524" s="1">
        <v>0.45833333333333331</v>
      </c>
      <c r="C1524" s="2">
        <v>20</v>
      </c>
      <c r="F1524" s="2">
        <f>D1524-E1524</f>
        <v>0</v>
      </c>
    </row>
    <row r="1525" spans="1:7" x14ac:dyDescent="0.25">
      <c r="A1525" s="2">
        <v>20180714</v>
      </c>
      <c r="B1525" s="1">
        <v>0.45833333333333331</v>
      </c>
      <c r="C1525" s="2">
        <v>30</v>
      </c>
      <c r="F1525" s="2">
        <f>D1525-E1525</f>
        <v>0</v>
      </c>
    </row>
    <row r="1526" spans="1:7" x14ac:dyDescent="0.25">
      <c r="A1526" s="2">
        <v>20180714</v>
      </c>
      <c r="B1526" s="1">
        <v>0.45833333333333331</v>
      </c>
      <c r="C1526" s="2">
        <v>40</v>
      </c>
      <c r="F1526" s="2">
        <f>D1526-E1526</f>
        <v>0</v>
      </c>
    </row>
    <row r="1527" spans="1:7" x14ac:dyDescent="0.25">
      <c r="A1527" s="2">
        <v>20180714</v>
      </c>
      <c r="B1527" s="1">
        <v>0.45833333333333331</v>
      </c>
      <c r="C1527" s="2">
        <v>50</v>
      </c>
      <c r="F1527" s="2">
        <f>D1527-E1527</f>
        <v>0</v>
      </c>
    </row>
    <row r="1528" spans="1:7" x14ac:dyDescent="0.25">
      <c r="A1528" s="2">
        <v>20180714</v>
      </c>
      <c r="B1528" s="1">
        <v>0.5</v>
      </c>
      <c r="C1528" s="2">
        <v>0</v>
      </c>
      <c r="D1528" s="2">
        <v>0</v>
      </c>
      <c r="E1528" s="2">
        <v>0</v>
      </c>
      <c r="F1528" s="2">
        <f>D1528-E1528</f>
        <v>0</v>
      </c>
      <c r="G1528" s="2" t="s">
        <v>26</v>
      </c>
    </row>
    <row r="1529" spans="1:7" x14ac:dyDescent="0.25">
      <c r="A1529" s="2">
        <v>20180714</v>
      </c>
      <c r="B1529" s="1">
        <v>0.5</v>
      </c>
      <c r="C1529" s="2">
        <v>10</v>
      </c>
      <c r="D1529" s="2">
        <v>4</v>
      </c>
      <c r="E1529" s="2">
        <v>0</v>
      </c>
      <c r="F1529" s="2">
        <f>D1529-E1529</f>
        <v>4</v>
      </c>
      <c r="G1529" s="2" t="s">
        <v>26</v>
      </c>
    </row>
    <row r="1530" spans="1:7" x14ac:dyDescent="0.25">
      <c r="A1530" s="2">
        <v>20180714</v>
      </c>
      <c r="B1530" s="1">
        <v>0.5</v>
      </c>
      <c r="C1530" s="2">
        <v>20</v>
      </c>
      <c r="F1530" s="2">
        <f>D1530-E1530</f>
        <v>0</v>
      </c>
    </row>
    <row r="1531" spans="1:7" x14ac:dyDescent="0.25">
      <c r="A1531" s="2">
        <v>20180714</v>
      </c>
      <c r="B1531" s="1">
        <v>0.5</v>
      </c>
      <c r="C1531" s="2">
        <v>30</v>
      </c>
      <c r="F1531" s="2">
        <f>D1531-E1531</f>
        <v>0</v>
      </c>
    </row>
    <row r="1532" spans="1:7" x14ac:dyDescent="0.25">
      <c r="A1532" s="2">
        <v>20180714</v>
      </c>
      <c r="B1532" s="1">
        <v>0.5</v>
      </c>
      <c r="C1532" s="2">
        <v>40</v>
      </c>
      <c r="F1532" s="2">
        <f>D1532-E1532</f>
        <v>0</v>
      </c>
    </row>
    <row r="1533" spans="1:7" x14ac:dyDescent="0.25">
      <c r="A1533" s="2">
        <v>20180714</v>
      </c>
      <c r="B1533" s="1">
        <v>0.5</v>
      </c>
      <c r="C1533" s="2">
        <v>50</v>
      </c>
      <c r="D1533" s="2">
        <v>27</v>
      </c>
      <c r="E1533" s="2">
        <v>0</v>
      </c>
      <c r="F1533" s="2">
        <f>D1533-E1533</f>
        <v>27</v>
      </c>
      <c r="G1533" s="2" t="s">
        <v>8</v>
      </c>
    </row>
    <row r="1534" spans="1:7" x14ac:dyDescent="0.25">
      <c r="A1534" s="2">
        <v>20180714</v>
      </c>
      <c r="B1534" s="1">
        <v>0.54166666666666663</v>
      </c>
      <c r="C1534" s="2">
        <v>0</v>
      </c>
      <c r="D1534" s="2">
        <v>3</v>
      </c>
      <c r="E1534" s="2">
        <v>0</v>
      </c>
      <c r="F1534" s="2">
        <f>D1534-E1534</f>
        <v>3</v>
      </c>
      <c r="G1534" s="2" t="s">
        <v>8</v>
      </c>
    </row>
    <row r="1535" spans="1:7" x14ac:dyDescent="0.25">
      <c r="A1535" s="2">
        <v>20180714</v>
      </c>
      <c r="B1535" s="1">
        <v>0.54166666666666663</v>
      </c>
      <c r="C1535" s="2">
        <v>10</v>
      </c>
      <c r="D1535" s="2">
        <v>0</v>
      </c>
      <c r="E1535" s="2">
        <v>0</v>
      </c>
      <c r="F1535" s="2">
        <f>D1535-E1535</f>
        <v>0</v>
      </c>
      <c r="G1535" s="2" t="s">
        <v>26</v>
      </c>
    </row>
    <row r="1536" spans="1:7" x14ac:dyDescent="0.25">
      <c r="A1536" s="2">
        <v>20180714</v>
      </c>
      <c r="B1536" s="1">
        <v>0.54166666666666663</v>
      </c>
      <c r="C1536" s="2">
        <v>20</v>
      </c>
      <c r="F1536" s="2">
        <f>D1536-E1536</f>
        <v>0</v>
      </c>
    </row>
    <row r="1537" spans="1:7" x14ac:dyDescent="0.25">
      <c r="A1537" s="2">
        <v>20180714</v>
      </c>
      <c r="B1537" s="1">
        <v>0.54166666666666663</v>
      </c>
      <c r="C1537" s="2">
        <v>30</v>
      </c>
      <c r="F1537" s="2">
        <f>D1537-E1537</f>
        <v>0</v>
      </c>
    </row>
    <row r="1538" spans="1:7" x14ac:dyDescent="0.25">
      <c r="A1538" s="2">
        <v>20180714</v>
      </c>
      <c r="B1538" s="1">
        <v>0.54166666666666663</v>
      </c>
      <c r="C1538" s="2">
        <v>40</v>
      </c>
      <c r="F1538" s="2">
        <f>D1538-E1538</f>
        <v>0</v>
      </c>
    </row>
    <row r="1539" spans="1:7" x14ac:dyDescent="0.25">
      <c r="A1539" s="2">
        <v>20180714</v>
      </c>
      <c r="B1539" s="1">
        <v>0.54166666666666663</v>
      </c>
      <c r="C1539" s="2">
        <v>50</v>
      </c>
      <c r="F1539" s="2">
        <f>D1539-E1539</f>
        <v>0</v>
      </c>
    </row>
    <row r="1540" spans="1:7" x14ac:dyDescent="0.25">
      <c r="A1540" s="2">
        <v>20180714</v>
      </c>
      <c r="B1540" s="1">
        <v>0.58333333333333337</v>
      </c>
      <c r="C1540" s="2">
        <v>0</v>
      </c>
      <c r="D1540" s="2">
        <v>3</v>
      </c>
      <c r="E1540" s="2">
        <v>0</v>
      </c>
      <c r="F1540" s="2">
        <f>D1540-E1540</f>
        <v>3</v>
      </c>
      <c r="G1540" s="2" t="s">
        <v>26</v>
      </c>
    </row>
    <row r="1541" spans="1:7" x14ac:dyDescent="0.25">
      <c r="A1541" s="2">
        <v>20180714</v>
      </c>
      <c r="B1541" s="1">
        <v>0.58333333333333337</v>
      </c>
      <c r="C1541" s="2">
        <v>10</v>
      </c>
      <c r="D1541" s="2">
        <v>0</v>
      </c>
      <c r="E1541" s="2">
        <v>0</v>
      </c>
      <c r="F1541" s="2">
        <f>D1541-E1541</f>
        <v>0</v>
      </c>
      <c r="G1541" s="2" t="s">
        <v>26</v>
      </c>
    </row>
    <row r="1542" spans="1:7" x14ac:dyDescent="0.25">
      <c r="A1542" s="2">
        <v>20180714</v>
      </c>
      <c r="B1542" s="1">
        <v>0.58333333333333337</v>
      </c>
      <c r="C1542" s="2">
        <v>20</v>
      </c>
      <c r="F1542" s="2">
        <f>D1542-E1542</f>
        <v>0</v>
      </c>
    </row>
    <row r="1543" spans="1:7" x14ac:dyDescent="0.25">
      <c r="A1543" s="2">
        <v>20180714</v>
      </c>
      <c r="B1543" s="1">
        <v>0.58333333333333337</v>
      </c>
      <c r="C1543" s="2">
        <v>30</v>
      </c>
      <c r="F1543" s="2">
        <f>D1543-E1543</f>
        <v>0</v>
      </c>
    </row>
    <row r="1544" spans="1:7" x14ac:dyDescent="0.25">
      <c r="A1544" s="2">
        <v>20180714</v>
      </c>
      <c r="B1544" s="1">
        <v>0.58333333333333337</v>
      </c>
      <c r="C1544" s="2">
        <v>40</v>
      </c>
      <c r="F1544" s="2">
        <f>D1544-E1544</f>
        <v>0</v>
      </c>
    </row>
    <row r="1545" spans="1:7" x14ac:dyDescent="0.25">
      <c r="A1545" s="2">
        <v>20180714</v>
      </c>
      <c r="B1545" s="1">
        <v>0.58333333333333337</v>
      </c>
      <c r="C1545" s="2">
        <v>50</v>
      </c>
      <c r="D1545" s="2">
        <v>42</v>
      </c>
      <c r="E1545" s="2">
        <v>0</v>
      </c>
      <c r="F1545" s="2">
        <f>D1545-E1545</f>
        <v>42</v>
      </c>
      <c r="G1545" s="2" t="s">
        <v>8</v>
      </c>
    </row>
    <row r="1546" spans="1:7" x14ac:dyDescent="0.25">
      <c r="A1546" s="2">
        <v>20180714</v>
      </c>
      <c r="B1546" s="1">
        <v>0.625</v>
      </c>
      <c r="C1546" s="2">
        <v>0</v>
      </c>
      <c r="D1546" s="2">
        <v>7</v>
      </c>
      <c r="E1546" s="2">
        <v>0</v>
      </c>
      <c r="F1546" s="2">
        <f>D1546-E1546</f>
        <v>7</v>
      </c>
      <c r="G1546" s="2" t="s">
        <v>8</v>
      </c>
    </row>
    <row r="1547" spans="1:7" x14ac:dyDescent="0.25">
      <c r="A1547" s="2">
        <v>20180714</v>
      </c>
      <c r="B1547" s="1">
        <v>0.625</v>
      </c>
      <c r="C1547" s="2">
        <v>10</v>
      </c>
      <c r="D1547" s="2">
        <v>4</v>
      </c>
      <c r="E1547" s="2">
        <v>0</v>
      </c>
      <c r="F1547" s="2">
        <f>D1547-E1547</f>
        <v>4</v>
      </c>
      <c r="G1547" s="2" t="s">
        <v>26</v>
      </c>
    </row>
    <row r="1548" spans="1:7" x14ac:dyDescent="0.25">
      <c r="A1548" s="2">
        <v>20180714</v>
      </c>
      <c r="B1548" s="1">
        <v>0.625</v>
      </c>
      <c r="C1548" s="2">
        <v>20</v>
      </c>
      <c r="F1548" s="2">
        <f>D1548-E1548</f>
        <v>0</v>
      </c>
    </row>
    <row r="1549" spans="1:7" x14ac:dyDescent="0.25">
      <c r="A1549" s="2">
        <v>20180714</v>
      </c>
      <c r="B1549" s="1">
        <v>0.625</v>
      </c>
      <c r="C1549" s="2">
        <v>30</v>
      </c>
      <c r="F1549" s="2">
        <f>D1549-E1549</f>
        <v>0</v>
      </c>
    </row>
    <row r="1550" spans="1:7" x14ac:dyDescent="0.25">
      <c r="A1550" s="2">
        <v>20180714</v>
      </c>
      <c r="B1550" s="1">
        <v>0.625</v>
      </c>
      <c r="C1550" s="2">
        <v>40</v>
      </c>
      <c r="F1550" s="2">
        <f>D1550-E1550</f>
        <v>0</v>
      </c>
    </row>
    <row r="1551" spans="1:7" x14ac:dyDescent="0.25">
      <c r="A1551" s="2">
        <v>20180714</v>
      </c>
      <c r="B1551" s="1">
        <v>0.625</v>
      </c>
      <c r="C1551" s="2">
        <v>50</v>
      </c>
      <c r="F1551" s="2">
        <f>D1551-E1551</f>
        <v>0</v>
      </c>
    </row>
    <row r="1552" spans="1:7" x14ac:dyDescent="0.25">
      <c r="A1552" s="2">
        <v>20180714</v>
      </c>
      <c r="B1552" s="1">
        <v>0.66666666666666663</v>
      </c>
      <c r="C1552" s="2">
        <v>0</v>
      </c>
      <c r="D1552" s="2">
        <v>15</v>
      </c>
      <c r="E1552" s="2">
        <v>0</v>
      </c>
      <c r="F1552" s="2">
        <f>D1552-E1552</f>
        <v>15</v>
      </c>
      <c r="G1552" s="2" t="s">
        <v>26</v>
      </c>
    </row>
    <row r="1553" spans="1:7" x14ac:dyDescent="0.25">
      <c r="A1553" s="2">
        <v>20180714</v>
      </c>
      <c r="B1553" s="1">
        <v>0.66666666666666663</v>
      </c>
      <c r="C1553" s="2">
        <v>10</v>
      </c>
      <c r="D1553" s="2">
        <v>13</v>
      </c>
      <c r="E1553" s="2">
        <v>0</v>
      </c>
      <c r="F1553" s="2">
        <f>D1553-E1553</f>
        <v>13</v>
      </c>
      <c r="G1553" s="2" t="s">
        <v>26</v>
      </c>
    </row>
    <row r="1554" spans="1:7" x14ac:dyDescent="0.25">
      <c r="A1554" s="2">
        <v>20180714</v>
      </c>
      <c r="B1554" s="1">
        <v>0.66666666666666663</v>
      </c>
      <c r="C1554" s="2">
        <v>20</v>
      </c>
      <c r="F1554" s="2">
        <f>D1554-E1554</f>
        <v>0</v>
      </c>
    </row>
    <row r="1555" spans="1:7" x14ac:dyDescent="0.25">
      <c r="A1555" s="2">
        <v>20180714</v>
      </c>
      <c r="B1555" s="1">
        <v>0.66666666666666663</v>
      </c>
      <c r="C1555" s="2">
        <v>30</v>
      </c>
      <c r="F1555" s="2">
        <f>D1555-E1555</f>
        <v>0</v>
      </c>
    </row>
    <row r="1556" spans="1:7" x14ac:dyDescent="0.25">
      <c r="A1556" s="2">
        <v>20180714</v>
      </c>
      <c r="B1556" s="1">
        <v>0.66666666666666663</v>
      </c>
      <c r="C1556" s="2">
        <v>40</v>
      </c>
      <c r="F1556" s="2">
        <f>D1556-E1556</f>
        <v>0</v>
      </c>
    </row>
    <row r="1557" spans="1:7" x14ac:dyDescent="0.25">
      <c r="A1557" s="2">
        <v>20180714</v>
      </c>
      <c r="B1557" s="1">
        <v>0.66666666666666663</v>
      </c>
      <c r="C1557" s="2">
        <v>50</v>
      </c>
      <c r="D1557" s="2">
        <v>59</v>
      </c>
      <c r="E1557" s="2">
        <v>0</v>
      </c>
      <c r="F1557" s="2">
        <f>D1557-E1557</f>
        <v>59</v>
      </c>
      <c r="G1557" s="2" t="s">
        <v>8</v>
      </c>
    </row>
    <row r="1558" spans="1:7" x14ac:dyDescent="0.25">
      <c r="A1558" s="2">
        <v>20180714</v>
      </c>
      <c r="B1558" s="1">
        <v>0.70833333333333337</v>
      </c>
      <c r="C1558" s="2">
        <v>0</v>
      </c>
      <c r="D1558" s="2">
        <v>39</v>
      </c>
      <c r="E1558" s="2">
        <v>0</v>
      </c>
      <c r="F1558" s="2">
        <f>D1558-E1558</f>
        <v>39</v>
      </c>
      <c r="G1558" s="2" t="s">
        <v>8</v>
      </c>
    </row>
    <row r="1559" spans="1:7" x14ac:dyDescent="0.25">
      <c r="A1559" s="2">
        <v>20180714</v>
      </c>
      <c r="B1559" s="1">
        <v>0.70833333333333337</v>
      </c>
      <c r="C1559" s="2">
        <v>10</v>
      </c>
      <c r="D1559" s="2">
        <v>23</v>
      </c>
      <c r="E1559" s="2">
        <v>0</v>
      </c>
      <c r="F1559" s="2">
        <f>D1559-E1559</f>
        <v>23</v>
      </c>
      <c r="G1559" s="2" t="s">
        <v>26</v>
      </c>
    </row>
    <row r="1560" spans="1:7" x14ac:dyDescent="0.25">
      <c r="A1560" s="2">
        <v>20180714</v>
      </c>
      <c r="B1560" s="1">
        <v>0.70833333333333337</v>
      </c>
      <c r="C1560" s="2">
        <v>20</v>
      </c>
      <c r="F1560" s="2">
        <f>D1560-E1560</f>
        <v>0</v>
      </c>
    </row>
    <row r="1561" spans="1:7" x14ac:dyDescent="0.25">
      <c r="A1561" s="2">
        <v>20180714</v>
      </c>
      <c r="B1561" s="1">
        <v>0.70833333333333337</v>
      </c>
      <c r="C1561" s="2">
        <v>30</v>
      </c>
      <c r="F1561" s="2">
        <f>D1561-E1561</f>
        <v>0</v>
      </c>
    </row>
    <row r="1562" spans="1:7" x14ac:dyDescent="0.25">
      <c r="A1562" s="2">
        <v>20180714</v>
      </c>
      <c r="B1562" s="1">
        <v>0.70833333333333337</v>
      </c>
      <c r="C1562" s="2">
        <v>40</v>
      </c>
      <c r="F1562" s="2">
        <f>D1562-E1562</f>
        <v>0</v>
      </c>
    </row>
    <row r="1563" spans="1:7" x14ac:dyDescent="0.25">
      <c r="A1563" s="2">
        <v>20180714</v>
      </c>
      <c r="B1563" s="1">
        <v>0.70833333333333337</v>
      </c>
      <c r="C1563" s="2">
        <v>50</v>
      </c>
      <c r="F1563" s="2">
        <f>D1563-E1563</f>
        <v>0</v>
      </c>
    </row>
    <row r="1564" spans="1:7" x14ac:dyDescent="0.25">
      <c r="A1564" s="2">
        <v>20180714</v>
      </c>
      <c r="B1564" s="1">
        <v>0.75</v>
      </c>
      <c r="C1564" s="2">
        <v>0</v>
      </c>
      <c r="D1564" s="2">
        <v>17</v>
      </c>
      <c r="E1564" s="2">
        <v>0</v>
      </c>
      <c r="F1564" s="2">
        <f>D1564-E1564</f>
        <v>17</v>
      </c>
      <c r="G1564" s="2" t="s">
        <v>26</v>
      </c>
    </row>
    <row r="1565" spans="1:7" x14ac:dyDescent="0.25">
      <c r="A1565" s="2">
        <v>20180714</v>
      </c>
      <c r="B1565" s="1">
        <v>0.75</v>
      </c>
      <c r="C1565" s="2">
        <v>10</v>
      </c>
      <c r="D1565" s="2">
        <v>3</v>
      </c>
      <c r="E1565" s="2">
        <v>0</v>
      </c>
      <c r="F1565" s="2">
        <f>D1565-E1565</f>
        <v>3</v>
      </c>
      <c r="G1565" s="2" t="s">
        <v>26</v>
      </c>
    </row>
    <row r="1566" spans="1:7" x14ac:dyDescent="0.25">
      <c r="A1566" s="2">
        <v>20180714</v>
      </c>
      <c r="B1566" s="1">
        <v>0.75</v>
      </c>
      <c r="C1566" s="2">
        <v>20</v>
      </c>
      <c r="F1566" s="2">
        <f>D1566-E1566</f>
        <v>0</v>
      </c>
    </row>
    <row r="1567" spans="1:7" x14ac:dyDescent="0.25">
      <c r="A1567" s="2">
        <v>20180714</v>
      </c>
      <c r="B1567" s="1">
        <v>0.75</v>
      </c>
      <c r="C1567" s="2">
        <v>30</v>
      </c>
      <c r="F1567" s="2">
        <f>D1567-E1567</f>
        <v>0</v>
      </c>
    </row>
    <row r="1568" spans="1:7" x14ac:dyDescent="0.25">
      <c r="A1568" s="2">
        <v>20180714</v>
      </c>
      <c r="B1568" s="1">
        <v>0.75</v>
      </c>
      <c r="C1568" s="2">
        <v>40</v>
      </c>
      <c r="F1568" s="2">
        <f>D1568-E1568</f>
        <v>0</v>
      </c>
    </row>
    <row r="1569" spans="1:7" x14ac:dyDescent="0.25">
      <c r="A1569" s="2">
        <v>20180714</v>
      </c>
      <c r="B1569" s="1">
        <v>0.75</v>
      </c>
      <c r="C1569" s="2">
        <v>50</v>
      </c>
      <c r="D1569" s="2">
        <v>43</v>
      </c>
      <c r="E1569" s="2">
        <v>0</v>
      </c>
      <c r="F1569" s="2">
        <f>D1569-E1569</f>
        <v>43</v>
      </c>
      <c r="G1569" s="2" t="s">
        <v>8</v>
      </c>
    </row>
    <row r="1570" spans="1:7" x14ac:dyDescent="0.25">
      <c r="A1570" s="2">
        <v>20180714</v>
      </c>
      <c r="B1570" s="1">
        <v>0.79166666666666663</v>
      </c>
      <c r="C1570" s="2">
        <v>0</v>
      </c>
      <c r="D1570" s="2">
        <v>22</v>
      </c>
      <c r="E1570" s="2">
        <v>0</v>
      </c>
      <c r="F1570" s="2">
        <f>D1570-E1570</f>
        <v>22</v>
      </c>
      <c r="G1570" s="2" t="s">
        <v>8</v>
      </c>
    </row>
    <row r="1571" spans="1:7" x14ac:dyDescent="0.25">
      <c r="A1571" s="2">
        <v>20180714</v>
      </c>
      <c r="B1571" s="1">
        <v>0.79166666666666663</v>
      </c>
      <c r="C1571" s="2">
        <v>10</v>
      </c>
      <c r="D1571" s="2">
        <v>9</v>
      </c>
      <c r="E1571" s="2">
        <v>0</v>
      </c>
      <c r="F1571" s="2">
        <f>D1571-E1571</f>
        <v>9</v>
      </c>
      <c r="G1571" s="2" t="s">
        <v>26</v>
      </c>
    </row>
    <row r="1572" spans="1:7" x14ac:dyDescent="0.25">
      <c r="A1572" s="2">
        <v>20180714</v>
      </c>
      <c r="B1572" s="1">
        <v>0.79166666666666663</v>
      </c>
      <c r="C1572" s="2">
        <v>20</v>
      </c>
      <c r="F1572" s="2">
        <f>D1572-E1572</f>
        <v>0</v>
      </c>
    </row>
    <row r="1573" spans="1:7" x14ac:dyDescent="0.25">
      <c r="A1573" s="2">
        <v>20180714</v>
      </c>
      <c r="B1573" s="1">
        <v>0.79166666666666663</v>
      </c>
      <c r="C1573" s="2">
        <v>30</v>
      </c>
      <c r="F1573" s="2">
        <f>D1573-E1573</f>
        <v>0</v>
      </c>
    </row>
    <row r="1574" spans="1:7" x14ac:dyDescent="0.25">
      <c r="A1574" s="2">
        <v>20180714</v>
      </c>
      <c r="B1574" s="1">
        <v>0.79166666666666663</v>
      </c>
      <c r="C1574" s="2">
        <v>40</v>
      </c>
      <c r="F1574" s="2">
        <f>D1574-E1574</f>
        <v>0</v>
      </c>
    </row>
    <row r="1575" spans="1:7" x14ac:dyDescent="0.25">
      <c r="A1575" s="2">
        <v>20180714</v>
      </c>
      <c r="B1575" s="1">
        <v>0.79166666666666663</v>
      </c>
      <c r="C1575" s="2">
        <v>50</v>
      </c>
      <c r="F1575" s="2">
        <f>D1575-E1575</f>
        <v>0</v>
      </c>
    </row>
    <row r="1576" spans="1:7" x14ac:dyDescent="0.25">
      <c r="A1576" s="2">
        <v>20180714</v>
      </c>
      <c r="B1576" s="1">
        <v>0.83333333333333337</v>
      </c>
      <c r="C1576" s="2">
        <v>0</v>
      </c>
      <c r="D1576" s="2">
        <v>5</v>
      </c>
      <c r="E1576" s="2">
        <v>0</v>
      </c>
      <c r="F1576" s="2">
        <f>D1576-E1576</f>
        <v>5</v>
      </c>
      <c r="G1576" s="2" t="s">
        <v>26</v>
      </c>
    </row>
    <row r="1577" spans="1:7" x14ac:dyDescent="0.25">
      <c r="A1577" s="2">
        <v>20180714</v>
      </c>
      <c r="B1577" s="1">
        <v>0.83333333333333337</v>
      </c>
      <c r="C1577" s="2">
        <v>10</v>
      </c>
      <c r="D1577" s="2">
        <v>12</v>
      </c>
      <c r="E1577" s="2">
        <v>0</v>
      </c>
      <c r="F1577" s="2">
        <f>D1577-E1577</f>
        <v>12</v>
      </c>
      <c r="G1577" s="2" t="s">
        <v>26</v>
      </c>
    </row>
    <row r="1578" spans="1:7" x14ac:dyDescent="0.25">
      <c r="A1578" s="2">
        <v>20180714</v>
      </c>
      <c r="B1578" s="1">
        <v>0.83333333333333337</v>
      </c>
      <c r="C1578" s="2">
        <v>20</v>
      </c>
      <c r="F1578" s="2">
        <f>D1578-E1578</f>
        <v>0</v>
      </c>
    </row>
    <row r="1579" spans="1:7" x14ac:dyDescent="0.25">
      <c r="A1579" s="2">
        <v>20180714</v>
      </c>
      <c r="B1579" s="1">
        <v>0.83333333333333337</v>
      </c>
      <c r="C1579" s="2">
        <v>30</v>
      </c>
      <c r="F1579" s="2">
        <f>D1579-E1579</f>
        <v>0</v>
      </c>
    </row>
    <row r="1580" spans="1:7" x14ac:dyDescent="0.25">
      <c r="A1580" s="2">
        <v>20180714</v>
      </c>
      <c r="B1580" s="1">
        <v>0.83333333333333337</v>
      </c>
      <c r="C1580" s="2">
        <v>40</v>
      </c>
      <c r="F1580" s="2">
        <f>D1580-E1580</f>
        <v>0</v>
      </c>
    </row>
    <row r="1581" spans="1:7" x14ac:dyDescent="0.25">
      <c r="A1581" s="2">
        <v>20180714</v>
      </c>
      <c r="B1581" s="1">
        <v>0.83333333333333337</v>
      </c>
      <c r="C1581" s="2">
        <v>50</v>
      </c>
      <c r="D1581" s="2">
        <v>0</v>
      </c>
      <c r="E1581" s="2">
        <v>0</v>
      </c>
      <c r="F1581" s="2">
        <f>D1581-E1581</f>
        <v>0</v>
      </c>
      <c r="G1581" s="2" t="s">
        <v>8</v>
      </c>
    </row>
    <row r="1582" spans="1:7" x14ac:dyDescent="0.25">
      <c r="A1582" s="2">
        <v>20180714</v>
      </c>
      <c r="B1582" s="1">
        <v>0.875</v>
      </c>
      <c r="C1582" s="2">
        <v>0</v>
      </c>
      <c r="D1582" s="2">
        <v>14</v>
      </c>
      <c r="E1582" s="2">
        <v>0</v>
      </c>
      <c r="F1582" s="2">
        <f>D1582-E1582</f>
        <v>14</v>
      </c>
      <c r="G1582" s="2" t="s">
        <v>8</v>
      </c>
    </row>
    <row r="1583" spans="1:7" x14ac:dyDescent="0.25">
      <c r="A1583" s="2">
        <v>20180714</v>
      </c>
      <c r="B1583" s="1">
        <v>0.875</v>
      </c>
      <c r="C1583" s="2">
        <v>10</v>
      </c>
      <c r="D1583" s="2">
        <v>38</v>
      </c>
      <c r="E1583" s="2">
        <v>0</v>
      </c>
      <c r="F1583" s="2">
        <f>D1583-E1583</f>
        <v>38</v>
      </c>
      <c r="G1583" s="2" t="s">
        <v>26</v>
      </c>
    </row>
    <row r="1584" spans="1:7" x14ac:dyDescent="0.25">
      <c r="A1584" s="2">
        <v>20180714</v>
      </c>
      <c r="B1584" s="1">
        <v>0.875</v>
      </c>
      <c r="C1584" s="2">
        <v>20</v>
      </c>
      <c r="F1584" s="2">
        <f>D1584-E1584</f>
        <v>0</v>
      </c>
    </row>
    <row r="1585" spans="1:7" x14ac:dyDescent="0.25">
      <c r="A1585" s="2">
        <v>20180714</v>
      </c>
      <c r="B1585" s="1">
        <v>0.875</v>
      </c>
      <c r="C1585" s="2">
        <v>30</v>
      </c>
      <c r="F1585" s="2">
        <f>D1585-E1585</f>
        <v>0</v>
      </c>
    </row>
    <row r="1586" spans="1:7" x14ac:dyDescent="0.25">
      <c r="A1586" s="2">
        <v>20180714</v>
      </c>
      <c r="B1586" s="1">
        <v>0.875</v>
      </c>
      <c r="C1586" s="2">
        <v>40</v>
      </c>
      <c r="F1586" s="2">
        <f>D1586-E1586</f>
        <v>0</v>
      </c>
    </row>
    <row r="1587" spans="1:7" x14ac:dyDescent="0.25">
      <c r="A1587" s="2">
        <v>20180714</v>
      </c>
      <c r="B1587" s="1">
        <v>0.875</v>
      </c>
      <c r="C1587" s="2">
        <v>50</v>
      </c>
      <c r="F1587" s="2">
        <f>D1587-E1587</f>
        <v>0</v>
      </c>
    </row>
    <row r="1588" spans="1:7" x14ac:dyDescent="0.25">
      <c r="A1588" s="2">
        <v>20180714</v>
      </c>
      <c r="B1588" s="1">
        <v>0.91666666666666663</v>
      </c>
      <c r="C1588" s="2">
        <v>0</v>
      </c>
      <c r="D1588" s="2">
        <v>32</v>
      </c>
      <c r="E1588" s="2">
        <v>0</v>
      </c>
      <c r="F1588" s="2">
        <f>D1588-E1588</f>
        <v>32</v>
      </c>
      <c r="G1588" s="2" t="s">
        <v>26</v>
      </c>
    </row>
    <row r="1589" spans="1:7" x14ac:dyDescent="0.25">
      <c r="A1589" s="2">
        <v>20180714</v>
      </c>
      <c r="B1589" s="1">
        <v>0.91666666666666663</v>
      </c>
      <c r="C1589" s="2">
        <v>10</v>
      </c>
      <c r="D1589" s="2">
        <v>2</v>
      </c>
      <c r="E1589" s="2">
        <v>0</v>
      </c>
      <c r="F1589" s="2">
        <f>D1589-E1589</f>
        <v>2</v>
      </c>
      <c r="G1589" s="2" t="s">
        <v>26</v>
      </c>
    </row>
    <row r="1590" spans="1:7" x14ac:dyDescent="0.25">
      <c r="A1590" s="2">
        <v>20180714</v>
      </c>
      <c r="B1590" s="1">
        <v>0.91666666666666663</v>
      </c>
      <c r="C1590" s="2">
        <v>20</v>
      </c>
      <c r="F1590" s="2">
        <f>D1590-E1590</f>
        <v>0</v>
      </c>
    </row>
    <row r="1591" spans="1:7" x14ac:dyDescent="0.25">
      <c r="A1591" s="2">
        <v>20180714</v>
      </c>
      <c r="B1591" s="1">
        <v>0.91666666666666663</v>
      </c>
      <c r="C1591" s="2">
        <v>30</v>
      </c>
      <c r="F1591" s="2">
        <f>D1591-E1591</f>
        <v>0</v>
      </c>
    </row>
    <row r="1592" spans="1:7" x14ac:dyDescent="0.25">
      <c r="A1592" s="2">
        <v>20180714</v>
      </c>
      <c r="B1592" s="1">
        <v>0.91666666666666663</v>
      </c>
      <c r="C1592" s="2">
        <v>40</v>
      </c>
      <c r="F1592" s="2">
        <f>D1592-E1592</f>
        <v>0</v>
      </c>
    </row>
    <row r="1593" spans="1:7" x14ac:dyDescent="0.25">
      <c r="A1593" s="2">
        <v>20180714</v>
      </c>
      <c r="B1593" s="1">
        <v>0.91666666666666663</v>
      </c>
      <c r="C1593" s="2">
        <v>50</v>
      </c>
      <c r="D1593" s="2">
        <v>0</v>
      </c>
      <c r="E1593" s="2">
        <v>0</v>
      </c>
      <c r="F1593" s="2">
        <f>D1593-E1593</f>
        <v>0</v>
      </c>
      <c r="G1593" s="2" t="s">
        <v>8</v>
      </c>
    </row>
    <row r="1594" spans="1:7" x14ac:dyDescent="0.25">
      <c r="A1594" s="2">
        <v>20180714</v>
      </c>
      <c r="B1594" s="1">
        <v>0.95833333333333337</v>
      </c>
      <c r="C1594" s="2">
        <v>0</v>
      </c>
      <c r="D1594" s="2">
        <v>17</v>
      </c>
      <c r="E1594" s="2">
        <v>0</v>
      </c>
      <c r="F1594" s="2">
        <f>D1594-E1594</f>
        <v>17</v>
      </c>
      <c r="G1594" s="2" t="s">
        <v>8</v>
      </c>
    </row>
    <row r="1595" spans="1:7" x14ac:dyDescent="0.25">
      <c r="A1595" s="2">
        <v>20180714</v>
      </c>
      <c r="B1595" s="1">
        <v>0.95833333333333337</v>
      </c>
      <c r="C1595" s="2">
        <v>10</v>
      </c>
      <c r="D1595" s="2">
        <v>4</v>
      </c>
      <c r="E1595" s="2">
        <v>0</v>
      </c>
      <c r="F1595" s="2">
        <f>D1595-E1595</f>
        <v>4</v>
      </c>
      <c r="G1595" s="2" t="s">
        <v>26</v>
      </c>
    </row>
    <row r="1596" spans="1:7" x14ac:dyDescent="0.25">
      <c r="A1596" s="2">
        <v>20180714</v>
      </c>
      <c r="B1596" s="1">
        <v>0.95833333333333337</v>
      </c>
      <c r="C1596" s="2">
        <v>20</v>
      </c>
      <c r="F1596" s="2">
        <f>D1596-E1596</f>
        <v>0</v>
      </c>
    </row>
    <row r="1597" spans="1:7" x14ac:dyDescent="0.25">
      <c r="A1597" s="2">
        <v>20180714</v>
      </c>
      <c r="B1597" s="1">
        <v>0.95833333333333337</v>
      </c>
      <c r="C1597" s="2">
        <v>30</v>
      </c>
      <c r="F1597" s="2">
        <f>D1597-E1597</f>
        <v>0</v>
      </c>
    </row>
    <row r="1598" spans="1:7" x14ac:dyDescent="0.25">
      <c r="A1598" s="2">
        <v>20180714</v>
      </c>
      <c r="B1598" s="1">
        <v>0.95833333333333337</v>
      </c>
      <c r="C1598" s="2">
        <v>40</v>
      </c>
      <c r="F1598" s="2">
        <f>D1598-E1598</f>
        <v>0</v>
      </c>
    </row>
    <row r="1599" spans="1:7" x14ac:dyDescent="0.25">
      <c r="A1599" s="2">
        <v>20180714</v>
      </c>
      <c r="B1599" s="1">
        <v>0.95833333333333337</v>
      </c>
      <c r="C1599" s="2">
        <v>50</v>
      </c>
      <c r="F1599" s="2">
        <f>D1599-E1599</f>
        <v>0</v>
      </c>
    </row>
    <row r="1600" spans="1:7" x14ac:dyDescent="0.25">
      <c r="A1600" s="2">
        <v>20180715</v>
      </c>
      <c r="B1600" s="1">
        <v>0</v>
      </c>
      <c r="C1600" s="2">
        <v>0</v>
      </c>
      <c r="D1600" s="2">
        <v>3</v>
      </c>
      <c r="E1600" s="2">
        <v>1</v>
      </c>
      <c r="F1600" s="2">
        <f>D1600-E1600</f>
        <v>2</v>
      </c>
      <c r="G1600" s="2" t="s">
        <v>15</v>
      </c>
    </row>
    <row r="1601" spans="1:7" x14ac:dyDescent="0.25">
      <c r="A1601" s="2">
        <v>20180715</v>
      </c>
      <c r="B1601" s="1">
        <v>0</v>
      </c>
      <c r="C1601" s="2">
        <v>10</v>
      </c>
      <c r="D1601" s="2">
        <v>2</v>
      </c>
      <c r="E1601" s="2">
        <v>4</v>
      </c>
      <c r="F1601" s="2">
        <f>D1601-E1601</f>
        <v>-2</v>
      </c>
      <c r="G1601" s="2" t="s">
        <v>15</v>
      </c>
    </row>
    <row r="1602" spans="1:7" x14ac:dyDescent="0.25">
      <c r="A1602" s="2">
        <v>20180715</v>
      </c>
      <c r="B1602" s="1">
        <v>0</v>
      </c>
      <c r="C1602" s="2">
        <v>20</v>
      </c>
      <c r="F1602" s="2">
        <f>D1602-E1602</f>
        <v>0</v>
      </c>
    </row>
    <row r="1603" spans="1:7" x14ac:dyDescent="0.25">
      <c r="A1603" s="2">
        <v>20180715</v>
      </c>
      <c r="B1603" s="1">
        <v>0</v>
      </c>
      <c r="C1603" s="2">
        <v>30</v>
      </c>
      <c r="F1603" s="2">
        <f>D1603-E1603</f>
        <v>0</v>
      </c>
    </row>
    <row r="1604" spans="1:7" x14ac:dyDescent="0.25">
      <c r="A1604" s="2">
        <v>20180715</v>
      </c>
      <c r="B1604" s="1">
        <v>0</v>
      </c>
      <c r="C1604" s="2">
        <v>40</v>
      </c>
      <c r="F1604" s="2">
        <f>D1604-E1604</f>
        <v>0</v>
      </c>
    </row>
    <row r="1605" spans="1:7" x14ac:dyDescent="0.25">
      <c r="A1605" s="2">
        <v>20180715</v>
      </c>
      <c r="B1605" s="1">
        <v>0</v>
      </c>
      <c r="C1605" s="2">
        <v>50</v>
      </c>
      <c r="F1605" s="2">
        <f>D1605-E1605</f>
        <v>0</v>
      </c>
    </row>
    <row r="1606" spans="1:7" x14ac:dyDescent="0.25">
      <c r="A1606" s="2">
        <v>20180715</v>
      </c>
      <c r="B1606" s="1">
        <v>4.1666666666666664E-2</v>
      </c>
      <c r="C1606" s="2">
        <v>0</v>
      </c>
      <c r="D1606" s="2">
        <v>5</v>
      </c>
      <c r="E1606" s="2">
        <v>0</v>
      </c>
      <c r="F1606" s="2">
        <f>D1606-E1606</f>
        <v>5</v>
      </c>
      <c r="G1606" s="2" t="s">
        <v>15</v>
      </c>
    </row>
    <row r="1607" spans="1:7" x14ac:dyDescent="0.25">
      <c r="A1607" s="2">
        <v>20180715</v>
      </c>
      <c r="B1607" s="1">
        <v>4.1666666666666664E-2</v>
      </c>
      <c r="C1607" s="2">
        <v>10</v>
      </c>
      <c r="D1607" s="2">
        <v>0</v>
      </c>
      <c r="E1607" s="2">
        <v>0</v>
      </c>
      <c r="F1607" s="2">
        <f>D1607-E1607</f>
        <v>0</v>
      </c>
      <c r="G1607" s="2" t="s">
        <v>15</v>
      </c>
    </row>
    <row r="1608" spans="1:7" x14ac:dyDescent="0.25">
      <c r="A1608" s="2">
        <v>20180715</v>
      </c>
      <c r="B1608" s="1">
        <v>4.1666666666666664E-2</v>
      </c>
      <c r="C1608" s="2">
        <v>20</v>
      </c>
      <c r="F1608" s="2">
        <f>D1608-E1608</f>
        <v>0</v>
      </c>
    </row>
    <row r="1609" spans="1:7" x14ac:dyDescent="0.25">
      <c r="A1609" s="2">
        <v>20180715</v>
      </c>
      <c r="B1609" s="1">
        <v>4.1666666666666664E-2</v>
      </c>
      <c r="C1609" s="2">
        <v>30</v>
      </c>
      <c r="F1609" s="2">
        <f>D1609-E1609</f>
        <v>0</v>
      </c>
    </row>
    <row r="1610" spans="1:7" x14ac:dyDescent="0.25">
      <c r="A1610" s="2">
        <v>20180715</v>
      </c>
      <c r="B1610" s="1">
        <v>4.1666666666666664E-2</v>
      </c>
      <c r="C1610" s="2">
        <v>40</v>
      </c>
      <c r="F1610" s="2">
        <f>D1610-E1610</f>
        <v>0</v>
      </c>
    </row>
    <row r="1611" spans="1:7" x14ac:dyDescent="0.25">
      <c r="A1611" s="2">
        <v>20180715</v>
      </c>
      <c r="B1611" s="1">
        <v>4.1666666666666664E-2</v>
      </c>
      <c r="C1611" s="2">
        <v>50</v>
      </c>
      <c r="F1611" s="2">
        <f>D1611-E1611</f>
        <v>0</v>
      </c>
    </row>
    <row r="1612" spans="1:7" x14ac:dyDescent="0.25">
      <c r="A1612" s="2">
        <v>20180715</v>
      </c>
      <c r="B1612" s="1">
        <v>8.3333333333333329E-2</v>
      </c>
      <c r="C1612" s="2">
        <v>0</v>
      </c>
      <c r="D1612" s="2">
        <v>0</v>
      </c>
      <c r="E1612" s="2">
        <v>0</v>
      </c>
      <c r="F1612" s="2">
        <f>D1612-E1612</f>
        <v>0</v>
      </c>
      <c r="G1612" s="2" t="s">
        <v>15</v>
      </c>
    </row>
    <row r="1613" spans="1:7" x14ac:dyDescent="0.25">
      <c r="A1613" s="2">
        <v>20180715</v>
      </c>
      <c r="B1613" s="1">
        <v>8.3333333333333329E-2</v>
      </c>
      <c r="C1613" s="2">
        <v>10</v>
      </c>
      <c r="D1613" s="2">
        <v>2</v>
      </c>
      <c r="E1613" s="2">
        <v>0</v>
      </c>
      <c r="F1613" s="2">
        <f>D1613-E1613</f>
        <v>2</v>
      </c>
      <c r="G1613" s="2" t="s">
        <v>15</v>
      </c>
    </row>
    <row r="1614" spans="1:7" x14ac:dyDescent="0.25">
      <c r="A1614" s="2">
        <v>20180715</v>
      </c>
      <c r="B1614" s="1">
        <v>8.3333333333333329E-2</v>
      </c>
      <c r="C1614" s="2">
        <v>20</v>
      </c>
      <c r="F1614" s="2">
        <f>D1614-E1614</f>
        <v>0</v>
      </c>
    </row>
    <row r="1615" spans="1:7" x14ac:dyDescent="0.25">
      <c r="A1615" s="2">
        <v>20180715</v>
      </c>
      <c r="B1615" s="1">
        <v>8.3333333333333329E-2</v>
      </c>
      <c r="C1615" s="2">
        <v>30</v>
      </c>
      <c r="F1615" s="2">
        <f>D1615-E1615</f>
        <v>0</v>
      </c>
    </row>
    <row r="1616" spans="1:7" x14ac:dyDescent="0.25">
      <c r="A1616" s="2">
        <v>20180715</v>
      </c>
      <c r="B1616" s="1">
        <v>8.3333333333333329E-2</v>
      </c>
      <c r="C1616" s="2">
        <v>40</v>
      </c>
      <c r="F1616" s="2">
        <f>D1616-E1616</f>
        <v>0</v>
      </c>
    </row>
    <row r="1617" spans="1:7" x14ac:dyDescent="0.25">
      <c r="A1617" s="2">
        <v>20180715</v>
      </c>
      <c r="B1617" s="1">
        <v>8.3333333333333329E-2</v>
      </c>
      <c r="C1617" s="2">
        <v>50</v>
      </c>
      <c r="F1617" s="2">
        <f>D1617-E1617</f>
        <v>0</v>
      </c>
    </row>
    <row r="1618" spans="1:7" x14ac:dyDescent="0.25">
      <c r="A1618" s="2">
        <v>20180715</v>
      </c>
      <c r="B1618" s="1">
        <v>0.125</v>
      </c>
      <c r="C1618" s="2">
        <v>0</v>
      </c>
      <c r="D1618" s="2">
        <v>2</v>
      </c>
      <c r="E1618" s="2">
        <v>0</v>
      </c>
      <c r="F1618" s="2">
        <f>D1618-E1618</f>
        <v>2</v>
      </c>
      <c r="G1618" s="2" t="s">
        <v>15</v>
      </c>
    </row>
    <row r="1619" spans="1:7" x14ac:dyDescent="0.25">
      <c r="A1619" s="2">
        <v>20180715</v>
      </c>
      <c r="B1619" s="1">
        <v>0.125</v>
      </c>
      <c r="C1619" s="2">
        <v>10</v>
      </c>
      <c r="D1619" s="2">
        <v>8</v>
      </c>
      <c r="E1619" s="2">
        <v>0</v>
      </c>
      <c r="F1619" s="2">
        <f>D1619-E1619</f>
        <v>8</v>
      </c>
      <c r="G1619" s="2" t="s">
        <v>15</v>
      </c>
    </row>
    <row r="1620" spans="1:7" x14ac:dyDescent="0.25">
      <c r="A1620" s="2">
        <v>20180715</v>
      </c>
      <c r="B1620" s="1">
        <v>0.125</v>
      </c>
      <c r="C1620" s="2">
        <v>20</v>
      </c>
      <c r="F1620" s="2">
        <f>D1620-E1620</f>
        <v>0</v>
      </c>
    </row>
    <row r="1621" spans="1:7" x14ac:dyDescent="0.25">
      <c r="A1621" s="2">
        <v>20180715</v>
      </c>
      <c r="B1621" s="1">
        <v>0.125</v>
      </c>
      <c r="C1621" s="2">
        <v>30</v>
      </c>
      <c r="F1621" s="2">
        <f>D1621-E1621</f>
        <v>0</v>
      </c>
    </row>
    <row r="1622" spans="1:7" x14ac:dyDescent="0.25">
      <c r="A1622" s="2">
        <v>20180715</v>
      </c>
      <c r="B1622" s="1">
        <v>0.125</v>
      </c>
      <c r="C1622" s="2">
        <v>40</v>
      </c>
      <c r="F1622" s="2">
        <f>D1622-E1622</f>
        <v>0</v>
      </c>
    </row>
    <row r="1623" spans="1:7" x14ac:dyDescent="0.25">
      <c r="A1623" s="2">
        <v>20180715</v>
      </c>
      <c r="B1623" s="1">
        <v>0.125</v>
      </c>
      <c r="C1623" s="2">
        <v>50</v>
      </c>
      <c r="F1623" s="2">
        <f>D1623-E1623</f>
        <v>0</v>
      </c>
    </row>
    <row r="1624" spans="1:7" x14ac:dyDescent="0.25">
      <c r="A1624" s="2">
        <v>20180715</v>
      </c>
      <c r="B1624" s="1">
        <v>0.16666666666666666</v>
      </c>
      <c r="C1624" s="2">
        <v>0</v>
      </c>
      <c r="D1624" s="2">
        <v>25</v>
      </c>
      <c r="E1624" s="2">
        <v>1</v>
      </c>
      <c r="F1624" s="2">
        <f>D1624-E1624</f>
        <v>24</v>
      </c>
      <c r="G1624" s="2" t="s">
        <v>15</v>
      </c>
    </row>
    <row r="1625" spans="1:7" x14ac:dyDescent="0.25">
      <c r="A1625" s="2">
        <v>20180715</v>
      </c>
      <c r="B1625" s="1">
        <v>0.16666666666666666</v>
      </c>
      <c r="C1625" s="2">
        <v>10</v>
      </c>
      <c r="D1625" s="2">
        <v>0</v>
      </c>
      <c r="E1625" s="2">
        <v>0</v>
      </c>
      <c r="F1625" s="2">
        <f>D1625-E1625</f>
        <v>0</v>
      </c>
      <c r="G1625" s="2" t="s">
        <v>26</v>
      </c>
    </row>
    <row r="1626" spans="1:7" x14ac:dyDescent="0.25">
      <c r="A1626" s="2">
        <v>20180715</v>
      </c>
      <c r="B1626" s="1">
        <v>0.16666666666666666</v>
      </c>
      <c r="C1626" s="2">
        <v>20</v>
      </c>
      <c r="F1626" s="2">
        <f>D1626-E1626</f>
        <v>0</v>
      </c>
    </row>
    <row r="1627" spans="1:7" x14ac:dyDescent="0.25">
      <c r="A1627" s="2">
        <v>20180715</v>
      </c>
      <c r="B1627" s="1">
        <v>0.16666666666666666</v>
      </c>
      <c r="C1627" s="2">
        <v>30</v>
      </c>
      <c r="F1627" s="2">
        <f>D1627-E1627</f>
        <v>0</v>
      </c>
    </row>
    <row r="1628" spans="1:7" x14ac:dyDescent="0.25">
      <c r="A1628" s="2">
        <v>20180715</v>
      </c>
      <c r="B1628" s="1">
        <v>0.16666666666666666</v>
      </c>
      <c r="C1628" s="2">
        <v>40</v>
      </c>
      <c r="F1628" s="2">
        <f>D1628-E1628</f>
        <v>0</v>
      </c>
    </row>
    <row r="1629" spans="1:7" x14ac:dyDescent="0.25">
      <c r="A1629" s="2">
        <v>20180715</v>
      </c>
      <c r="B1629" s="1">
        <v>0.16666666666666666</v>
      </c>
      <c r="C1629" s="2">
        <v>50</v>
      </c>
      <c r="D1629" s="2">
        <v>9</v>
      </c>
      <c r="E1629" s="2">
        <v>0</v>
      </c>
      <c r="F1629" s="2">
        <f>D1629-E1629</f>
        <v>9</v>
      </c>
      <c r="G1629" s="2" t="s">
        <v>8</v>
      </c>
    </row>
    <row r="1630" spans="1:7" x14ac:dyDescent="0.25">
      <c r="A1630" s="2">
        <v>20180715</v>
      </c>
      <c r="B1630" s="1">
        <v>0.20833333333333334</v>
      </c>
      <c r="C1630" s="2">
        <v>0</v>
      </c>
      <c r="D1630" s="2">
        <v>40</v>
      </c>
      <c r="E1630" s="2">
        <v>0</v>
      </c>
      <c r="F1630" s="2">
        <f>D1630-E1630</f>
        <v>40</v>
      </c>
      <c r="G1630" s="2" t="s">
        <v>8</v>
      </c>
    </row>
    <row r="1631" spans="1:7" x14ac:dyDescent="0.25">
      <c r="A1631" s="2">
        <v>20180715</v>
      </c>
      <c r="B1631" s="1">
        <v>0.20833333333333334</v>
      </c>
      <c r="C1631" s="2">
        <v>10</v>
      </c>
      <c r="D1631" s="2">
        <v>19</v>
      </c>
      <c r="E1631" s="2">
        <v>0</v>
      </c>
      <c r="F1631" s="2">
        <f>D1631-E1631</f>
        <v>19</v>
      </c>
      <c r="G1631" s="2" t="s">
        <v>26</v>
      </c>
    </row>
    <row r="1632" spans="1:7" x14ac:dyDescent="0.25">
      <c r="A1632" s="2">
        <v>20180715</v>
      </c>
      <c r="B1632" s="1">
        <v>0.20833333333333334</v>
      </c>
      <c r="C1632" s="2">
        <v>20</v>
      </c>
      <c r="F1632" s="2">
        <f>D1632-E1632</f>
        <v>0</v>
      </c>
    </row>
    <row r="1633" spans="1:7" x14ac:dyDescent="0.25">
      <c r="A1633" s="2">
        <v>20180715</v>
      </c>
      <c r="B1633" s="1">
        <v>0.20833333333333334</v>
      </c>
      <c r="C1633" s="2">
        <v>30</v>
      </c>
      <c r="F1633" s="2">
        <f>D1633-E1633</f>
        <v>0</v>
      </c>
    </row>
    <row r="1634" spans="1:7" x14ac:dyDescent="0.25">
      <c r="A1634" s="2">
        <v>20180715</v>
      </c>
      <c r="B1634" s="1">
        <v>0.20833333333333334</v>
      </c>
      <c r="C1634" s="2">
        <v>40</v>
      </c>
      <c r="F1634" s="2">
        <f>D1634-E1634</f>
        <v>0</v>
      </c>
    </row>
    <row r="1635" spans="1:7" x14ac:dyDescent="0.25">
      <c r="A1635" s="2">
        <v>20180715</v>
      </c>
      <c r="B1635" s="1">
        <v>0.20833333333333334</v>
      </c>
      <c r="C1635" s="2">
        <v>50</v>
      </c>
      <c r="F1635" s="2">
        <f>D1635-E1635</f>
        <v>0</v>
      </c>
    </row>
    <row r="1636" spans="1:7" x14ac:dyDescent="0.25">
      <c r="A1636" s="2">
        <v>20180715</v>
      </c>
      <c r="B1636" s="1">
        <v>0.25</v>
      </c>
      <c r="C1636" s="2">
        <v>0</v>
      </c>
      <c r="D1636" s="2">
        <v>61</v>
      </c>
      <c r="E1636" s="2">
        <v>0</v>
      </c>
      <c r="F1636" s="2">
        <f>D1636-E1636</f>
        <v>61</v>
      </c>
      <c r="G1636" s="2" t="s">
        <v>26</v>
      </c>
    </row>
    <row r="1637" spans="1:7" x14ac:dyDescent="0.25">
      <c r="A1637" s="2">
        <v>20180715</v>
      </c>
      <c r="B1637" s="1">
        <v>0.25</v>
      </c>
      <c r="C1637" s="2">
        <v>10</v>
      </c>
      <c r="D1637" s="2">
        <v>93</v>
      </c>
      <c r="E1637" s="2">
        <v>0</v>
      </c>
      <c r="F1637" s="2">
        <f>D1637-E1637</f>
        <v>93</v>
      </c>
      <c r="G1637" s="2" t="s">
        <v>26</v>
      </c>
    </row>
    <row r="1638" spans="1:7" x14ac:dyDescent="0.25">
      <c r="A1638" s="2">
        <v>20180715</v>
      </c>
      <c r="B1638" s="1">
        <v>0.25</v>
      </c>
      <c r="C1638" s="2">
        <v>20</v>
      </c>
      <c r="F1638" s="2">
        <f>D1638-E1638</f>
        <v>0</v>
      </c>
    </row>
    <row r="1639" spans="1:7" x14ac:dyDescent="0.25">
      <c r="A1639" s="2">
        <v>20180715</v>
      </c>
      <c r="B1639" s="1">
        <v>0.25</v>
      </c>
      <c r="C1639" s="2">
        <v>30</v>
      </c>
      <c r="F1639" s="2">
        <f>D1639-E1639</f>
        <v>0</v>
      </c>
    </row>
    <row r="1640" spans="1:7" x14ac:dyDescent="0.25">
      <c r="A1640" s="2">
        <v>20180715</v>
      </c>
      <c r="B1640" s="1">
        <v>0.25</v>
      </c>
      <c r="C1640" s="2">
        <v>40</v>
      </c>
      <c r="F1640" s="2">
        <f>D1640-E1640</f>
        <v>0</v>
      </c>
    </row>
    <row r="1641" spans="1:7" x14ac:dyDescent="0.25">
      <c r="A1641" s="2">
        <v>20180715</v>
      </c>
      <c r="B1641" s="1">
        <v>0.25</v>
      </c>
      <c r="C1641" s="2">
        <v>50</v>
      </c>
      <c r="D1641" s="2">
        <v>10</v>
      </c>
      <c r="E1641" s="2">
        <v>0</v>
      </c>
      <c r="F1641" s="2">
        <f>D1641-E1641</f>
        <v>10</v>
      </c>
      <c r="G1641" s="2" t="s">
        <v>8</v>
      </c>
    </row>
    <row r="1642" spans="1:7" x14ac:dyDescent="0.25">
      <c r="A1642" s="2">
        <v>20180715</v>
      </c>
      <c r="B1642" s="1">
        <v>0.29166666666666669</v>
      </c>
      <c r="C1642" s="2">
        <v>0</v>
      </c>
      <c r="D1642" s="2">
        <v>12</v>
      </c>
      <c r="E1642" s="2">
        <v>0</v>
      </c>
      <c r="F1642" s="2">
        <f>D1642-E1642</f>
        <v>12</v>
      </c>
      <c r="G1642" s="2" t="s">
        <v>8</v>
      </c>
    </row>
    <row r="1643" spans="1:7" x14ac:dyDescent="0.25">
      <c r="A1643" s="2">
        <v>20180715</v>
      </c>
      <c r="B1643" s="1">
        <v>0.29166666666666669</v>
      </c>
      <c r="C1643" s="2">
        <v>10</v>
      </c>
      <c r="D1643" s="2">
        <v>7</v>
      </c>
      <c r="E1643" s="2">
        <v>0</v>
      </c>
      <c r="F1643" s="2">
        <f>D1643-E1643</f>
        <v>7</v>
      </c>
      <c r="G1643" s="2" t="s">
        <v>26</v>
      </c>
    </row>
    <row r="1644" spans="1:7" x14ac:dyDescent="0.25">
      <c r="A1644" s="2">
        <v>20180715</v>
      </c>
      <c r="B1644" s="1">
        <v>0.29166666666666669</v>
      </c>
      <c r="C1644" s="2">
        <v>20</v>
      </c>
      <c r="F1644" s="2">
        <f>D1644-E1644</f>
        <v>0</v>
      </c>
    </row>
    <row r="1645" spans="1:7" x14ac:dyDescent="0.25">
      <c r="A1645" s="2">
        <v>20180715</v>
      </c>
      <c r="B1645" s="1">
        <v>0.29166666666666669</v>
      </c>
      <c r="C1645" s="2">
        <v>30</v>
      </c>
      <c r="F1645" s="2">
        <f>D1645-E1645</f>
        <v>0</v>
      </c>
    </row>
    <row r="1646" spans="1:7" x14ac:dyDescent="0.25">
      <c r="A1646" s="2">
        <v>20180715</v>
      </c>
      <c r="B1646" s="1">
        <v>0.29166666666666669</v>
      </c>
      <c r="C1646" s="2">
        <v>40</v>
      </c>
      <c r="F1646" s="2">
        <f>D1646-E1646</f>
        <v>0</v>
      </c>
    </row>
    <row r="1647" spans="1:7" x14ac:dyDescent="0.25">
      <c r="A1647" s="2">
        <v>20180715</v>
      </c>
      <c r="B1647" s="1">
        <v>0.29166666666666669</v>
      </c>
      <c r="C1647" s="2">
        <v>50</v>
      </c>
      <c r="F1647" s="2">
        <f>D1647-E1647</f>
        <v>0</v>
      </c>
    </row>
    <row r="1648" spans="1:7" x14ac:dyDescent="0.25">
      <c r="A1648" s="2">
        <v>20180715</v>
      </c>
      <c r="B1648" s="1">
        <v>0.33333333333333331</v>
      </c>
      <c r="C1648" s="2">
        <v>0</v>
      </c>
      <c r="D1648" s="2">
        <v>25</v>
      </c>
      <c r="E1648" s="2">
        <v>0</v>
      </c>
      <c r="F1648" s="2">
        <f>D1648-E1648</f>
        <v>25</v>
      </c>
      <c r="G1648" s="2" t="s">
        <v>26</v>
      </c>
    </row>
    <row r="1649" spans="1:7" x14ac:dyDescent="0.25">
      <c r="A1649" s="2">
        <v>20180715</v>
      </c>
      <c r="B1649" s="1">
        <v>0.33333333333333331</v>
      </c>
      <c r="C1649" s="2">
        <v>10</v>
      </c>
      <c r="D1649" s="2">
        <v>54</v>
      </c>
      <c r="E1649" s="2">
        <v>0</v>
      </c>
      <c r="F1649" s="2">
        <f>D1649-E1649</f>
        <v>54</v>
      </c>
      <c r="G1649" s="2" t="s">
        <v>26</v>
      </c>
    </row>
    <row r="1650" spans="1:7" x14ac:dyDescent="0.25">
      <c r="A1650" s="2">
        <v>20180715</v>
      </c>
      <c r="B1650" s="1">
        <v>0.33333333333333331</v>
      </c>
      <c r="C1650" s="2">
        <v>20</v>
      </c>
      <c r="F1650" s="2">
        <f>D1650-E1650</f>
        <v>0</v>
      </c>
    </row>
    <row r="1651" spans="1:7" x14ac:dyDescent="0.25">
      <c r="A1651" s="2">
        <v>20180715</v>
      </c>
      <c r="B1651" s="1">
        <v>0.33333333333333331</v>
      </c>
      <c r="C1651" s="2">
        <v>30</v>
      </c>
      <c r="F1651" s="2">
        <f>D1651-E1651</f>
        <v>0</v>
      </c>
    </row>
    <row r="1652" spans="1:7" x14ac:dyDescent="0.25">
      <c r="A1652" s="2">
        <v>20180715</v>
      </c>
      <c r="B1652" s="1">
        <v>0.33333333333333331</v>
      </c>
      <c r="C1652" s="2">
        <v>40</v>
      </c>
      <c r="F1652" s="2">
        <f>D1652-E1652</f>
        <v>0</v>
      </c>
    </row>
    <row r="1653" spans="1:7" x14ac:dyDescent="0.25">
      <c r="A1653" s="2">
        <v>20180715</v>
      </c>
      <c r="B1653" s="1">
        <v>0.33333333333333331</v>
      </c>
      <c r="C1653" s="2">
        <v>50</v>
      </c>
      <c r="D1653" s="2">
        <v>18</v>
      </c>
      <c r="E1653" s="2">
        <v>0</v>
      </c>
      <c r="F1653" s="2">
        <f>D1653-E1653</f>
        <v>18</v>
      </c>
      <c r="G1653" s="2" t="s">
        <v>8</v>
      </c>
    </row>
    <row r="1654" spans="1:7" x14ac:dyDescent="0.25">
      <c r="A1654" s="2">
        <v>20180715</v>
      </c>
      <c r="B1654" s="1">
        <v>0.375</v>
      </c>
      <c r="C1654" s="2">
        <v>0</v>
      </c>
      <c r="D1654" s="2">
        <v>6</v>
      </c>
      <c r="E1654" s="2">
        <v>0</v>
      </c>
      <c r="F1654" s="2">
        <f>D1654-E1654</f>
        <v>6</v>
      </c>
      <c r="G1654" s="2" t="s">
        <v>8</v>
      </c>
    </row>
    <row r="1655" spans="1:7" x14ac:dyDescent="0.25">
      <c r="A1655" s="2">
        <v>20180715</v>
      </c>
      <c r="B1655" s="1">
        <v>0.375</v>
      </c>
      <c r="C1655" s="2">
        <v>10</v>
      </c>
      <c r="D1655" s="2">
        <v>12</v>
      </c>
      <c r="E1655" s="2">
        <v>0</v>
      </c>
      <c r="F1655" s="2">
        <f>D1655-E1655</f>
        <v>12</v>
      </c>
      <c r="G1655" s="2" t="s">
        <v>26</v>
      </c>
    </row>
    <row r="1656" spans="1:7" x14ac:dyDescent="0.25">
      <c r="A1656" s="2">
        <v>20180715</v>
      </c>
      <c r="B1656" s="1">
        <v>0.375</v>
      </c>
      <c r="C1656" s="2">
        <v>20</v>
      </c>
      <c r="F1656" s="2">
        <f>D1656-E1656</f>
        <v>0</v>
      </c>
    </row>
    <row r="1657" spans="1:7" x14ac:dyDescent="0.25">
      <c r="A1657" s="2">
        <v>20180715</v>
      </c>
      <c r="B1657" s="1">
        <v>0.375</v>
      </c>
      <c r="C1657" s="2">
        <v>30</v>
      </c>
      <c r="F1657" s="2">
        <f>D1657-E1657</f>
        <v>0</v>
      </c>
    </row>
    <row r="1658" spans="1:7" x14ac:dyDescent="0.25">
      <c r="A1658" s="2">
        <v>20180715</v>
      </c>
      <c r="B1658" s="1">
        <v>0.375</v>
      </c>
      <c r="C1658" s="2">
        <v>40</v>
      </c>
      <c r="F1658" s="2">
        <f>D1658-E1658</f>
        <v>0</v>
      </c>
    </row>
    <row r="1659" spans="1:7" x14ac:dyDescent="0.25">
      <c r="A1659" s="2">
        <v>20180715</v>
      </c>
      <c r="B1659" s="1">
        <v>0.375</v>
      </c>
      <c r="C1659" s="2">
        <v>50</v>
      </c>
      <c r="F1659" s="2">
        <f>D1659-E1659</f>
        <v>0</v>
      </c>
    </row>
    <row r="1660" spans="1:7" x14ac:dyDescent="0.25">
      <c r="A1660" s="2">
        <v>20180715</v>
      </c>
      <c r="B1660" s="1">
        <v>0.41666666666666669</v>
      </c>
      <c r="C1660" s="2">
        <v>0</v>
      </c>
      <c r="D1660" s="2">
        <v>3</v>
      </c>
      <c r="E1660" s="2">
        <v>1</v>
      </c>
      <c r="F1660" s="2">
        <f>D1660-E1660</f>
        <v>2</v>
      </c>
      <c r="G1660" s="2" t="s">
        <v>26</v>
      </c>
    </row>
    <row r="1661" spans="1:7" x14ac:dyDescent="0.25">
      <c r="A1661" s="2">
        <v>20180715</v>
      </c>
      <c r="B1661" s="1">
        <v>0.41666666666666669</v>
      </c>
      <c r="C1661" s="2">
        <v>10</v>
      </c>
      <c r="D1661" s="2">
        <v>9</v>
      </c>
      <c r="E1661" s="2">
        <v>0</v>
      </c>
      <c r="F1661" s="2">
        <f>D1661-E1661</f>
        <v>9</v>
      </c>
      <c r="G1661" s="2" t="s">
        <v>26</v>
      </c>
    </row>
    <row r="1662" spans="1:7" x14ac:dyDescent="0.25">
      <c r="A1662" s="2">
        <v>20180715</v>
      </c>
      <c r="B1662" s="1">
        <v>0.41666666666666669</v>
      </c>
      <c r="C1662" s="2">
        <v>20</v>
      </c>
      <c r="F1662" s="2">
        <f>D1662-E1662</f>
        <v>0</v>
      </c>
    </row>
    <row r="1663" spans="1:7" x14ac:dyDescent="0.25">
      <c r="A1663" s="2">
        <v>20180715</v>
      </c>
      <c r="B1663" s="1">
        <v>0.41666666666666669</v>
      </c>
      <c r="C1663" s="2">
        <v>30</v>
      </c>
      <c r="F1663" s="2">
        <f>D1663-E1663</f>
        <v>0</v>
      </c>
    </row>
    <row r="1664" spans="1:7" x14ac:dyDescent="0.25">
      <c r="A1664" s="2">
        <v>20180715</v>
      </c>
      <c r="B1664" s="1">
        <v>0.41666666666666669</v>
      </c>
      <c r="C1664" s="2">
        <v>40</v>
      </c>
      <c r="F1664" s="2">
        <f>D1664-E1664</f>
        <v>0</v>
      </c>
    </row>
    <row r="1665" spans="1:7" x14ac:dyDescent="0.25">
      <c r="A1665" s="2">
        <v>20180715</v>
      </c>
      <c r="B1665" s="1">
        <v>0.41666666666666669</v>
      </c>
      <c r="C1665" s="2">
        <v>50</v>
      </c>
      <c r="D1665" s="2">
        <v>62</v>
      </c>
      <c r="E1665" s="2">
        <v>0</v>
      </c>
      <c r="F1665" s="2">
        <f>D1665-E1665</f>
        <v>62</v>
      </c>
      <c r="G1665" s="2" t="s">
        <v>8</v>
      </c>
    </row>
    <row r="1666" spans="1:7" x14ac:dyDescent="0.25">
      <c r="A1666" s="2">
        <v>20180715</v>
      </c>
      <c r="B1666" s="1">
        <v>0.45833333333333331</v>
      </c>
      <c r="C1666" s="2">
        <v>0</v>
      </c>
      <c r="D1666" s="2">
        <v>10</v>
      </c>
      <c r="E1666" s="2">
        <v>0</v>
      </c>
      <c r="F1666" s="2">
        <f>D1666-E1666</f>
        <v>10</v>
      </c>
      <c r="G1666" s="2" t="s">
        <v>8</v>
      </c>
    </row>
    <row r="1667" spans="1:7" x14ac:dyDescent="0.25">
      <c r="A1667" s="2">
        <v>20180715</v>
      </c>
      <c r="B1667" s="1">
        <v>0.45833333333333331</v>
      </c>
      <c r="C1667" s="2">
        <v>10</v>
      </c>
      <c r="D1667" s="2">
        <v>30</v>
      </c>
      <c r="E1667" s="2">
        <v>0</v>
      </c>
      <c r="F1667" s="2">
        <f>D1667-E1667</f>
        <v>30</v>
      </c>
      <c r="G1667" s="2" t="s">
        <v>26</v>
      </c>
    </row>
    <row r="1668" spans="1:7" x14ac:dyDescent="0.25">
      <c r="A1668" s="2">
        <v>20180715</v>
      </c>
      <c r="B1668" s="1">
        <v>0.45833333333333331</v>
      </c>
      <c r="C1668" s="2">
        <v>20</v>
      </c>
      <c r="F1668" s="2">
        <f>D1668-E1668</f>
        <v>0</v>
      </c>
    </row>
    <row r="1669" spans="1:7" x14ac:dyDescent="0.25">
      <c r="A1669" s="2">
        <v>20180715</v>
      </c>
      <c r="B1669" s="1">
        <v>0.45833333333333331</v>
      </c>
      <c r="C1669" s="2">
        <v>30</v>
      </c>
      <c r="F1669" s="2">
        <f>D1669-E1669</f>
        <v>0</v>
      </c>
    </row>
    <row r="1670" spans="1:7" x14ac:dyDescent="0.25">
      <c r="A1670" s="2">
        <v>20180715</v>
      </c>
      <c r="B1670" s="1">
        <v>0.45833333333333331</v>
      </c>
      <c r="C1670" s="2">
        <v>40</v>
      </c>
      <c r="F1670" s="2">
        <f>D1670-E1670</f>
        <v>0</v>
      </c>
    </row>
    <row r="1671" spans="1:7" x14ac:dyDescent="0.25">
      <c r="A1671" s="2">
        <v>20180715</v>
      </c>
      <c r="B1671" s="1">
        <v>0.45833333333333331</v>
      </c>
      <c r="C1671" s="2">
        <v>50</v>
      </c>
      <c r="F1671" s="2">
        <f>D1671-E1671</f>
        <v>0</v>
      </c>
    </row>
    <row r="1672" spans="1:7" x14ac:dyDescent="0.25">
      <c r="A1672" s="2">
        <v>20180715</v>
      </c>
      <c r="B1672" s="1">
        <v>0.5</v>
      </c>
      <c r="C1672" s="2">
        <v>0</v>
      </c>
      <c r="D1672" s="2">
        <v>22</v>
      </c>
      <c r="E1672" s="2">
        <v>0</v>
      </c>
      <c r="F1672" s="2">
        <f>D1672-E1672</f>
        <v>22</v>
      </c>
      <c r="G1672" s="2" t="s">
        <v>26</v>
      </c>
    </row>
    <row r="1673" spans="1:7" x14ac:dyDescent="0.25">
      <c r="A1673" s="2">
        <v>20180715</v>
      </c>
      <c r="B1673" s="1">
        <v>0.5</v>
      </c>
      <c r="C1673" s="2">
        <v>10</v>
      </c>
      <c r="D1673" s="2">
        <v>63</v>
      </c>
      <c r="E1673" s="2">
        <v>0</v>
      </c>
      <c r="F1673" s="2">
        <f>D1673-E1673</f>
        <v>63</v>
      </c>
      <c r="G1673" s="2" t="s">
        <v>26</v>
      </c>
    </row>
    <row r="1674" spans="1:7" x14ac:dyDescent="0.25">
      <c r="A1674" s="2">
        <v>20180715</v>
      </c>
      <c r="B1674" s="1">
        <v>0.5</v>
      </c>
      <c r="C1674" s="2">
        <v>20</v>
      </c>
      <c r="F1674" s="2">
        <f>D1674-E1674</f>
        <v>0</v>
      </c>
    </row>
    <row r="1675" spans="1:7" x14ac:dyDescent="0.25">
      <c r="A1675" s="2">
        <v>20180715</v>
      </c>
      <c r="B1675" s="1">
        <v>0.5</v>
      </c>
      <c r="C1675" s="2">
        <v>30</v>
      </c>
      <c r="F1675" s="2">
        <f>D1675-E1675</f>
        <v>0</v>
      </c>
    </row>
    <row r="1676" spans="1:7" x14ac:dyDescent="0.25">
      <c r="A1676" s="2">
        <v>20180715</v>
      </c>
      <c r="B1676" s="1">
        <v>0.5</v>
      </c>
      <c r="C1676" s="2">
        <v>40</v>
      </c>
      <c r="F1676" s="2">
        <f>D1676-E1676</f>
        <v>0</v>
      </c>
    </row>
    <row r="1677" spans="1:7" x14ac:dyDescent="0.25">
      <c r="A1677" s="2">
        <v>20180715</v>
      </c>
      <c r="B1677" s="1">
        <v>0.5</v>
      </c>
      <c r="C1677" s="2">
        <v>50</v>
      </c>
      <c r="D1677" s="2">
        <v>67</v>
      </c>
      <c r="E1677" s="2">
        <v>0</v>
      </c>
      <c r="F1677" s="2">
        <f>D1677-E1677</f>
        <v>67</v>
      </c>
      <c r="G1677" s="2" t="s">
        <v>8</v>
      </c>
    </row>
    <row r="1678" spans="1:7" x14ac:dyDescent="0.25">
      <c r="A1678" s="2">
        <v>20180715</v>
      </c>
      <c r="B1678" s="1">
        <v>0.54166666666666663</v>
      </c>
      <c r="C1678" s="2">
        <v>0</v>
      </c>
      <c r="D1678" s="2">
        <v>98</v>
      </c>
      <c r="E1678" s="2">
        <v>0</v>
      </c>
      <c r="F1678" s="2">
        <f>D1678-E1678</f>
        <v>98</v>
      </c>
      <c r="G1678" s="2" t="s">
        <v>8</v>
      </c>
    </row>
    <row r="1679" spans="1:7" x14ac:dyDescent="0.25">
      <c r="A1679" s="2">
        <v>20180715</v>
      </c>
      <c r="B1679" s="1">
        <v>0.54166666666666663</v>
      </c>
      <c r="C1679" s="2">
        <v>10</v>
      </c>
      <c r="D1679" s="2">
        <v>24</v>
      </c>
      <c r="E1679" s="2">
        <v>0</v>
      </c>
      <c r="F1679" s="2">
        <f>D1679-E1679</f>
        <v>24</v>
      </c>
      <c r="G1679" s="2" t="s">
        <v>26</v>
      </c>
    </row>
    <row r="1680" spans="1:7" x14ac:dyDescent="0.25">
      <c r="A1680" s="2">
        <v>20180715</v>
      </c>
      <c r="B1680" s="1">
        <v>0.54166666666666663</v>
      </c>
      <c r="C1680" s="2">
        <v>20</v>
      </c>
      <c r="F1680" s="2">
        <f>D1680-E1680</f>
        <v>0</v>
      </c>
    </row>
    <row r="1681" spans="1:7" x14ac:dyDescent="0.25">
      <c r="A1681" s="2">
        <v>20180715</v>
      </c>
      <c r="B1681" s="1">
        <v>0.54166666666666663</v>
      </c>
      <c r="C1681" s="2">
        <v>30</v>
      </c>
      <c r="F1681" s="2">
        <f>D1681-E1681</f>
        <v>0</v>
      </c>
    </row>
    <row r="1682" spans="1:7" x14ac:dyDescent="0.25">
      <c r="A1682" s="2">
        <v>20180715</v>
      </c>
      <c r="B1682" s="1">
        <v>0.54166666666666663</v>
      </c>
      <c r="C1682" s="2">
        <v>40</v>
      </c>
      <c r="F1682" s="2">
        <f>D1682-E1682</f>
        <v>0</v>
      </c>
    </row>
    <row r="1683" spans="1:7" x14ac:dyDescent="0.25">
      <c r="A1683" s="2">
        <v>20180715</v>
      </c>
      <c r="B1683" s="1">
        <v>0.54166666666666663</v>
      </c>
      <c r="C1683" s="2">
        <v>50</v>
      </c>
      <c r="F1683" s="2">
        <f>D1683-E1683</f>
        <v>0</v>
      </c>
    </row>
    <row r="1684" spans="1:7" x14ac:dyDescent="0.25">
      <c r="A1684" s="2">
        <v>20180715</v>
      </c>
      <c r="B1684" s="1">
        <v>0.58333333333333337</v>
      </c>
      <c r="C1684" s="2">
        <v>0</v>
      </c>
      <c r="D1684" s="2">
        <v>39</v>
      </c>
      <c r="E1684" s="2">
        <v>1</v>
      </c>
      <c r="F1684" s="2">
        <f>D1684-E1684</f>
        <v>38</v>
      </c>
      <c r="G1684" s="2" t="s">
        <v>26</v>
      </c>
    </row>
    <row r="1685" spans="1:7" x14ac:dyDescent="0.25">
      <c r="A1685" s="2">
        <v>20180715</v>
      </c>
      <c r="B1685" s="1">
        <v>0.58333333333333337</v>
      </c>
      <c r="C1685" s="2">
        <v>10</v>
      </c>
      <c r="D1685" s="2">
        <v>59</v>
      </c>
      <c r="E1685" s="2">
        <v>0</v>
      </c>
      <c r="F1685" s="2">
        <f>D1685-E1685</f>
        <v>59</v>
      </c>
      <c r="G1685" s="2" t="s">
        <v>26</v>
      </c>
    </row>
    <row r="1686" spans="1:7" x14ac:dyDescent="0.25">
      <c r="A1686" s="2">
        <v>20180715</v>
      </c>
      <c r="B1686" s="1">
        <v>0.58333333333333337</v>
      </c>
      <c r="C1686" s="2">
        <v>20</v>
      </c>
      <c r="F1686" s="2">
        <f>D1686-E1686</f>
        <v>0</v>
      </c>
    </row>
    <row r="1687" spans="1:7" x14ac:dyDescent="0.25">
      <c r="A1687" s="2">
        <v>20180715</v>
      </c>
      <c r="B1687" s="1">
        <v>0.58333333333333337</v>
      </c>
      <c r="C1687" s="2">
        <v>30</v>
      </c>
      <c r="F1687" s="2">
        <f>D1687-E1687</f>
        <v>0</v>
      </c>
    </row>
    <row r="1688" spans="1:7" x14ac:dyDescent="0.25">
      <c r="A1688" s="2">
        <v>20180715</v>
      </c>
      <c r="B1688" s="1">
        <v>0.58333333333333337</v>
      </c>
      <c r="C1688" s="2">
        <v>40</v>
      </c>
      <c r="F1688" s="2">
        <f>D1688-E1688</f>
        <v>0</v>
      </c>
    </row>
    <row r="1689" spans="1:7" x14ac:dyDescent="0.25">
      <c r="A1689" s="2">
        <v>20180715</v>
      </c>
      <c r="B1689" s="1">
        <v>0.58333333333333337</v>
      </c>
      <c r="C1689" s="2">
        <v>50</v>
      </c>
      <c r="D1689" s="2">
        <v>74</v>
      </c>
      <c r="E1689" s="2">
        <v>0</v>
      </c>
      <c r="F1689" s="2">
        <f>D1689-E1689</f>
        <v>74</v>
      </c>
      <c r="G1689" s="2" t="s">
        <v>8</v>
      </c>
    </row>
    <row r="1690" spans="1:7" x14ac:dyDescent="0.25">
      <c r="A1690" s="2">
        <v>20180715</v>
      </c>
      <c r="B1690" s="1">
        <v>0.625</v>
      </c>
      <c r="C1690" s="2">
        <v>0</v>
      </c>
      <c r="D1690" s="2">
        <v>107</v>
      </c>
      <c r="E1690" s="2">
        <v>0</v>
      </c>
      <c r="F1690" s="2">
        <f>D1690-E1690</f>
        <v>107</v>
      </c>
      <c r="G1690" s="2" t="s">
        <v>8</v>
      </c>
    </row>
    <row r="1691" spans="1:7" x14ac:dyDescent="0.25">
      <c r="A1691" s="2">
        <v>20180715</v>
      </c>
      <c r="B1691" s="1">
        <v>0.625</v>
      </c>
      <c r="C1691" s="2">
        <v>10</v>
      </c>
      <c r="D1691" s="2">
        <v>117</v>
      </c>
      <c r="E1691" s="2">
        <v>0</v>
      </c>
      <c r="F1691" s="2">
        <f>D1691-E1691</f>
        <v>117</v>
      </c>
      <c r="G1691" s="2" t="s">
        <v>26</v>
      </c>
    </row>
    <row r="1692" spans="1:7" x14ac:dyDescent="0.25">
      <c r="A1692" s="2">
        <v>20180715</v>
      </c>
      <c r="B1692" s="1">
        <v>0.625</v>
      </c>
      <c r="C1692" s="2">
        <v>20</v>
      </c>
      <c r="F1692" s="2">
        <f>D1692-E1692</f>
        <v>0</v>
      </c>
    </row>
    <row r="1693" spans="1:7" x14ac:dyDescent="0.25">
      <c r="A1693" s="2">
        <v>20180715</v>
      </c>
      <c r="B1693" s="1">
        <v>0.625</v>
      </c>
      <c r="C1693" s="2">
        <v>30</v>
      </c>
      <c r="F1693" s="2">
        <f>D1693-E1693</f>
        <v>0</v>
      </c>
    </row>
    <row r="1694" spans="1:7" x14ac:dyDescent="0.25">
      <c r="A1694" s="2">
        <v>20180715</v>
      </c>
      <c r="B1694" s="1">
        <v>0.625</v>
      </c>
      <c r="C1694" s="2">
        <v>40</v>
      </c>
      <c r="F1694" s="2">
        <f>D1694-E1694</f>
        <v>0</v>
      </c>
    </row>
    <row r="1695" spans="1:7" x14ac:dyDescent="0.25">
      <c r="A1695" s="2">
        <v>20180715</v>
      </c>
      <c r="B1695" s="1">
        <v>0.625</v>
      </c>
      <c r="C1695" s="2">
        <v>50</v>
      </c>
      <c r="F1695" s="2">
        <f>D1695-E1695</f>
        <v>0</v>
      </c>
    </row>
    <row r="1696" spans="1:7" x14ac:dyDescent="0.25">
      <c r="A1696" s="2">
        <v>20180715</v>
      </c>
      <c r="B1696" s="1">
        <v>0.66666666666666663</v>
      </c>
      <c r="C1696" s="2">
        <v>0</v>
      </c>
      <c r="D1696" s="2">
        <v>101</v>
      </c>
      <c r="E1696" s="2">
        <v>0</v>
      </c>
      <c r="F1696" s="2">
        <f>D1696-E1696</f>
        <v>101</v>
      </c>
      <c r="G1696" s="2" t="s">
        <v>26</v>
      </c>
    </row>
    <row r="1697" spans="1:7" x14ac:dyDescent="0.25">
      <c r="A1697" s="2">
        <v>20180715</v>
      </c>
      <c r="B1697" s="1">
        <v>0.66666666666666663</v>
      </c>
      <c r="C1697" s="2">
        <v>10</v>
      </c>
      <c r="D1697" s="2">
        <v>82</v>
      </c>
      <c r="E1697" s="2">
        <v>0</v>
      </c>
      <c r="F1697" s="2">
        <f>D1697-E1697</f>
        <v>82</v>
      </c>
      <c r="G1697" s="2" t="s">
        <v>26</v>
      </c>
    </row>
    <row r="1698" spans="1:7" x14ac:dyDescent="0.25">
      <c r="A1698" s="2">
        <v>20180715</v>
      </c>
      <c r="B1698" s="1">
        <v>0.66666666666666663</v>
      </c>
      <c r="C1698" s="2">
        <v>20</v>
      </c>
      <c r="F1698" s="2">
        <f>D1698-E1698</f>
        <v>0</v>
      </c>
    </row>
    <row r="1699" spans="1:7" x14ac:dyDescent="0.25">
      <c r="A1699" s="2">
        <v>20180715</v>
      </c>
      <c r="B1699" s="1">
        <v>0.66666666666666663</v>
      </c>
      <c r="C1699" s="2">
        <v>30</v>
      </c>
      <c r="F1699" s="2">
        <f>D1699-E1699</f>
        <v>0</v>
      </c>
    </row>
    <row r="1700" spans="1:7" x14ac:dyDescent="0.25">
      <c r="A1700" s="2">
        <v>20180715</v>
      </c>
      <c r="B1700" s="1">
        <v>0.66666666666666663</v>
      </c>
      <c r="C1700" s="2">
        <v>40</v>
      </c>
      <c r="F1700" s="2">
        <f>D1700-E1700</f>
        <v>0</v>
      </c>
    </row>
    <row r="1701" spans="1:7" x14ac:dyDescent="0.25">
      <c r="A1701" s="2">
        <v>20180715</v>
      </c>
      <c r="B1701" s="1">
        <v>0.66666666666666663</v>
      </c>
      <c r="C1701" s="2">
        <v>50</v>
      </c>
      <c r="D1701" s="2">
        <v>86</v>
      </c>
      <c r="E1701" s="2">
        <v>1</v>
      </c>
      <c r="F1701" s="2">
        <f>D1701-E1701</f>
        <v>85</v>
      </c>
      <c r="G1701" s="2" t="s">
        <v>8</v>
      </c>
    </row>
    <row r="1702" spans="1:7" x14ac:dyDescent="0.25">
      <c r="A1702" s="2">
        <v>20180715</v>
      </c>
      <c r="B1702" s="1">
        <v>0.70833333333333337</v>
      </c>
      <c r="C1702" s="2">
        <v>0</v>
      </c>
      <c r="D1702" s="2">
        <v>31</v>
      </c>
      <c r="E1702" s="2">
        <v>1</v>
      </c>
      <c r="F1702" s="2">
        <f>D1702-E1702</f>
        <v>30</v>
      </c>
      <c r="G1702" s="2" t="s">
        <v>8</v>
      </c>
    </row>
    <row r="1703" spans="1:7" x14ac:dyDescent="0.25">
      <c r="A1703" s="2">
        <v>20180715</v>
      </c>
      <c r="B1703" s="1">
        <v>0.70833333333333337</v>
      </c>
      <c r="C1703" s="2">
        <v>10</v>
      </c>
      <c r="D1703" s="2">
        <v>7</v>
      </c>
      <c r="E1703" s="2">
        <v>0</v>
      </c>
      <c r="F1703" s="2">
        <f>D1703-E1703</f>
        <v>7</v>
      </c>
      <c r="G1703" s="2" t="s">
        <v>26</v>
      </c>
    </row>
    <row r="1704" spans="1:7" x14ac:dyDescent="0.25">
      <c r="A1704" s="2">
        <v>20180715</v>
      </c>
      <c r="B1704" s="1">
        <v>0.70833333333333337</v>
      </c>
      <c r="C1704" s="2">
        <v>20</v>
      </c>
      <c r="F1704" s="2">
        <f>D1704-E1704</f>
        <v>0</v>
      </c>
    </row>
    <row r="1705" spans="1:7" x14ac:dyDescent="0.25">
      <c r="A1705" s="2">
        <v>20180715</v>
      </c>
      <c r="B1705" s="1">
        <v>0.70833333333333337</v>
      </c>
      <c r="C1705" s="2">
        <v>30</v>
      </c>
      <c r="F1705" s="2">
        <f>D1705-E1705</f>
        <v>0</v>
      </c>
    </row>
    <row r="1706" spans="1:7" x14ac:dyDescent="0.25">
      <c r="A1706" s="2">
        <v>20180715</v>
      </c>
      <c r="B1706" s="1">
        <v>0.70833333333333337</v>
      </c>
      <c r="C1706" s="2">
        <v>40</v>
      </c>
      <c r="F1706" s="2">
        <f>D1706-E1706</f>
        <v>0</v>
      </c>
    </row>
    <row r="1707" spans="1:7" x14ac:dyDescent="0.25">
      <c r="A1707" s="2">
        <v>20180715</v>
      </c>
      <c r="B1707" s="1">
        <v>0.70833333333333337</v>
      </c>
      <c r="C1707" s="2">
        <v>50</v>
      </c>
      <c r="F1707" s="2">
        <f>D1707-E1707</f>
        <v>0</v>
      </c>
    </row>
    <row r="1708" spans="1:7" x14ac:dyDescent="0.25">
      <c r="A1708" s="2">
        <v>20180715</v>
      </c>
      <c r="B1708" s="1">
        <v>0.75</v>
      </c>
      <c r="C1708" s="2">
        <v>0</v>
      </c>
      <c r="D1708" s="2">
        <v>56</v>
      </c>
      <c r="E1708" s="2">
        <v>0</v>
      </c>
      <c r="F1708" s="2">
        <f>D1708-E1708</f>
        <v>56</v>
      </c>
      <c r="G1708" s="2" t="s">
        <v>26</v>
      </c>
    </row>
    <row r="1709" spans="1:7" x14ac:dyDescent="0.25">
      <c r="A1709" s="2">
        <v>20180715</v>
      </c>
      <c r="B1709" s="1">
        <v>0.75</v>
      </c>
      <c r="C1709" s="2">
        <v>10</v>
      </c>
      <c r="D1709" s="2">
        <v>110</v>
      </c>
      <c r="E1709" s="2">
        <v>1</v>
      </c>
      <c r="F1709" s="2">
        <f>D1709-E1709</f>
        <v>109</v>
      </c>
      <c r="G1709" s="2" t="s">
        <v>26</v>
      </c>
    </row>
    <row r="1710" spans="1:7" x14ac:dyDescent="0.25">
      <c r="A1710" s="2">
        <v>20180715</v>
      </c>
      <c r="B1710" s="1">
        <v>0.75</v>
      </c>
      <c r="C1710" s="2">
        <v>20</v>
      </c>
      <c r="F1710" s="2">
        <f>D1710-E1710</f>
        <v>0</v>
      </c>
    </row>
    <row r="1711" spans="1:7" x14ac:dyDescent="0.25">
      <c r="A1711" s="2">
        <v>20180715</v>
      </c>
      <c r="B1711" s="1">
        <v>0.75</v>
      </c>
      <c r="C1711" s="2">
        <v>30</v>
      </c>
      <c r="F1711" s="2">
        <f>D1711-E1711</f>
        <v>0</v>
      </c>
    </row>
    <row r="1712" spans="1:7" x14ac:dyDescent="0.25">
      <c r="A1712" s="2">
        <v>20180715</v>
      </c>
      <c r="B1712" s="1">
        <v>0.75</v>
      </c>
      <c r="C1712" s="2">
        <v>40</v>
      </c>
      <c r="F1712" s="2">
        <f>D1712-E1712</f>
        <v>0</v>
      </c>
    </row>
    <row r="1713" spans="1:7" x14ac:dyDescent="0.25">
      <c r="A1713" s="2">
        <v>20180715</v>
      </c>
      <c r="B1713" s="1">
        <v>0.75</v>
      </c>
      <c r="C1713" s="2">
        <v>50</v>
      </c>
      <c r="D1713" s="2">
        <v>59</v>
      </c>
      <c r="E1713" s="2">
        <v>0</v>
      </c>
      <c r="F1713" s="2">
        <f>D1713-E1713</f>
        <v>59</v>
      </c>
      <c r="G1713" s="2" t="s">
        <v>8</v>
      </c>
    </row>
    <row r="1714" spans="1:7" x14ac:dyDescent="0.25">
      <c r="A1714" s="2">
        <v>20180715</v>
      </c>
      <c r="B1714" s="1">
        <v>0.79166666666666663</v>
      </c>
      <c r="C1714" s="2">
        <v>0</v>
      </c>
      <c r="D1714" s="2">
        <v>54</v>
      </c>
      <c r="E1714" s="2">
        <v>0</v>
      </c>
      <c r="F1714" s="2">
        <f>D1714-E1714</f>
        <v>54</v>
      </c>
      <c r="G1714" s="2" t="s">
        <v>8</v>
      </c>
    </row>
    <row r="1715" spans="1:7" x14ac:dyDescent="0.25">
      <c r="A1715" s="2">
        <v>20180715</v>
      </c>
      <c r="B1715" s="1">
        <v>0.79166666666666663</v>
      </c>
      <c r="C1715" s="2">
        <v>10</v>
      </c>
      <c r="D1715" s="2">
        <v>196</v>
      </c>
      <c r="E1715" s="2">
        <v>0</v>
      </c>
      <c r="F1715" s="2">
        <f>D1715-E1715</f>
        <v>196</v>
      </c>
      <c r="G1715" s="2" t="s">
        <v>26</v>
      </c>
    </row>
    <row r="1716" spans="1:7" x14ac:dyDescent="0.25">
      <c r="A1716" s="2">
        <v>20180715</v>
      </c>
      <c r="B1716" s="1">
        <v>0.79166666666666663</v>
      </c>
      <c r="C1716" s="2">
        <v>20</v>
      </c>
      <c r="F1716" s="2">
        <f>D1716-E1716</f>
        <v>0</v>
      </c>
    </row>
    <row r="1717" spans="1:7" x14ac:dyDescent="0.25">
      <c r="A1717" s="2">
        <v>20180715</v>
      </c>
      <c r="B1717" s="1">
        <v>0.79166666666666663</v>
      </c>
      <c r="C1717" s="2">
        <v>30</v>
      </c>
      <c r="F1717" s="2">
        <f>D1717-E1717</f>
        <v>0</v>
      </c>
    </row>
    <row r="1718" spans="1:7" x14ac:dyDescent="0.25">
      <c r="A1718" s="2">
        <v>20180715</v>
      </c>
      <c r="B1718" s="1">
        <v>0.79166666666666663</v>
      </c>
      <c r="C1718" s="2">
        <v>40</v>
      </c>
      <c r="F1718" s="2">
        <f>D1718-E1718</f>
        <v>0</v>
      </c>
    </row>
    <row r="1719" spans="1:7" x14ac:dyDescent="0.25">
      <c r="A1719" s="2">
        <v>20180715</v>
      </c>
      <c r="B1719" s="1">
        <v>0.79166666666666663</v>
      </c>
      <c r="C1719" s="2">
        <v>50</v>
      </c>
      <c r="F1719" s="2">
        <f>D1719-E1719</f>
        <v>0</v>
      </c>
    </row>
    <row r="1720" spans="1:7" x14ac:dyDescent="0.25">
      <c r="A1720" s="2">
        <v>20180715</v>
      </c>
      <c r="B1720" s="1">
        <v>0.83333333333333337</v>
      </c>
      <c r="C1720" s="2">
        <v>0</v>
      </c>
      <c r="D1720" s="2">
        <v>29</v>
      </c>
      <c r="E1720" s="2">
        <v>0</v>
      </c>
      <c r="F1720" s="2">
        <f>D1720-E1720</f>
        <v>29</v>
      </c>
      <c r="G1720" s="2" t="s">
        <v>26</v>
      </c>
    </row>
    <row r="1721" spans="1:7" x14ac:dyDescent="0.25">
      <c r="A1721" s="2">
        <v>20180715</v>
      </c>
      <c r="B1721" s="1">
        <v>0.83333333333333337</v>
      </c>
      <c r="C1721" s="2">
        <v>10</v>
      </c>
      <c r="D1721" s="2">
        <v>53</v>
      </c>
      <c r="E1721" s="2">
        <v>0</v>
      </c>
      <c r="F1721" s="2">
        <f>D1721-E1721</f>
        <v>53</v>
      </c>
      <c r="G1721" s="2" t="s">
        <v>26</v>
      </c>
    </row>
    <row r="1722" spans="1:7" x14ac:dyDescent="0.25">
      <c r="A1722" s="2">
        <v>20180715</v>
      </c>
      <c r="B1722" s="1">
        <v>0.83333333333333337</v>
      </c>
      <c r="C1722" s="2">
        <v>20</v>
      </c>
      <c r="F1722" s="2">
        <f>D1722-E1722</f>
        <v>0</v>
      </c>
    </row>
    <row r="1723" spans="1:7" x14ac:dyDescent="0.25">
      <c r="A1723" s="2">
        <v>20180715</v>
      </c>
      <c r="B1723" s="1">
        <v>0.83333333333333337</v>
      </c>
      <c r="C1723" s="2">
        <v>30</v>
      </c>
      <c r="F1723" s="2">
        <f>D1723-E1723</f>
        <v>0</v>
      </c>
    </row>
    <row r="1724" spans="1:7" x14ac:dyDescent="0.25">
      <c r="A1724" s="2">
        <v>20180715</v>
      </c>
      <c r="B1724" s="1">
        <v>0.83333333333333337</v>
      </c>
      <c r="C1724" s="2">
        <v>40</v>
      </c>
      <c r="F1724" s="2">
        <f>D1724-E1724</f>
        <v>0</v>
      </c>
    </row>
    <row r="1725" spans="1:7" x14ac:dyDescent="0.25">
      <c r="A1725" s="2">
        <v>20180715</v>
      </c>
      <c r="B1725" s="1">
        <v>0.83333333333333337</v>
      </c>
      <c r="C1725" s="2">
        <v>50</v>
      </c>
      <c r="D1725" s="2">
        <v>7</v>
      </c>
      <c r="E1725" s="2">
        <v>0</v>
      </c>
      <c r="F1725" s="2">
        <f>D1725-E1725</f>
        <v>7</v>
      </c>
      <c r="G1725" s="2" t="s">
        <v>8</v>
      </c>
    </row>
    <row r="1726" spans="1:7" x14ac:dyDescent="0.25">
      <c r="A1726" s="2">
        <v>20180715</v>
      </c>
      <c r="B1726" s="1">
        <v>0.875</v>
      </c>
      <c r="C1726" s="2">
        <v>0</v>
      </c>
      <c r="D1726" s="2">
        <v>62</v>
      </c>
      <c r="E1726" s="2">
        <v>0</v>
      </c>
      <c r="F1726" s="2">
        <f>D1726-E1726</f>
        <v>62</v>
      </c>
      <c r="G1726" s="2" t="s">
        <v>8</v>
      </c>
    </row>
    <row r="1727" spans="1:7" x14ac:dyDescent="0.25">
      <c r="A1727" s="2">
        <v>20180715</v>
      </c>
      <c r="B1727" s="1">
        <v>0.875</v>
      </c>
      <c r="C1727" s="2">
        <v>10</v>
      </c>
      <c r="D1727" s="2">
        <v>49</v>
      </c>
      <c r="E1727" s="2">
        <v>0</v>
      </c>
      <c r="F1727" s="2">
        <f>D1727-E1727</f>
        <v>49</v>
      </c>
      <c r="G1727" s="2" t="s">
        <v>26</v>
      </c>
    </row>
    <row r="1728" spans="1:7" x14ac:dyDescent="0.25">
      <c r="A1728" s="2">
        <v>20180715</v>
      </c>
      <c r="B1728" s="1">
        <v>0.875</v>
      </c>
      <c r="C1728" s="2">
        <v>20</v>
      </c>
      <c r="F1728" s="2">
        <f>D1728-E1728</f>
        <v>0</v>
      </c>
    </row>
    <row r="1729" spans="1:7" x14ac:dyDescent="0.25">
      <c r="A1729" s="2">
        <v>20180715</v>
      </c>
      <c r="B1729" s="1">
        <v>0.875</v>
      </c>
      <c r="C1729" s="2">
        <v>30</v>
      </c>
      <c r="F1729" s="2">
        <f>D1729-E1729</f>
        <v>0</v>
      </c>
    </row>
    <row r="1730" spans="1:7" x14ac:dyDescent="0.25">
      <c r="A1730" s="2">
        <v>20180715</v>
      </c>
      <c r="B1730" s="1">
        <v>0.875</v>
      </c>
      <c r="C1730" s="2">
        <v>40</v>
      </c>
      <c r="F1730" s="2">
        <f>D1730-E1730</f>
        <v>0</v>
      </c>
    </row>
    <row r="1731" spans="1:7" x14ac:dyDescent="0.25">
      <c r="A1731" s="2">
        <v>20180715</v>
      </c>
      <c r="B1731" s="1">
        <v>0.875</v>
      </c>
      <c r="C1731" s="2">
        <v>50</v>
      </c>
      <c r="F1731" s="2">
        <f>D1731-E1731</f>
        <v>0</v>
      </c>
    </row>
    <row r="1732" spans="1:7" x14ac:dyDescent="0.25">
      <c r="A1732" s="2">
        <v>20180715</v>
      </c>
      <c r="B1732" s="1">
        <v>0.91666666666666663</v>
      </c>
      <c r="C1732" s="2">
        <v>0</v>
      </c>
      <c r="D1732" s="2">
        <v>42</v>
      </c>
      <c r="E1732" s="2">
        <v>0</v>
      </c>
      <c r="F1732" s="2">
        <f>D1732-E1732</f>
        <v>42</v>
      </c>
      <c r="G1732" s="2" t="s">
        <v>26</v>
      </c>
    </row>
    <row r="1733" spans="1:7" x14ac:dyDescent="0.25">
      <c r="A1733" s="2">
        <v>20180715</v>
      </c>
      <c r="B1733" s="1">
        <v>0.91666666666666663</v>
      </c>
      <c r="C1733" s="2">
        <v>10</v>
      </c>
      <c r="D1733" s="2">
        <v>13</v>
      </c>
      <c r="E1733" s="2">
        <v>1</v>
      </c>
      <c r="F1733" s="2">
        <f>D1733-E1733</f>
        <v>12</v>
      </c>
      <c r="G1733" s="2" t="s">
        <v>26</v>
      </c>
    </row>
    <row r="1734" spans="1:7" x14ac:dyDescent="0.25">
      <c r="A1734" s="2">
        <v>20180715</v>
      </c>
      <c r="B1734" s="1">
        <v>0.91666666666666663</v>
      </c>
      <c r="C1734" s="2">
        <v>20</v>
      </c>
      <c r="F1734" s="2">
        <f>D1734-E1734</f>
        <v>0</v>
      </c>
    </row>
    <row r="1735" spans="1:7" x14ac:dyDescent="0.25">
      <c r="A1735" s="2">
        <v>20180715</v>
      </c>
      <c r="B1735" s="1">
        <v>0.91666666666666663</v>
      </c>
      <c r="C1735" s="2">
        <v>30</v>
      </c>
      <c r="F1735" s="2">
        <f>D1735-E1735</f>
        <v>0</v>
      </c>
    </row>
    <row r="1736" spans="1:7" x14ac:dyDescent="0.25">
      <c r="A1736" s="2">
        <v>20180715</v>
      </c>
      <c r="B1736" s="1">
        <v>0.91666666666666663</v>
      </c>
      <c r="C1736" s="2">
        <v>40</v>
      </c>
      <c r="F1736" s="2">
        <f>D1736-E1736</f>
        <v>0</v>
      </c>
    </row>
    <row r="1737" spans="1:7" x14ac:dyDescent="0.25">
      <c r="A1737" s="2">
        <v>20180715</v>
      </c>
      <c r="B1737" s="1">
        <v>0.91666666666666663</v>
      </c>
      <c r="C1737" s="2">
        <v>50</v>
      </c>
      <c r="D1737" s="2">
        <v>15</v>
      </c>
      <c r="E1737" s="2">
        <v>4</v>
      </c>
      <c r="F1737" s="2">
        <f>D1737-E1737</f>
        <v>11</v>
      </c>
      <c r="G1737" s="2" t="s">
        <v>8</v>
      </c>
    </row>
    <row r="1738" spans="1:7" x14ac:dyDescent="0.25">
      <c r="A1738" s="2">
        <v>20180715</v>
      </c>
      <c r="B1738" s="1">
        <v>0.95833333333333337</v>
      </c>
      <c r="C1738" s="2">
        <v>0</v>
      </c>
      <c r="D1738" s="2">
        <v>14</v>
      </c>
      <c r="E1738" s="2">
        <v>0</v>
      </c>
      <c r="F1738" s="2">
        <f>D1738-E1738</f>
        <v>14</v>
      </c>
      <c r="G1738" s="2" t="s">
        <v>8</v>
      </c>
    </row>
    <row r="1739" spans="1:7" x14ac:dyDescent="0.25">
      <c r="A1739" s="2">
        <v>20180715</v>
      </c>
      <c r="B1739" s="1">
        <v>0.95833333333333337</v>
      </c>
      <c r="C1739" s="2">
        <v>10</v>
      </c>
      <c r="D1739" s="2">
        <v>9</v>
      </c>
      <c r="E1739" s="2">
        <v>0</v>
      </c>
      <c r="F1739" s="2">
        <f>D1739-E1739</f>
        <v>9</v>
      </c>
      <c r="G1739" s="2" t="s">
        <v>26</v>
      </c>
    </row>
    <row r="1740" spans="1:7" x14ac:dyDescent="0.25">
      <c r="A1740" s="2">
        <v>20180715</v>
      </c>
      <c r="B1740" s="1">
        <v>0.95833333333333337</v>
      </c>
      <c r="C1740" s="2">
        <v>20</v>
      </c>
      <c r="F1740" s="2">
        <f>D1740-E1740</f>
        <v>0</v>
      </c>
    </row>
    <row r="1741" spans="1:7" x14ac:dyDescent="0.25">
      <c r="A1741" s="2">
        <v>20180715</v>
      </c>
      <c r="B1741" s="1">
        <v>0.95833333333333337</v>
      </c>
      <c r="C1741" s="2">
        <v>30</v>
      </c>
      <c r="F1741" s="2">
        <f>D1741-E1741</f>
        <v>0</v>
      </c>
    </row>
    <row r="1742" spans="1:7" x14ac:dyDescent="0.25">
      <c r="A1742" s="2">
        <v>20180715</v>
      </c>
      <c r="B1742" s="1">
        <v>0.95833333333333337</v>
      </c>
      <c r="C1742" s="2">
        <v>40</v>
      </c>
      <c r="F1742" s="2">
        <f>D1742-E1742</f>
        <v>0</v>
      </c>
    </row>
    <row r="1743" spans="1:7" x14ac:dyDescent="0.25">
      <c r="A1743" s="2">
        <v>20180715</v>
      </c>
      <c r="B1743" s="1">
        <v>0.95833333333333337</v>
      </c>
      <c r="C1743" s="2">
        <v>50</v>
      </c>
      <c r="F1743" s="2">
        <f>D1743-E1743</f>
        <v>0</v>
      </c>
    </row>
    <row r="1744" spans="1:7" x14ac:dyDescent="0.25">
      <c r="A1744" s="2">
        <v>20180716</v>
      </c>
      <c r="B1744" s="1">
        <v>0</v>
      </c>
      <c r="C1744" s="2">
        <v>0</v>
      </c>
      <c r="D1744" s="2">
        <v>7</v>
      </c>
      <c r="F1744" s="2">
        <f>D1744-E1744</f>
        <v>7</v>
      </c>
      <c r="G1744" s="2" t="s">
        <v>25</v>
      </c>
    </row>
    <row r="1745" spans="1:7" x14ac:dyDescent="0.25">
      <c r="A1745" s="2">
        <v>20180716</v>
      </c>
      <c r="B1745" s="1">
        <v>0</v>
      </c>
      <c r="C1745" s="2">
        <v>10</v>
      </c>
      <c r="D1745" s="2">
        <v>3</v>
      </c>
      <c r="F1745" s="2">
        <f>D1745-E1745</f>
        <v>3</v>
      </c>
      <c r="G1745" s="2" t="s">
        <v>25</v>
      </c>
    </row>
    <row r="1746" spans="1:7" x14ac:dyDescent="0.25">
      <c r="A1746" s="2">
        <v>20180716</v>
      </c>
      <c r="B1746" s="1">
        <v>0</v>
      </c>
      <c r="C1746" s="2">
        <v>20</v>
      </c>
      <c r="F1746" s="2">
        <f>D1746-E1746</f>
        <v>0</v>
      </c>
    </row>
    <row r="1747" spans="1:7" x14ac:dyDescent="0.25">
      <c r="A1747" s="2">
        <v>20180716</v>
      </c>
      <c r="B1747" s="1">
        <v>0</v>
      </c>
      <c r="C1747" s="2">
        <v>30</v>
      </c>
      <c r="F1747" s="2">
        <f>D1747-E1747</f>
        <v>0</v>
      </c>
    </row>
    <row r="1748" spans="1:7" x14ac:dyDescent="0.25">
      <c r="A1748" s="2">
        <v>20180716</v>
      </c>
      <c r="B1748" s="1">
        <v>0</v>
      </c>
      <c r="C1748" s="2">
        <v>40</v>
      </c>
      <c r="F1748" s="2">
        <f>D1748-E1748</f>
        <v>0</v>
      </c>
    </row>
    <row r="1749" spans="1:7" x14ac:dyDescent="0.25">
      <c r="A1749" s="2">
        <v>20180716</v>
      </c>
      <c r="B1749" s="1">
        <v>0</v>
      </c>
      <c r="C1749" s="2">
        <v>50</v>
      </c>
      <c r="F1749" s="2">
        <f>D1749-E1749</f>
        <v>0</v>
      </c>
    </row>
    <row r="1750" spans="1:7" x14ac:dyDescent="0.25">
      <c r="A1750" s="2">
        <v>20180716</v>
      </c>
      <c r="B1750" s="1">
        <v>4.1666666666666664E-2</v>
      </c>
      <c r="C1750" s="2">
        <v>0</v>
      </c>
      <c r="D1750" s="2">
        <v>16</v>
      </c>
      <c r="F1750" s="2">
        <f>D1750-E1750</f>
        <v>16</v>
      </c>
      <c r="G1750" s="2" t="s">
        <v>25</v>
      </c>
    </row>
    <row r="1751" spans="1:7" x14ac:dyDescent="0.25">
      <c r="A1751" s="2">
        <v>20180716</v>
      </c>
      <c r="B1751" s="1">
        <v>4.1666666666666664E-2</v>
      </c>
      <c r="C1751" s="2">
        <v>10</v>
      </c>
      <c r="D1751" s="2">
        <v>18</v>
      </c>
      <c r="F1751" s="2">
        <f>D1751-E1751</f>
        <v>18</v>
      </c>
      <c r="G1751" s="2" t="s">
        <v>25</v>
      </c>
    </row>
    <row r="1752" spans="1:7" x14ac:dyDescent="0.25">
      <c r="A1752" s="2">
        <v>20180716</v>
      </c>
      <c r="B1752" s="1">
        <v>4.1666666666666664E-2</v>
      </c>
      <c r="C1752" s="2">
        <v>20</v>
      </c>
      <c r="F1752" s="2">
        <f>D1752-E1752</f>
        <v>0</v>
      </c>
    </row>
    <row r="1753" spans="1:7" x14ac:dyDescent="0.25">
      <c r="A1753" s="2">
        <v>20180716</v>
      </c>
      <c r="B1753" s="1">
        <v>4.1666666666666664E-2</v>
      </c>
      <c r="C1753" s="2">
        <v>30</v>
      </c>
      <c r="F1753" s="2">
        <f>D1753-E1753</f>
        <v>0</v>
      </c>
    </row>
    <row r="1754" spans="1:7" x14ac:dyDescent="0.25">
      <c r="A1754" s="2">
        <v>20180716</v>
      </c>
      <c r="B1754" s="1">
        <v>4.1666666666666664E-2</v>
      </c>
      <c r="C1754" s="2">
        <v>40</v>
      </c>
      <c r="F1754" s="2">
        <f>D1754-E1754</f>
        <v>0</v>
      </c>
    </row>
    <row r="1755" spans="1:7" x14ac:dyDescent="0.25">
      <c r="A1755" s="2">
        <v>20180716</v>
      </c>
      <c r="B1755" s="1">
        <v>4.1666666666666664E-2</v>
      </c>
      <c r="C1755" s="2">
        <v>50</v>
      </c>
      <c r="F1755" s="2">
        <f>D1755-E1755</f>
        <v>0</v>
      </c>
    </row>
    <row r="1756" spans="1:7" x14ac:dyDescent="0.25">
      <c r="A1756" s="2">
        <v>20180716</v>
      </c>
      <c r="B1756" s="1">
        <v>8.3333333333333329E-2</v>
      </c>
      <c r="C1756" s="2">
        <v>0</v>
      </c>
      <c r="D1756" s="2">
        <v>11</v>
      </c>
      <c r="E1756" s="2">
        <v>1</v>
      </c>
      <c r="F1756" s="2">
        <f>D1756-E1756</f>
        <v>10</v>
      </c>
      <c r="G1756" s="2" t="s">
        <v>25</v>
      </c>
    </row>
    <row r="1757" spans="1:7" x14ac:dyDescent="0.25">
      <c r="A1757" s="2">
        <v>20180716</v>
      </c>
      <c r="B1757" s="1">
        <v>8.3333333333333329E-2</v>
      </c>
      <c r="C1757" s="2">
        <v>10</v>
      </c>
      <c r="D1757" s="2">
        <v>26</v>
      </c>
      <c r="F1757" s="2">
        <f>D1757-E1757</f>
        <v>26</v>
      </c>
      <c r="G1757" s="2" t="s">
        <v>25</v>
      </c>
    </row>
    <row r="1758" spans="1:7" x14ac:dyDescent="0.25">
      <c r="A1758" s="2">
        <v>20180716</v>
      </c>
      <c r="B1758" s="1">
        <v>8.3333333333333329E-2</v>
      </c>
      <c r="C1758" s="2">
        <v>20</v>
      </c>
      <c r="F1758" s="2">
        <f>D1758-E1758</f>
        <v>0</v>
      </c>
    </row>
    <row r="1759" spans="1:7" x14ac:dyDescent="0.25">
      <c r="A1759" s="2">
        <v>20180716</v>
      </c>
      <c r="B1759" s="1">
        <v>8.3333333333333329E-2</v>
      </c>
      <c r="C1759" s="2">
        <v>30</v>
      </c>
      <c r="F1759" s="2">
        <f>D1759-E1759</f>
        <v>0</v>
      </c>
    </row>
    <row r="1760" spans="1:7" x14ac:dyDescent="0.25">
      <c r="A1760" s="2">
        <v>20180716</v>
      </c>
      <c r="B1760" s="1">
        <v>8.3333333333333329E-2</v>
      </c>
      <c r="C1760" s="2">
        <v>40</v>
      </c>
      <c r="F1760" s="2">
        <f>D1760-E1760</f>
        <v>0</v>
      </c>
    </row>
    <row r="1761" spans="1:7" x14ac:dyDescent="0.25">
      <c r="A1761" s="2">
        <v>20180716</v>
      </c>
      <c r="B1761" s="1">
        <v>8.3333333333333329E-2</v>
      </c>
      <c r="C1761" s="2">
        <v>50</v>
      </c>
      <c r="F1761" s="2">
        <f>D1761-E1761</f>
        <v>0</v>
      </c>
    </row>
    <row r="1762" spans="1:7" x14ac:dyDescent="0.25">
      <c r="A1762" s="2">
        <v>20180716</v>
      </c>
      <c r="B1762" s="1">
        <v>0.125</v>
      </c>
      <c r="C1762" s="2">
        <v>0</v>
      </c>
      <c r="D1762" s="2">
        <v>13</v>
      </c>
      <c r="F1762" s="2">
        <f>D1762-E1762</f>
        <v>13</v>
      </c>
      <c r="G1762" s="2" t="s">
        <v>25</v>
      </c>
    </row>
    <row r="1763" spans="1:7" x14ac:dyDescent="0.25">
      <c r="A1763" s="2">
        <v>20180716</v>
      </c>
      <c r="B1763" s="1">
        <v>0.125</v>
      </c>
      <c r="C1763" s="2">
        <v>10</v>
      </c>
      <c r="D1763" s="2">
        <v>15</v>
      </c>
      <c r="F1763" s="2">
        <f>D1763-E1763</f>
        <v>15</v>
      </c>
      <c r="G1763" s="2" t="s">
        <v>25</v>
      </c>
    </row>
    <row r="1764" spans="1:7" x14ac:dyDescent="0.25">
      <c r="A1764" s="2">
        <v>20180716</v>
      </c>
      <c r="B1764" s="1">
        <v>0.125</v>
      </c>
      <c r="C1764" s="2">
        <v>20</v>
      </c>
      <c r="F1764" s="2">
        <f>D1764-E1764</f>
        <v>0</v>
      </c>
    </row>
    <row r="1765" spans="1:7" x14ac:dyDescent="0.25">
      <c r="A1765" s="2">
        <v>20180716</v>
      </c>
      <c r="B1765" s="1">
        <v>0.125</v>
      </c>
      <c r="C1765" s="2">
        <v>30</v>
      </c>
      <c r="F1765" s="2">
        <f>D1765-E1765</f>
        <v>0</v>
      </c>
    </row>
    <row r="1766" spans="1:7" x14ac:dyDescent="0.25">
      <c r="A1766" s="2">
        <v>20180716</v>
      </c>
      <c r="B1766" s="1">
        <v>0.125</v>
      </c>
      <c r="C1766" s="2">
        <v>40</v>
      </c>
      <c r="F1766" s="2">
        <f>D1766-E1766</f>
        <v>0</v>
      </c>
    </row>
    <row r="1767" spans="1:7" x14ac:dyDescent="0.25">
      <c r="A1767" s="2">
        <v>20180716</v>
      </c>
      <c r="B1767" s="1">
        <v>0.125</v>
      </c>
      <c r="C1767" s="2">
        <v>50</v>
      </c>
      <c r="F1767" s="2">
        <f>D1767-E1767</f>
        <v>0</v>
      </c>
    </row>
    <row r="1768" spans="1:7" x14ac:dyDescent="0.25">
      <c r="A1768" s="2">
        <v>20180716</v>
      </c>
      <c r="B1768" s="1">
        <v>0.16666666666666666</v>
      </c>
      <c r="C1768" s="2">
        <v>0</v>
      </c>
      <c r="D1768" s="2">
        <v>16</v>
      </c>
      <c r="E1768" s="2">
        <v>0</v>
      </c>
      <c r="F1768" s="2">
        <f>D1768-E1768</f>
        <v>16</v>
      </c>
      <c r="G1768" s="2" t="s">
        <v>26</v>
      </c>
    </row>
    <row r="1769" spans="1:7" x14ac:dyDescent="0.25">
      <c r="A1769" s="2">
        <v>20180716</v>
      </c>
      <c r="B1769" s="1">
        <v>0.16666666666666666</v>
      </c>
      <c r="C1769" s="2">
        <v>10</v>
      </c>
      <c r="D1769" s="2">
        <v>10</v>
      </c>
      <c r="E1769" s="2">
        <v>0</v>
      </c>
      <c r="F1769" s="2">
        <f>D1769-E1769</f>
        <v>10</v>
      </c>
      <c r="G1769" s="2" t="s">
        <v>26</v>
      </c>
    </row>
    <row r="1770" spans="1:7" x14ac:dyDescent="0.25">
      <c r="A1770" s="2">
        <v>20180716</v>
      </c>
      <c r="B1770" s="1">
        <v>0.16666666666666666</v>
      </c>
      <c r="C1770" s="2">
        <v>20</v>
      </c>
      <c r="F1770" s="2">
        <f>D1770-E1770</f>
        <v>0</v>
      </c>
    </row>
    <row r="1771" spans="1:7" x14ac:dyDescent="0.25">
      <c r="A1771" s="2">
        <v>20180716</v>
      </c>
      <c r="B1771" s="1">
        <v>0.16666666666666666</v>
      </c>
      <c r="C1771" s="2">
        <v>30</v>
      </c>
      <c r="F1771" s="2">
        <f>D1771-E1771</f>
        <v>0</v>
      </c>
    </row>
    <row r="1772" spans="1:7" x14ac:dyDescent="0.25">
      <c r="A1772" s="2">
        <v>20180716</v>
      </c>
      <c r="B1772" s="1">
        <v>0.16666666666666666</v>
      </c>
      <c r="C1772" s="2">
        <v>40</v>
      </c>
      <c r="F1772" s="2">
        <f>D1772-E1772</f>
        <v>0</v>
      </c>
    </row>
    <row r="1773" spans="1:7" x14ac:dyDescent="0.25">
      <c r="A1773" s="2">
        <v>20180716</v>
      </c>
      <c r="B1773" s="1">
        <v>0.16666666666666666</v>
      </c>
      <c r="C1773" s="2">
        <v>50</v>
      </c>
      <c r="D1773" s="2">
        <v>44</v>
      </c>
      <c r="E1773" s="2">
        <v>1</v>
      </c>
      <c r="F1773" s="2">
        <f>D1773-E1773</f>
        <v>43</v>
      </c>
      <c r="G1773" s="2" t="s">
        <v>8</v>
      </c>
    </row>
    <row r="1774" spans="1:7" x14ac:dyDescent="0.25">
      <c r="A1774" s="2">
        <v>20180716</v>
      </c>
      <c r="B1774" s="1">
        <v>0.20833333333333334</v>
      </c>
      <c r="C1774" s="2">
        <v>0</v>
      </c>
      <c r="D1774" s="2">
        <v>76</v>
      </c>
      <c r="E1774" s="2">
        <v>1</v>
      </c>
      <c r="F1774" s="2">
        <f>D1774-E1774</f>
        <v>75</v>
      </c>
      <c r="G1774" s="2" t="s">
        <v>8</v>
      </c>
    </row>
    <row r="1775" spans="1:7" x14ac:dyDescent="0.25">
      <c r="A1775" s="2">
        <v>20180716</v>
      </c>
      <c r="B1775" s="1">
        <v>0.20833333333333334</v>
      </c>
      <c r="C1775" s="2">
        <v>10</v>
      </c>
      <c r="D1775" s="2">
        <v>83</v>
      </c>
      <c r="E1775" s="2">
        <v>0</v>
      </c>
      <c r="F1775" s="2">
        <f>D1775-E1775</f>
        <v>83</v>
      </c>
      <c r="G1775" s="2" t="s">
        <v>26</v>
      </c>
    </row>
    <row r="1776" spans="1:7" x14ac:dyDescent="0.25">
      <c r="A1776" s="2">
        <v>20180716</v>
      </c>
      <c r="B1776" s="1">
        <v>0.20833333333333334</v>
      </c>
      <c r="C1776" s="2">
        <v>20</v>
      </c>
      <c r="F1776" s="2">
        <f>D1776-E1776</f>
        <v>0</v>
      </c>
    </row>
    <row r="1777" spans="1:7" x14ac:dyDescent="0.25">
      <c r="A1777" s="2">
        <v>20180716</v>
      </c>
      <c r="B1777" s="1">
        <v>0.20833333333333334</v>
      </c>
      <c r="C1777" s="2">
        <v>30</v>
      </c>
      <c r="F1777" s="2">
        <f>D1777-E1777</f>
        <v>0</v>
      </c>
    </row>
    <row r="1778" spans="1:7" x14ac:dyDescent="0.25">
      <c r="A1778" s="2">
        <v>20180716</v>
      </c>
      <c r="B1778" s="1">
        <v>0.20833333333333334</v>
      </c>
      <c r="C1778" s="2">
        <v>40</v>
      </c>
      <c r="F1778" s="2">
        <f>D1778-E1778</f>
        <v>0</v>
      </c>
    </row>
    <row r="1779" spans="1:7" x14ac:dyDescent="0.25">
      <c r="A1779" s="2">
        <v>20180716</v>
      </c>
      <c r="B1779" s="1">
        <v>0.20833333333333334</v>
      </c>
      <c r="C1779" s="2">
        <v>50</v>
      </c>
      <c r="F1779" s="2">
        <f>D1779-E1779</f>
        <v>0</v>
      </c>
    </row>
    <row r="1780" spans="1:7" x14ac:dyDescent="0.25">
      <c r="A1780" s="2">
        <v>20180716</v>
      </c>
      <c r="B1780" s="1">
        <v>0.25</v>
      </c>
      <c r="C1780" s="2">
        <v>0</v>
      </c>
      <c r="D1780" s="2">
        <v>68</v>
      </c>
      <c r="E1780" s="2">
        <v>1</v>
      </c>
      <c r="F1780" s="2">
        <f>D1780-E1780</f>
        <v>67</v>
      </c>
      <c r="G1780" s="2" t="s">
        <v>26</v>
      </c>
    </row>
    <row r="1781" spans="1:7" x14ac:dyDescent="0.25">
      <c r="A1781" s="2">
        <v>20180716</v>
      </c>
      <c r="B1781" s="1">
        <v>0.25</v>
      </c>
      <c r="C1781" s="2">
        <v>10</v>
      </c>
      <c r="D1781" s="2">
        <v>51</v>
      </c>
      <c r="E1781" s="2">
        <v>0</v>
      </c>
      <c r="F1781" s="2">
        <f>D1781-E1781</f>
        <v>51</v>
      </c>
      <c r="G1781" s="2" t="s">
        <v>26</v>
      </c>
    </row>
    <row r="1782" spans="1:7" x14ac:dyDescent="0.25">
      <c r="A1782" s="2">
        <v>20180716</v>
      </c>
      <c r="B1782" s="1">
        <v>0.25</v>
      </c>
      <c r="C1782" s="2">
        <v>20</v>
      </c>
      <c r="F1782" s="2">
        <f>D1782-E1782</f>
        <v>0</v>
      </c>
    </row>
    <row r="1783" spans="1:7" x14ac:dyDescent="0.25">
      <c r="A1783" s="2">
        <v>20180716</v>
      </c>
      <c r="B1783" s="1">
        <v>0.25</v>
      </c>
      <c r="C1783" s="2">
        <v>30</v>
      </c>
      <c r="F1783" s="2">
        <f>D1783-E1783</f>
        <v>0</v>
      </c>
    </row>
    <row r="1784" spans="1:7" x14ac:dyDescent="0.25">
      <c r="A1784" s="2">
        <v>20180716</v>
      </c>
      <c r="B1784" s="1">
        <v>0.25</v>
      </c>
      <c r="C1784" s="2">
        <v>40</v>
      </c>
      <c r="F1784" s="2">
        <f>D1784-E1784</f>
        <v>0</v>
      </c>
    </row>
    <row r="1785" spans="1:7" x14ac:dyDescent="0.25">
      <c r="A1785" s="2">
        <v>20180716</v>
      </c>
      <c r="B1785" s="1">
        <v>0.25</v>
      </c>
      <c r="C1785" s="2">
        <v>50</v>
      </c>
      <c r="D1785" s="2">
        <v>29</v>
      </c>
      <c r="E1785" s="2">
        <v>0</v>
      </c>
      <c r="F1785" s="2">
        <f>D1785-E1785</f>
        <v>29</v>
      </c>
      <c r="G1785" s="2" t="s">
        <v>8</v>
      </c>
    </row>
    <row r="1786" spans="1:7" x14ac:dyDescent="0.25">
      <c r="A1786" s="2">
        <v>20180716</v>
      </c>
      <c r="B1786" s="1">
        <v>0.29166666666666669</v>
      </c>
      <c r="C1786" s="2">
        <v>0</v>
      </c>
      <c r="D1786" s="2">
        <v>15</v>
      </c>
      <c r="E1786" s="2">
        <v>0</v>
      </c>
      <c r="F1786" s="2">
        <f>D1786-E1786</f>
        <v>15</v>
      </c>
      <c r="G1786" s="2" t="s">
        <v>8</v>
      </c>
    </row>
    <row r="1787" spans="1:7" x14ac:dyDescent="0.25">
      <c r="A1787" s="2">
        <v>20180716</v>
      </c>
      <c r="B1787" s="1">
        <v>0.29166666666666669</v>
      </c>
      <c r="C1787" s="2">
        <v>10</v>
      </c>
      <c r="D1787" s="2">
        <v>29</v>
      </c>
      <c r="E1787" s="2">
        <v>0</v>
      </c>
      <c r="F1787" s="2">
        <f>D1787-E1787</f>
        <v>29</v>
      </c>
      <c r="G1787" s="2" t="s">
        <v>26</v>
      </c>
    </row>
    <row r="1788" spans="1:7" x14ac:dyDescent="0.25">
      <c r="A1788" s="2">
        <v>20180716</v>
      </c>
      <c r="B1788" s="1">
        <v>0.29166666666666669</v>
      </c>
      <c r="C1788" s="2">
        <v>20</v>
      </c>
      <c r="F1788" s="2">
        <f>D1788-E1788</f>
        <v>0</v>
      </c>
    </row>
    <row r="1789" spans="1:7" x14ac:dyDescent="0.25">
      <c r="A1789" s="2">
        <v>20180716</v>
      </c>
      <c r="B1789" s="1">
        <v>0.29166666666666669</v>
      </c>
      <c r="C1789" s="2">
        <v>30</v>
      </c>
      <c r="F1789" s="2">
        <f>D1789-E1789</f>
        <v>0</v>
      </c>
    </row>
    <row r="1790" spans="1:7" x14ac:dyDescent="0.25">
      <c r="A1790" s="2">
        <v>20180716</v>
      </c>
      <c r="B1790" s="1">
        <v>0.29166666666666669</v>
      </c>
      <c r="C1790" s="2">
        <v>40</v>
      </c>
      <c r="F1790" s="2">
        <f>D1790-E1790</f>
        <v>0</v>
      </c>
    </row>
    <row r="1791" spans="1:7" x14ac:dyDescent="0.25">
      <c r="A1791" s="2">
        <v>20180716</v>
      </c>
      <c r="B1791" s="1">
        <v>0.29166666666666669</v>
      </c>
      <c r="C1791" s="2">
        <v>50</v>
      </c>
      <c r="F1791" s="2">
        <f>D1791-E1791</f>
        <v>0</v>
      </c>
    </row>
    <row r="1792" spans="1:7" x14ac:dyDescent="0.25">
      <c r="A1792" s="2">
        <v>20180716</v>
      </c>
      <c r="B1792" s="1">
        <v>0.33333333333333331</v>
      </c>
      <c r="C1792" s="2">
        <v>0</v>
      </c>
      <c r="D1792" s="2">
        <v>45</v>
      </c>
      <c r="E1792" s="2">
        <v>0</v>
      </c>
      <c r="F1792" s="2">
        <f>D1792-E1792</f>
        <v>45</v>
      </c>
      <c r="G1792" s="2" t="s">
        <v>26</v>
      </c>
    </row>
    <row r="1793" spans="1:7" x14ac:dyDescent="0.25">
      <c r="A1793" s="2">
        <v>20180716</v>
      </c>
      <c r="B1793" s="1">
        <v>0.33333333333333331</v>
      </c>
      <c r="C1793" s="2">
        <v>10</v>
      </c>
      <c r="D1793" s="2">
        <v>30</v>
      </c>
      <c r="E1793" s="2">
        <v>0</v>
      </c>
      <c r="F1793" s="2">
        <f>D1793-E1793</f>
        <v>30</v>
      </c>
      <c r="G1793" s="2" t="s">
        <v>26</v>
      </c>
    </row>
    <row r="1794" spans="1:7" x14ac:dyDescent="0.25">
      <c r="A1794" s="2">
        <v>20180716</v>
      </c>
      <c r="B1794" s="1">
        <v>0.33333333333333331</v>
      </c>
      <c r="C1794" s="2">
        <v>20</v>
      </c>
      <c r="F1794" s="2">
        <f>D1794-E1794</f>
        <v>0</v>
      </c>
    </row>
    <row r="1795" spans="1:7" x14ac:dyDescent="0.25">
      <c r="A1795" s="2">
        <v>20180716</v>
      </c>
      <c r="B1795" s="1">
        <v>0.33333333333333331</v>
      </c>
      <c r="C1795" s="2">
        <v>30</v>
      </c>
      <c r="F1795" s="2">
        <f>D1795-E1795</f>
        <v>0</v>
      </c>
    </row>
    <row r="1796" spans="1:7" x14ac:dyDescent="0.25">
      <c r="A1796" s="2">
        <v>20180716</v>
      </c>
      <c r="B1796" s="1">
        <v>0.33333333333333331</v>
      </c>
      <c r="C1796" s="2">
        <v>40</v>
      </c>
      <c r="F1796" s="2">
        <f>D1796-E1796</f>
        <v>0</v>
      </c>
    </row>
    <row r="1797" spans="1:7" x14ac:dyDescent="0.25">
      <c r="A1797" s="2">
        <v>20180716</v>
      </c>
      <c r="B1797" s="1">
        <v>0.33333333333333331</v>
      </c>
      <c r="C1797" s="2">
        <v>50</v>
      </c>
      <c r="D1797" s="2">
        <v>32</v>
      </c>
      <c r="E1797" s="2">
        <v>0</v>
      </c>
      <c r="F1797" s="2">
        <f>D1797-E1797</f>
        <v>32</v>
      </c>
      <c r="G1797" s="2" t="s">
        <v>8</v>
      </c>
    </row>
    <row r="1798" spans="1:7" x14ac:dyDescent="0.25">
      <c r="A1798" s="2">
        <v>20180716</v>
      </c>
      <c r="B1798" s="1">
        <v>0.375</v>
      </c>
      <c r="C1798" s="2">
        <v>0</v>
      </c>
      <c r="D1798" s="2">
        <v>30</v>
      </c>
      <c r="E1798" s="2">
        <v>0</v>
      </c>
      <c r="F1798" s="2">
        <f>D1798-E1798</f>
        <v>30</v>
      </c>
      <c r="G1798" s="2" t="s">
        <v>8</v>
      </c>
    </row>
    <row r="1799" spans="1:7" x14ac:dyDescent="0.25">
      <c r="A1799" s="2">
        <v>20180716</v>
      </c>
      <c r="B1799" s="1">
        <v>0.375</v>
      </c>
      <c r="C1799" s="2">
        <v>10</v>
      </c>
      <c r="D1799" s="2">
        <v>76</v>
      </c>
      <c r="E1799" s="2">
        <v>1</v>
      </c>
      <c r="F1799" s="2">
        <f>D1799-E1799</f>
        <v>75</v>
      </c>
      <c r="G1799" s="2" t="s">
        <v>26</v>
      </c>
    </row>
    <row r="1800" spans="1:7" x14ac:dyDescent="0.25">
      <c r="A1800" s="2">
        <v>20180716</v>
      </c>
      <c r="B1800" s="1">
        <v>0.375</v>
      </c>
      <c r="C1800" s="2">
        <v>20</v>
      </c>
      <c r="F1800" s="2">
        <f>D1800-E1800</f>
        <v>0</v>
      </c>
    </row>
    <row r="1801" spans="1:7" x14ac:dyDescent="0.25">
      <c r="A1801" s="2">
        <v>20180716</v>
      </c>
      <c r="B1801" s="1">
        <v>0.375</v>
      </c>
      <c r="C1801" s="2">
        <v>30</v>
      </c>
      <c r="F1801" s="2">
        <f>D1801-E1801</f>
        <v>0</v>
      </c>
    </row>
    <row r="1802" spans="1:7" x14ac:dyDescent="0.25">
      <c r="A1802" s="2">
        <v>20180716</v>
      </c>
      <c r="B1802" s="1">
        <v>0.375</v>
      </c>
      <c r="C1802" s="2">
        <v>40</v>
      </c>
      <c r="F1802" s="2">
        <f>D1802-E1802</f>
        <v>0</v>
      </c>
    </row>
    <row r="1803" spans="1:7" x14ac:dyDescent="0.25">
      <c r="A1803" s="2">
        <v>20180716</v>
      </c>
      <c r="B1803" s="1">
        <v>0.375</v>
      </c>
      <c r="C1803" s="2">
        <v>50</v>
      </c>
      <c r="F1803" s="2">
        <f>D1803-E1803</f>
        <v>0</v>
      </c>
    </row>
    <row r="1804" spans="1:7" x14ac:dyDescent="0.25">
      <c r="A1804" s="2">
        <v>20180716</v>
      </c>
      <c r="B1804" s="1">
        <v>0.41666666666666669</v>
      </c>
      <c r="C1804" s="2">
        <v>0</v>
      </c>
      <c r="D1804" s="2">
        <v>12</v>
      </c>
      <c r="E1804" s="2">
        <v>0</v>
      </c>
      <c r="F1804" s="2">
        <f>D1804-E1804</f>
        <v>12</v>
      </c>
      <c r="G1804" s="2" t="s">
        <v>26</v>
      </c>
    </row>
    <row r="1805" spans="1:7" x14ac:dyDescent="0.25">
      <c r="A1805" s="2">
        <v>20180716</v>
      </c>
      <c r="B1805" s="1">
        <v>0.41666666666666669</v>
      </c>
      <c r="C1805" s="2">
        <v>10</v>
      </c>
      <c r="D1805" s="2">
        <v>43</v>
      </c>
      <c r="E1805" s="2">
        <v>0</v>
      </c>
      <c r="F1805" s="2">
        <f>D1805-E1805</f>
        <v>43</v>
      </c>
      <c r="G1805" s="2" t="s">
        <v>26</v>
      </c>
    </row>
    <row r="1806" spans="1:7" x14ac:dyDescent="0.25">
      <c r="A1806" s="2">
        <v>20180716</v>
      </c>
      <c r="B1806" s="1">
        <v>0.41666666666666669</v>
      </c>
      <c r="C1806" s="2">
        <v>20</v>
      </c>
      <c r="F1806" s="2">
        <f>D1806-E1806</f>
        <v>0</v>
      </c>
    </row>
    <row r="1807" spans="1:7" x14ac:dyDescent="0.25">
      <c r="A1807" s="2">
        <v>20180716</v>
      </c>
      <c r="B1807" s="1">
        <v>0.41666666666666669</v>
      </c>
      <c r="C1807" s="2">
        <v>30</v>
      </c>
      <c r="F1807" s="2">
        <f>D1807-E1807</f>
        <v>0</v>
      </c>
    </row>
    <row r="1808" spans="1:7" x14ac:dyDescent="0.25">
      <c r="A1808" s="2">
        <v>20180716</v>
      </c>
      <c r="B1808" s="1">
        <v>0.41666666666666669</v>
      </c>
      <c r="C1808" s="2">
        <v>40</v>
      </c>
      <c r="F1808" s="2">
        <f>D1808-E1808</f>
        <v>0</v>
      </c>
    </row>
    <row r="1809" spans="1:7" x14ac:dyDescent="0.25">
      <c r="A1809" s="2">
        <v>20180716</v>
      </c>
      <c r="B1809" s="1">
        <v>0.41666666666666669</v>
      </c>
      <c r="C1809" s="2">
        <v>50</v>
      </c>
      <c r="D1809" s="2">
        <v>18</v>
      </c>
      <c r="E1809" s="2">
        <v>0</v>
      </c>
      <c r="F1809" s="2">
        <f>D1809-E1809</f>
        <v>18</v>
      </c>
      <c r="G1809" s="2" t="s">
        <v>8</v>
      </c>
    </row>
    <row r="1810" spans="1:7" x14ac:dyDescent="0.25">
      <c r="A1810" s="2">
        <v>20180716</v>
      </c>
      <c r="B1810" s="1">
        <v>0.45833333333333331</v>
      </c>
      <c r="C1810" s="2">
        <v>0</v>
      </c>
      <c r="D1810" s="2">
        <v>7</v>
      </c>
      <c r="E1810" s="2">
        <v>0</v>
      </c>
      <c r="F1810" s="2">
        <f>D1810-E1810</f>
        <v>7</v>
      </c>
      <c r="G1810" s="2" t="s">
        <v>8</v>
      </c>
    </row>
    <row r="1811" spans="1:7" x14ac:dyDescent="0.25">
      <c r="A1811" s="2">
        <v>20180716</v>
      </c>
      <c r="B1811" s="1">
        <v>0.45833333333333331</v>
      </c>
      <c r="C1811" s="2">
        <v>10</v>
      </c>
      <c r="D1811" s="2">
        <v>2</v>
      </c>
      <c r="E1811" s="2">
        <v>0</v>
      </c>
      <c r="F1811" s="2">
        <f>D1811-E1811</f>
        <v>2</v>
      </c>
      <c r="G1811" s="2" t="s">
        <v>26</v>
      </c>
    </row>
    <row r="1812" spans="1:7" x14ac:dyDescent="0.25">
      <c r="A1812" s="2">
        <v>20180716</v>
      </c>
      <c r="B1812" s="1">
        <v>0.45833333333333331</v>
      </c>
      <c r="C1812" s="2">
        <v>20</v>
      </c>
      <c r="F1812" s="2">
        <f>D1812-E1812</f>
        <v>0</v>
      </c>
    </row>
    <row r="1813" spans="1:7" x14ac:dyDescent="0.25">
      <c r="A1813" s="2">
        <v>20180716</v>
      </c>
      <c r="B1813" s="1">
        <v>0.45833333333333331</v>
      </c>
      <c r="C1813" s="2">
        <v>30</v>
      </c>
      <c r="F1813" s="2">
        <f>D1813-E1813</f>
        <v>0</v>
      </c>
    </row>
    <row r="1814" spans="1:7" x14ac:dyDescent="0.25">
      <c r="A1814" s="2">
        <v>20180716</v>
      </c>
      <c r="B1814" s="1">
        <v>0.45833333333333331</v>
      </c>
      <c r="C1814" s="2">
        <v>40</v>
      </c>
      <c r="F1814" s="2">
        <f>D1814-E1814</f>
        <v>0</v>
      </c>
    </row>
    <row r="1815" spans="1:7" x14ac:dyDescent="0.25">
      <c r="A1815" s="2">
        <v>20180716</v>
      </c>
      <c r="B1815" s="1">
        <v>0.45833333333333331</v>
      </c>
      <c r="C1815" s="2">
        <v>50</v>
      </c>
      <c r="F1815" s="2">
        <f>D1815-E1815</f>
        <v>0</v>
      </c>
    </row>
    <row r="1816" spans="1:7" x14ac:dyDescent="0.25">
      <c r="A1816" s="2">
        <v>20180716</v>
      </c>
      <c r="B1816" s="1">
        <v>0.5</v>
      </c>
      <c r="C1816" s="2">
        <v>0</v>
      </c>
      <c r="D1816" s="2">
        <v>65</v>
      </c>
      <c r="E1816" s="2">
        <v>0</v>
      </c>
      <c r="F1816" s="2">
        <f>D1816-E1816</f>
        <v>65</v>
      </c>
      <c r="G1816" s="2" t="s">
        <v>26</v>
      </c>
    </row>
    <row r="1817" spans="1:7" x14ac:dyDescent="0.25">
      <c r="A1817" s="2">
        <v>20180716</v>
      </c>
      <c r="B1817" s="1">
        <v>0.5</v>
      </c>
      <c r="C1817" s="2">
        <v>10</v>
      </c>
      <c r="D1817" s="2">
        <v>32</v>
      </c>
      <c r="E1817" s="2">
        <v>0</v>
      </c>
      <c r="F1817" s="2">
        <f>D1817-E1817</f>
        <v>32</v>
      </c>
      <c r="G1817" s="2" t="s">
        <v>26</v>
      </c>
    </row>
    <row r="1818" spans="1:7" x14ac:dyDescent="0.25">
      <c r="A1818" s="2">
        <v>20180716</v>
      </c>
      <c r="B1818" s="1">
        <v>0.5</v>
      </c>
      <c r="C1818" s="2">
        <v>20</v>
      </c>
      <c r="F1818" s="2">
        <f>D1818-E1818</f>
        <v>0</v>
      </c>
    </row>
    <row r="1819" spans="1:7" x14ac:dyDescent="0.25">
      <c r="A1819" s="2">
        <v>20180716</v>
      </c>
      <c r="B1819" s="1">
        <v>0.5</v>
      </c>
      <c r="C1819" s="2">
        <v>30</v>
      </c>
      <c r="F1819" s="2">
        <f>D1819-E1819</f>
        <v>0</v>
      </c>
    </row>
    <row r="1820" spans="1:7" x14ac:dyDescent="0.25">
      <c r="A1820" s="2">
        <v>20180716</v>
      </c>
      <c r="B1820" s="1">
        <v>0.5</v>
      </c>
      <c r="C1820" s="2">
        <v>40</v>
      </c>
      <c r="F1820" s="2">
        <f>D1820-E1820</f>
        <v>0</v>
      </c>
    </row>
    <row r="1821" spans="1:7" x14ac:dyDescent="0.25">
      <c r="A1821" s="2">
        <v>20180716</v>
      </c>
      <c r="B1821" s="1">
        <v>0.5</v>
      </c>
      <c r="C1821" s="2">
        <v>50</v>
      </c>
      <c r="D1821" s="2">
        <v>142</v>
      </c>
      <c r="E1821" s="2">
        <v>0</v>
      </c>
      <c r="F1821" s="2">
        <f>D1821-E1821</f>
        <v>142</v>
      </c>
      <c r="G1821" s="2" t="s">
        <v>8</v>
      </c>
    </row>
    <row r="1822" spans="1:7" x14ac:dyDescent="0.25">
      <c r="A1822" s="2">
        <v>20180716</v>
      </c>
      <c r="B1822" s="1">
        <v>0.54166666666666663</v>
      </c>
      <c r="C1822" s="2">
        <v>0</v>
      </c>
      <c r="D1822" s="2">
        <v>215</v>
      </c>
      <c r="E1822" s="2">
        <v>1</v>
      </c>
      <c r="F1822" s="2">
        <f>D1822-E1822</f>
        <v>214</v>
      </c>
      <c r="G1822" s="2" t="s">
        <v>8</v>
      </c>
    </row>
    <row r="1823" spans="1:7" x14ac:dyDescent="0.25">
      <c r="A1823" s="2">
        <v>20180716</v>
      </c>
      <c r="B1823" s="1">
        <v>0.54166666666666663</v>
      </c>
      <c r="C1823" s="2">
        <v>10</v>
      </c>
      <c r="D1823" s="2">
        <v>37</v>
      </c>
      <c r="E1823" s="2">
        <v>1</v>
      </c>
      <c r="F1823" s="2">
        <f>D1823-E1823</f>
        <v>36</v>
      </c>
      <c r="G1823" s="2" t="s">
        <v>26</v>
      </c>
    </row>
    <row r="1824" spans="1:7" x14ac:dyDescent="0.25">
      <c r="A1824" s="2">
        <v>20180716</v>
      </c>
      <c r="B1824" s="1">
        <v>0.54166666666666663</v>
      </c>
      <c r="C1824" s="2">
        <v>20</v>
      </c>
      <c r="F1824" s="2">
        <f>D1824-E1824</f>
        <v>0</v>
      </c>
    </row>
    <row r="1825" spans="1:7" x14ac:dyDescent="0.25">
      <c r="A1825" s="2">
        <v>20180716</v>
      </c>
      <c r="B1825" s="1">
        <v>0.54166666666666663</v>
      </c>
      <c r="C1825" s="2">
        <v>30</v>
      </c>
      <c r="F1825" s="2">
        <f>D1825-E1825</f>
        <v>0</v>
      </c>
    </row>
    <row r="1826" spans="1:7" x14ac:dyDescent="0.25">
      <c r="A1826" s="2">
        <v>20180716</v>
      </c>
      <c r="B1826" s="1">
        <v>0.54166666666666663</v>
      </c>
      <c r="C1826" s="2">
        <v>40</v>
      </c>
      <c r="F1826" s="2">
        <f>D1826-E1826</f>
        <v>0</v>
      </c>
    </row>
    <row r="1827" spans="1:7" x14ac:dyDescent="0.25">
      <c r="A1827" s="2">
        <v>20180716</v>
      </c>
      <c r="B1827" s="1">
        <v>0.54166666666666663</v>
      </c>
      <c r="C1827" s="2">
        <v>50</v>
      </c>
      <c r="F1827" s="2">
        <f>D1827-E1827</f>
        <v>0</v>
      </c>
    </row>
    <row r="1828" spans="1:7" x14ac:dyDescent="0.25">
      <c r="A1828" s="2">
        <v>20180716</v>
      </c>
      <c r="B1828" s="1">
        <v>0.58333333333333337</v>
      </c>
      <c r="C1828" s="2">
        <v>0</v>
      </c>
      <c r="D1828" s="2">
        <v>92</v>
      </c>
      <c r="E1828" s="2">
        <v>0</v>
      </c>
      <c r="F1828" s="2">
        <f>D1828-E1828</f>
        <v>92</v>
      </c>
      <c r="G1828" s="2" t="s">
        <v>26</v>
      </c>
    </row>
    <row r="1829" spans="1:7" x14ac:dyDescent="0.25">
      <c r="A1829" s="2">
        <v>20180716</v>
      </c>
      <c r="B1829" s="1">
        <v>0.58333333333333337</v>
      </c>
      <c r="C1829" s="2">
        <v>10</v>
      </c>
      <c r="D1829" s="2">
        <v>64</v>
      </c>
      <c r="E1829" s="2">
        <v>0</v>
      </c>
      <c r="F1829" s="2">
        <f>D1829-E1829</f>
        <v>64</v>
      </c>
      <c r="G1829" s="2" t="s">
        <v>26</v>
      </c>
    </row>
    <row r="1830" spans="1:7" x14ac:dyDescent="0.25">
      <c r="A1830" s="2">
        <v>20180716</v>
      </c>
      <c r="B1830" s="1">
        <v>0.58333333333333337</v>
      </c>
      <c r="C1830" s="2">
        <v>20</v>
      </c>
      <c r="F1830" s="2">
        <f>D1830-E1830</f>
        <v>0</v>
      </c>
    </row>
    <row r="1831" spans="1:7" x14ac:dyDescent="0.25">
      <c r="A1831" s="2">
        <v>20180716</v>
      </c>
      <c r="B1831" s="1">
        <v>0.58333333333333337</v>
      </c>
      <c r="C1831" s="2">
        <v>30</v>
      </c>
      <c r="F1831" s="2">
        <f>D1831-E1831</f>
        <v>0</v>
      </c>
    </row>
    <row r="1832" spans="1:7" x14ac:dyDescent="0.25">
      <c r="A1832" s="2">
        <v>20180716</v>
      </c>
      <c r="B1832" s="1">
        <v>0.58333333333333337</v>
      </c>
      <c r="C1832" s="2">
        <v>40</v>
      </c>
      <c r="F1832" s="2">
        <f>D1832-E1832</f>
        <v>0</v>
      </c>
    </row>
    <row r="1833" spans="1:7" x14ac:dyDescent="0.25">
      <c r="A1833" s="2">
        <v>20180716</v>
      </c>
      <c r="B1833" s="1">
        <v>0.58333333333333337</v>
      </c>
      <c r="C1833" s="2">
        <v>50</v>
      </c>
      <c r="D1833" s="2">
        <v>26</v>
      </c>
      <c r="E1833" s="2">
        <v>0</v>
      </c>
      <c r="F1833" s="2">
        <f>D1833-E1833</f>
        <v>26</v>
      </c>
      <c r="G1833" s="2" t="s">
        <v>8</v>
      </c>
    </row>
    <row r="1834" spans="1:7" x14ac:dyDescent="0.25">
      <c r="A1834" s="2">
        <v>20180716</v>
      </c>
      <c r="B1834" s="1">
        <v>0.625</v>
      </c>
      <c r="C1834" s="2">
        <v>0</v>
      </c>
      <c r="D1834" s="2">
        <v>98</v>
      </c>
      <c r="E1834" s="2">
        <v>0</v>
      </c>
      <c r="F1834" s="2">
        <f>D1834-E1834</f>
        <v>98</v>
      </c>
      <c r="G1834" s="2" t="s">
        <v>8</v>
      </c>
    </row>
    <row r="1835" spans="1:7" x14ac:dyDescent="0.25">
      <c r="A1835" s="2">
        <v>20180716</v>
      </c>
      <c r="B1835" s="1">
        <v>0.625</v>
      </c>
      <c r="C1835" s="2">
        <v>10</v>
      </c>
      <c r="D1835" s="2">
        <v>115</v>
      </c>
      <c r="E1835" s="2">
        <v>0</v>
      </c>
      <c r="F1835" s="2">
        <f>D1835-E1835</f>
        <v>115</v>
      </c>
      <c r="G1835" s="2" t="s">
        <v>26</v>
      </c>
    </row>
    <row r="1836" spans="1:7" x14ac:dyDescent="0.25">
      <c r="A1836" s="2">
        <v>20180716</v>
      </c>
      <c r="B1836" s="1">
        <v>0.625</v>
      </c>
      <c r="C1836" s="2">
        <v>20</v>
      </c>
      <c r="F1836" s="2">
        <f>D1836-E1836</f>
        <v>0</v>
      </c>
    </row>
    <row r="1837" spans="1:7" x14ac:dyDescent="0.25">
      <c r="A1837" s="2">
        <v>20180716</v>
      </c>
      <c r="B1837" s="1">
        <v>0.625</v>
      </c>
      <c r="C1837" s="2">
        <v>30</v>
      </c>
      <c r="F1837" s="2">
        <f>D1837-E1837</f>
        <v>0</v>
      </c>
    </row>
    <row r="1838" spans="1:7" x14ac:dyDescent="0.25">
      <c r="A1838" s="2">
        <v>20180716</v>
      </c>
      <c r="B1838" s="1">
        <v>0.625</v>
      </c>
      <c r="C1838" s="2">
        <v>40</v>
      </c>
      <c r="F1838" s="2">
        <f>D1838-E1838</f>
        <v>0</v>
      </c>
    </row>
    <row r="1839" spans="1:7" x14ac:dyDescent="0.25">
      <c r="A1839" s="2">
        <v>20180716</v>
      </c>
      <c r="B1839" s="1">
        <v>0.625</v>
      </c>
      <c r="C1839" s="2">
        <v>50</v>
      </c>
      <c r="F1839" s="2">
        <f>D1839-E1839</f>
        <v>0</v>
      </c>
    </row>
    <row r="1840" spans="1:7" x14ac:dyDescent="0.25">
      <c r="A1840" s="2">
        <v>20180716</v>
      </c>
      <c r="B1840" s="1">
        <v>0.66666666666666663</v>
      </c>
      <c r="C1840" s="2">
        <v>0</v>
      </c>
      <c r="D1840" s="2">
        <v>42</v>
      </c>
      <c r="E1840" s="2">
        <v>0</v>
      </c>
      <c r="F1840" s="2">
        <f>D1840-E1840</f>
        <v>42</v>
      </c>
      <c r="G1840" s="2" t="s">
        <v>26</v>
      </c>
    </row>
    <row r="1841" spans="1:7" x14ac:dyDescent="0.25">
      <c r="A1841" s="2">
        <v>20180716</v>
      </c>
      <c r="B1841" s="1">
        <v>0.66666666666666663</v>
      </c>
      <c r="C1841" s="2">
        <v>10</v>
      </c>
      <c r="D1841" s="2">
        <v>126</v>
      </c>
      <c r="E1841" s="2">
        <v>0</v>
      </c>
      <c r="F1841" s="2">
        <f>D1841-E1841</f>
        <v>126</v>
      </c>
      <c r="G1841" s="2" t="s">
        <v>26</v>
      </c>
    </row>
    <row r="1842" spans="1:7" x14ac:dyDescent="0.25">
      <c r="A1842" s="2">
        <v>20180716</v>
      </c>
      <c r="B1842" s="1">
        <v>0.66666666666666663</v>
      </c>
      <c r="C1842" s="2">
        <v>20</v>
      </c>
      <c r="F1842" s="2">
        <f>D1842-E1842</f>
        <v>0</v>
      </c>
    </row>
    <row r="1843" spans="1:7" x14ac:dyDescent="0.25">
      <c r="A1843" s="2">
        <v>20180716</v>
      </c>
      <c r="B1843" s="1">
        <v>0.66666666666666663</v>
      </c>
      <c r="C1843" s="2">
        <v>30</v>
      </c>
      <c r="F1843" s="2">
        <f>D1843-E1843</f>
        <v>0</v>
      </c>
    </row>
    <row r="1844" spans="1:7" x14ac:dyDescent="0.25">
      <c r="A1844" s="2">
        <v>20180716</v>
      </c>
      <c r="B1844" s="1">
        <v>0.66666666666666663</v>
      </c>
      <c r="C1844" s="2">
        <v>40</v>
      </c>
      <c r="F1844" s="2">
        <f>D1844-E1844</f>
        <v>0</v>
      </c>
    </row>
    <row r="1845" spans="1:7" x14ac:dyDescent="0.25">
      <c r="A1845" s="2">
        <v>20180716</v>
      </c>
      <c r="B1845" s="1">
        <v>0.66666666666666663</v>
      </c>
      <c r="C1845" s="2">
        <v>50</v>
      </c>
      <c r="D1845" s="2">
        <v>55</v>
      </c>
      <c r="E1845" s="2">
        <v>2</v>
      </c>
      <c r="F1845" s="2">
        <f>D1845-E1845</f>
        <v>53</v>
      </c>
      <c r="G1845" s="2" t="s">
        <v>8</v>
      </c>
    </row>
    <row r="1846" spans="1:7" x14ac:dyDescent="0.25">
      <c r="A1846" s="2">
        <v>20180716</v>
      </c>
      <c r="B1846" s="1">
        <v>0.70833333333333337</v>
      </c>
      <c r="C1846" s="2">
        <v>0</v>
      </c>
      <c r="D1846" s="2">
        <v>59</v>
      </c>
      <c r="E1846" s="2">
        <v>0</v>
      </c>
      <c r="F1846" s="2">
        <f>D1846-E1846</f>
        <v>59</v>
      </c>
      <c r="G1846" s="2" t="s">
        <v>8</v>
      </c>
    </row>
    <row r="1847" spans="1:7" x14ac:dyDescent="0.25">
      <c r="A1847" s="2">
        <v>20180716</v>
      </c>
      <c r="B1847" s="1">
        <v>0.70833333333333337</v>
      </c>
      <c r="C1847" s="2">
        <v>10</v>
      </c>
      <c r="D1847" s="2">
        <v>83</v>
      </c>
      <c r="E1847" s="2">
        <v>0</v>
      </c>
      <c r="F1847" s="2">
        <f>D1847-E1847</f>
        <v>83</v>
      </c>
      <c r="G1847" s="2" t="s">
        <v>26</v>
      </c>
    </row>
    <row r="1848" spans="1:7" x14ac:dyDescent="0.25">
      <c r="A1848" s="2">
        <v>20180716</v>
      </c>
      <c r="B1848" s="1">
        <v>0.70833333333333337</v>
      </c>
      <c r="C1848" s="2">
        <v>20</v>
      </c>
      <c r="F1848" s="2">
        <f>D1848-E1848</f>
        <v>0</v>
      </c>
    </row>
    <row r="1849" spans="1:7" x14ac:dyDescent="0.25">
      <c r="A1849" s="2">
        <v>20180716</v>
      </c>
      <c r="B1849" s="1">
        <v>0.70833333333333337</v>
      </c>
      <c r="C1849" s="2">
        <v>30</v>
      </c>
      <c r="F1849" s="2">
        <f>D1849-E1849</f>
        <v>0</v>
      </c>
    </row>
    <row r="1850" spans="1:7" x14ac:dyDescent="0.25">
      <c r="A1850" s="2">
        <v>20180716</v>
      </c>
      <c r="B1850" s="1">
        <v>0.70833333333333337</v>
      </c>
      <c r="C1850" s="2">
        <v>40</v>
      </c>
      <c r="F1850" s="2">
        <f>D1850-E1850</f>
        <v>0</v>
      </c>
    </row>
    <row r="1851" spans="1:7" x14ac:dyDescent="0.25">
      <c r="A1851" s="2">
        <v>20180716</v>
      </c>
      <c r="B1851" s="1">
        <v>0.70833333333333337</v>
      </c>
      <c r="C1851" s="2">
        <v>50</v>
      </c>
      <c r="F1851" s="2">
        <f>D1851-E1851</f>
        <v>0</v>
      </c>
    </row>
    <row r="1852" spans="1:7" x14ac:dyDescent="0.25">
      <c r="A1852" s="2">
        <v>20180716</v>
      </c>
      <c r="B1852" s="1">
        <v>0.75</v>
      </c>
      <c r="C1852" s="2">
        <v>0</v>
      </c>
      <c r="D1852" s="2">
        <v>62</v>
      </c>
      <c r="E1852" s="2">
        <v>0</v>
      </c>
      <c r="F1852" s="2">
        <f>D1852-E1852</f>
        <v>62</v>
      </c>
      <c r="G1852" s="2" t="s">
        <v>26</v>
      </c>
    </row>
    <row r="1853" spans="1:7" x14ac:dyDescent="0.25">
      <c r="A1853" s="2">
        <v>20180716</v>
      </c>
      <c r="B1853" s="1">
        <v>0.75</v>
      </c>
      <c r="C1853" s="2">
        <v>10</v>
      </c>
      <c r="D1853" s="2">
        <v>89</v>
      </c>
      <c r="E1853" s="2">
        <v>0</v>
      </c>
      <c r="F1853" s="2">
        <f>D1853-E1853</f>
        <v>89</v>
      </c>
      <c r="G1853" s="2" t="s">
        <v>26</v>
      </c>
    </row>
    <row r="1854" spans="1:7" x14ac:dyDescent="0.25">
      <c r="A1854" s="2">
        <v>20180716</v>
      </c>
      <c r="B1854" s="1">
        <v>0.75</v>
      </c>
      <c r="C1854" s="2">
        <v>20</v>
      </c>
      <c r="F1854" s="2">
        <f>D1854-E1854</f>
        <v>0</v>
      </c>
    </row>
    <row r="1855" spans="1:7" x14ac:dyDescent="0.25">
      <c r="A1855" s="2">
        <v>20180716</v>
      </c>
      <c r="B1855" s="1">
        <v>0.75</v>
      </c>
      <c r="C1855" s="2">
        <v>30</v>
      </c>
      <c r="F1855" s="2">
        <f>D1855-E1855</f>
        <v>0</v>
      </c>
    </row>
    <row r="1856" spans="1:7" x14ac:dyDescent="0.25">
      <c r="A1856" s="2">
        <v>20180716</v>
      </c>
      <c r="B1856" s="1">
        <v>0.75</v>
      </c>
      <c r="C1856" s="2">
        <v>40</v>
      </c>
      <c r="F1856" s="2">
        <f>D1856-E1856</f>
        <v>0</v>
      </c>
    </row>
    <row r="1857" spans="1:7" x14ac:dyDescent="0.25">
      <c r="A1857" s="2">
        <v>20180716</v>
      </c>
      <c r="B1857" s="1">
        <v>0.75</v>
      </c>
      <c r="C1857" s="2">
        <v>50</v>
      </c>
      <c r="D1857" s="2">
        <v>60</v>
      </c>
      <c r="E1857" s="2">
        <v>1</v>
      </c>
      <c r="F1857" s="2">
        <f>D1857-E1857</f>
        <v>59</v>
      </c>
      <c r="G1857" s="2" t="s">
        <v>8</v>
      </c>
    </row>
    <row r="1858" spans="1:7" x14ac:dyDescent="0.25">
      <c r="A1858" s="2">
        <v>20180716</v>
      </c>
      <c r="B1858" s="1">
        <v>0.79166666666666663</v>
      </c>
      <c r="C1858" s="2">
        <v>0</v>
      </c>
      <c r="D1858" s="2">
        <v>59</v>
      </c>
      <c r="E1858" s="2">
        <v>2</v>
      </c>
      <c r="F1858" s="2">
        <f>D1858-E1858</f>
        <v>57</v>
      </c>
      <c r="G1858" s="2" t="s">
        <v>8</v>
      </c>
    </row>
    <row r="1859" spans="1:7" x14ac:dyDescent="0.25">
      <c r="A1859" s="2">
        <v>20180716</v>
      </c>
      <c r="B1859" s="1">
        <v>0.79166666666666663</v>
      </c>
      <c r="C1859" s="2">
        <v>10</v>
      </c>
      <c r="D1859" s="2">
        <v>9</v>
      </c>
      <c r="E1859" s="2">
        <v>0</v>
      </c>
      <c r="F1859" s="2">
        <f>D1859-E1859</f>
        <v>9</v>
      </c>
      <c r="G1859" s="2" t="s">
        <v>26</v>
      </c>
    </row>
    <row r="1860" spans="1:7" x14ac:dyDescent="0.25">
      <c r="A1860" s="2">
        <v>20180716</v>
      </c>
      <c r="B1860" s="1">
        <v>0.79166666666666663</v>
      </c>
      <c r="C1860" s="2">
        <v>20</v>
      </c>
      <c r="F1860" s="2">
        <f>D1860-E1860</f>
        <v>0</v>
      </c>
    </row>
    <row r="1861" spans="1:7" x14ac:dyDescent="0.25">
      <c r="A1861" s="2">
        <v>20180716</v>
      </c>
      <c r="B1861" s="1">
        <v>0.79166666666666663</v>
      </c>
      <c r="C1861" s="2">
        <v>30</v>
      </c>
      <c r="F1861" s="2">
        <f>D1861-E1861</f>
        <v>0</v>
      </c>
    </row>
    <row r="1862" spans="1:7" x14ac:dyDescent="0.25">
      <c r="A1862" s="2">
        <v>20180716</v>
      </c>
      <c r="B1862" s="1">
        <v>0.79166666666666663</v>
      </c>
      <c r="C1862" s="2">
        <v>40</v>
      </c>
      <c r="F1862" s="2">
        <f>D1862-E1862</f>
        <v>0</v>
      </c>
    </row>
    <row r="1863" spans="1:7" x14ac:dyDescent="0.25">
      <c r="A1863" s="2">
        <v>20180716</v>
      </c>
      <c r="B1863" s="1">
        <v>0.79166666666666663</v>
      </c>
      <c r="C1863" s="2">
        <v>50</v>
      </c>
      <c r="F1863" s="2">
        <f>D1863-E1863</f>
        <v>0</v>
      </c>
    </row>
    <row r="1864" spans="1:7" x14ac:dyDescent="0.25">
      <c r="A1864" s="2">
        <v>20180716</v>
      </c>
      <c r="B1864" s="1">
        <v>0.83333333333333337</v>
      </c>
      <c r="C1864" s="2">
        <v>0</v>
      </c>
      <c r="D1864" s="2">
        <v>42</v>
      </c>
      <c r="E1864" s="2">
        <v>0</v>
      </c>
      <c r="F1864" s="2">
        <f>D1864-E1864</f>
        <v>42</v>
      </c>
      <c r="G1864" s="2" t="s">
        <v>26</v>
      </c>
    </row>
    <row r="1865" spans="1:7" x14ac:dyDescent="0.25">
      <c r="A1865" s="2">
        <v>20180716</v>
      </c>
      <c r="B1865" s="1">
        <v>0.83333333333333337</v>
      </c>
      <c r="C1865" s="2">
        <v>10</v>
      </c>
      <c r="D1865" s="2">
        <v>184</v>
      </c>
      <c r="E1865" s="2">
        <v>0</v>
      </c>
      <c r="F1865" s="2">
        <f>D1865-E1865</f>
        <v>184</v>
      </c>
      <c r="G1865" s="2" t="s">
        <v>26</v>
      </c>
    </row>
    <row r="1866" spans="1:7" x14ac:dyDescent="0.25">
      <c r="A1866" s="2">
        <v>20180716</v>
      </c>
      <c r="B1866" s="1">
        <v>0.83333333333333337</v>
      </c>
      <c r="C1866" s="2">
        <v>20</v>
      </c>
      <c r="F1866" s="2">
        <f>D1866-E1866</f>
        <v>0</v>
      </c>
    </row>
    <row r="1867" spans="1:7" x14ac:dyDescent="0.25">
      <c r="A1867" s="2">
        <v>20180716</v>
      </c>
      <c r="B1867" s="1">
        <v>0.83333333333333337</v>
      </c>
      <c r="C1867" s="2">
        <v>30</v>
      </c>
      <c r="F1867" s="2">
        <f>D1867-E1867</f>
        <v>0</v>
      </c>
    </row>
    <row r="1868" spans="1:7" x14ac:dyDescent="0.25">
      <c r="A1868" s="2">
        <v>20180716</v>
      </c>
      <c r="B1868" s="1">
        <v>0.83333333333333337</v>
      </c>
      <c r="C1868" s="2">
        <v>40</v>
      </c>
      <c r="F1868" s="2">
        <f>D1868-E1868</f>
        <v>0</v>
      </c>
    </row>
    <row r="1869" spans="1:7" x14ac:dyDescent="0.25">
      <c r="A1869" s="2">
        <v>20180716</v>
      </c>
      <c r="B1869" s="1">
        <v>0.83333333333333337</v>
      </c>
      <c r="C1869" s="2">
        <v>50</v>
      </c>
      <c r="D1869" s="2">
        <v>108</v>
      </c>
      <c r="E1869" s="2">
        <v>0</v>
      </c>
      <c r="F1869" s="2">
        <f>D1869-E1869</f>
        <v>108</v>
      </c>
      <c r="G1869" s="2" t="s">
        <v>8</v>
      </c>
    </row>
    <row r="1870" spans="1:7" x14ac:dyDescent="0.25">
      <c r="A1870" s="2">
        <v>20180716</v>
      </c>
      <c r="B1870" s="1">
        <v>0.875</v>
      </c>
      <c r="C1870" s="2">
        <v>0</v>
      </c>
      <c r="D1870" s="2">
        <v>74</v>
      </c>
      <c r="E1870" s="2">
        <v>0</v>
      </c>
      <c r="F1870" s="2">
        <f>D1870-E1870</f>
        <v>74</v>
      </c>
      <c r="G1870" s="2" t="s">
        <v>8</v>
      </c>
    </row>
    <row r="1871" spans="1:7" x14ac:dyDescent="0.25">
      <c r="A1871" s="2">
        <v>20180716</v>
      </c>
      <c r="B1871" s="1">
        <v>0.875</v>
      </c>
      <c r="C1871" s="2">
        <v>10</v>
      </c>
      <c r="D1871" s="2">
        <v>117</v>
      </c>
      <c r="E1871" s="2">
        <v>1</v>
      </c>
      <c r="F1871" s="2">
        <f>D1871-E1871</f>
        <v>116</v>
      </c>
      <c r="G1871" s="2" t="s">
        <v>26</v>
      </c>
    </row>
    <row r="1872" spans="1:7" x14ac:dyDescent="0.25">
      <c r="A1872" s="2">
        <v>20180716</v>
      </c>
      <c r="B1872" s="1">
        <v>0.875</v>
      </c>
      <c r="C1872" s="2">
        <v>20</v>
      </c>
      <c r="F1872" s="2">
        <f>D1872-E1872</f>
        <v>0</v>
      </c>
    </row>
    <row r="1873" spans="1:7" x14ac:dyDescent="0.25">
      <c r="A1873" s="2">
        <v>20180716</v>
      </c>
      <c r="B1873" s="1">
        <v>0.875</v>
      </c>
      <c r="C1873" s="2">
        <v>30</v>
      </c>
      <c r="F1873" s="2">
        <f>D1873-E1873</f>
        <v>0</v>
      </c>
    </row>
    <row r="1874" spans="1:7" x14ac:dyDescent="0.25">
      <c r="A1874" s="2">
        <v>20180716</v>
      </c>
      <c r="B1874" s="1">
        <v>0.875</v>
      </c>
      <c r="C1874" s="2">
        <v>40</v>
      </c>
      <c r="F1874" s="2">
        <f>D1874-E1874</f>
        <v>0</v>
      </c>
    </row>
    <row r="1875" spans="1:7" x14ac:dyDescent="0.25">
      <c r="A1875" s="2">
        <v>20180716</v>
      </c>
      <c r="B1875" s="1">
        <v>0.875</v>
      </c>
      <c r="C1875" s="2">
        <v>50</v>
      </c>
      <c r="F1875" s="2">
        <f>D1875-E1875</f>
        <v>0</v>
      </c>
    </row>
    <row r="1876" spans="1:7" x14ac:dyDescent="0.25">
      <c r="A1876" s="2">
        <v>20180716</v>
      </c>
      <c r="B1876" s="1">
        <v>0.91666666666666663</v>
      </c>
      <c r="C1876" s="2">
        <v>0</v>
      </c>
      <c r="D1876" s="2">
        <v>16</v>
      </c>
      <c r="E1876" s="2">
        <v>0</v>
      </c>
      <c r="F1876" s="2">
        <f>D1876-E1876</f>
        <v>16</v>
      </c>
      <c r="G1876" s="2" t="s">
        <v>26</v>
      </c>
    </row>
    <row r="1877" spans="1:7" x14ac:dyDescent="0.25">
      <c r="A1877" s="2">
        <v>20180716</v>
      </c>
      <c r="B1877" s="1">
        <v>0.91666666666666663</v>
      </c>
      <c r="C1877" s="2">
        <v>10</v>
      </c>
      <c r="D1877" s="2">
        <v>31</v>
      </c>
      <c r="E1877" s="2">
        <v>1</v>
      </c>
      <c r="F1877" s="2">
        <f>D1877-E1877</f>
        <v>30</v>
      </c>
      <c r="G1877" s="2" t="s">
        <v>26</v>
      </c>
    </row>
    <row r="1878" spans="1:7" x14ac:dyDescent="0.25">
      <c r="A1878" s="2">
        <v>20180716</v>
      </c>
      <c r="B1878" s="1">
        <v>0.91666666666666663</v>
      </c>
      <c r="C1878" s="2">
        <v>20</v>
      </c>
      <c r="F1878" s="2">
        <f>D1878-E1878</f>
        <v>0</v>
      </c>
    </row>
    <row r="1879" spans="1:7" x14ac:dyDescent="0.25">
      <c r="A1879" s="2">
        <v>20180716</v>
      </c>
      <c r="B1879" s="1">
        <v>0.91666666666666663</v>
      </c>
      <c r="C1879" s="2">
        <v>30</v>
      </c>
      <c r="F1879" s="2">
        <f>D1879-E1879</f>
        <v>0</v>
      </c>
    </row>
    <row r="1880" spans="1:7" x14ac:dyDescent="0.25">
      <c r="A1880" s="2">
        <v>20180716</v>
      </c>
      <c r="B1880" s="1">
        <v>0.91666666666666663</v>
      </c>
      <c r="C1880" s="2">
        <v>40</v>
      </c>
      <c r="F1880" s="2">
        <f>D1880-E1880</f>
        <v>0</v>
      </c>
    </row>
    <row r="1881" spans="1:7" x14ac:dyDescent="0.25">
      <c r="A1881" s="2">
        <v>20180716</v>
      </c>
      <c r="B1881" s="1">
        <v>0.91666666666666663</v>
      </c>
      <c r="C1881" s="2">
        <v>50</v>
      </c>
      <c r="D1881" s="2">
        <v>24</v>
      </c>
      <c r="E1881" s="2">
        <v>1</v>
      </c>
      <c r="F1881" s="2">
        <f>D1881-E1881</f>
        <v>23</v>
      </c>
      <c r="G1881" s="2" t="s">
        <v>8</v>
      </c>
    </row>
    <row r="1882" spans="1:7" x14ac:dyDescent="0.25">
      <c r="A1882" s="2">
        <v>20180716</v>
      </c>
      <c r="B1882" s="1">
        <v>0.95833333333333337</v>
      </c>
      <c r="C1882" s="2">
        <v>0</v>
      </c>
      <c r="D1882" s="2">
        <v>12</v>
      </c>
      <c r="E1882" s="2">
        <v>0</v>
      </c>
      <c r="F1882" s="2">
        <f>D1882-E1882</f>
        <v>12</v>
      </c>
      <c r="G1882" s="2" t="s">
        <v>8</v>
      </c>
    </row>
    <row r="1883" spans="1:7" x14ac:dyDescent="0.25">
      <c r="A1883" s="2">
        <v>20180716</v>
      </c>
      <c r="B1883" s="1">
        <v>0.95833333333333337</v>
      </c>
      <c r="C1883" s="2">
        <v>10</v>
      </c>
      <c r="D1883" s="2">
        <v>6</v>
      </c>
      <c r="E1883" s="2">
        <v>0</v>
      </c>
      <c r="F1883" s="2">
        <f>D1883-E1883</f>
        <v>6</v>
      </c>
      <c r="G1883" s="2" t="s">
        <v>26</v>
      </c>
    </row>
    <row r="1884" spans="1:7" x14ac:dyDescent="0.25">
      <c r="A1884" s="2">
        <v>20180716</v>
      </c>
      <c r="B1884" s="1">
        <v>0.95833333333333337</v>
      </c>
      <c r="C1884" s="2">
        <v>20</v>
      </c>
      <c r="F1884" s="2">
        <f>D1884-E1884</f>
        <v>0</v>
      </c>
    </row>
    <row r="1885" spans="1:7" x14ac:dyDescent="0.25">
      <c r="A1885" s="2">
        <v>20180716</v>
      </c>
      <c r="B1885" s="1">
        <v>0.95833333333333337</v>
      </c>
      <c r="C1885" s="2">
        <v>30</v>
      </c>
      <c r="F1885" s="2">
        <f>D1885-E1885</f>
        <v>0</v>
      </c>
    </row>
    <row r="1886" spans="1:7" x14ac:dyDescent="0.25">
      <c r="A1886" s="2">
        <v>20180716</v>
      </c>
      <c r="B1886" s="1">
        <v>0.95833333333333337</v>
      </c>
      <c r="C1886" s="2">
        <v>40</v>
      </c>
      <c r="F1886" s="2">
        <f>D1886-E1886</f>
        <v>0</v>
      </c>
    </row>
    <row r="1887" spans="1:7" x14ac:dyDescent="0.25">
      <c r="A1887" s="2">
        <v>20180716</v>
      </c>
      <c r="B1887" s="1">
        <v>0.95833333333333337</v>
      </c>
      <c r="C1887" s="2">
        <v>50</v>
      </c>
      <c r="F1887" s="2">
        <f>D1887-E1887</f>
        <v>0</v>
      </c>
    </row>
    <row r="1888" spans="1:7" x14ac:dyDescent="0.25">
      <c r="A1888" s="2">
        <v>20180717</v>
      </c>
      <c r="B1888" s="1">
        <v>0</v>
      </c>
      <c r="C1888" s="2">
        <v>0</v>
      </c>
      <c r="D1888" s="2">
        <v>24</v>
      </c>
      <c r="E1888" s="2">
        <v>0</v>
      </c>
      <c r="F1888" s="2">
        <f>D1888-E1888</f>
        <v>24</v>
      </c>
      <c r="G1888" s="2" t="s">
        <v>15</v>
      </c>
    </row>
    <row r="1889" spans="1:7" x14ac:dyDescent="0.25">
      <c r="A1889" s="2">
        <v>20180717</v>
      </c>
      <c r="B1889" s="1">
        <v>0</v>
      </c>
      <c r="C1889" s="2">
        <v>10</v>
      </c>
      <c r="D1889" s="2">
        <v>31</v>
      </c>
      <c r="E1889" s="2">
        <v>0</v>
      </c>
      <c r="F1889" s="2">
        <f>D1889-E1889</f>
        <v>31</v>
      </c>
      <c r="G1889" s="2" t="s">
        <v>15</v>
      </c>
    </row>
    <row r="1890" spans="1:7" x14ac:dyDescent="0.25">
      <c r="A1890" s="2">
        <v>20180717</v>
      </c>
      <c r="B1890" s="1">
        <v>0</v>
      </c>
      <c r="C1890" s="2">
        <v>20</v>
      </c>
      <c r="F1890" s="2">
        <f>D1890-E1890</f>
        <v>0</v>
      </c>
    </row>
    <row r="1891" spans="1:7" x14ac:dyDescent="0.25">
      <c r="A1891" s="2">
        <v>20180717</v>
      </c>
      <c r="B1891" s="1">
        <v>0</v>
      </c>
      <c r="C1891" s="2">
        <v>30</v>
      </c>
      <c r="F1891" s="2">
        <f>D1891-E1891</f>
        <v>0</v>
      </c>
    </row>
    <row r="1892" spans="1:7" x14ac:dyDescent="0.25">
      <c r="A1892" s="2">
        <v>20180717</v>
      </c>
      <c r="B1892" s="1">
        <v>0</v>
      </c>
      <c r="C1892" s="2">
        <v>40</v>
      </c>
      <c r="F1892" s="2">
        <f>D1892-E1892</f>
        <v>0</v>
      </c>
    </row>
    <row r="1893" spans="1:7" x14ac:dyDescent="0.25">
      <c r="A1893" s="2">
        <v>20180717</v>
      </c>
      <c r="B1893" s="1">
        <v>0</v>
      </c>
      <c r="C1893" s="2">
        <v>50</v>
      </c>
      <c r="F1893" s="2">
        <f>D1893-E1893</f>
        <v>0</v>
      </c>
    </row>
    <row r="1894" spans="1:7" x14ac:dyDescent="0.25">
      <c r="A1894" s="2">
        <v>20180717</v>
      </c>
      <c r="B1894" s="1">
        <v>4.1666666666666664E-2</v>
      </c>
      <c r="C1894" s="2">
        <v>0</v>
      </c>
      <c r="D1894" s="2">
        <v>0</v>
      </c>
      <c r="E1894" s="2">
        <v>0</v>
      </c>
      <c r="F1894" s="2">
        <f>D1894-E1894</f>
        <v>0</v>
      </c>
      <c r="G1894" s="2" t="s">
        <v>15</v>
      </c>
    </row>
    <row r="1895" spans="1:7" x14ac:dyDescent="0.25">
      <c r="A1895" s="2">
        <v>20180717</v>
      </c>
      <c r="B1895" s="1">
        <v>4.1666666666666664E-2</v>
      </c>
      <c r="C1895" s="2">
        <v>10</v>
      </c>
      <c r="D1895" s="2">
        <v>0</v>
      </c>
      <c r="E1895" s="2">
        <v>0</v>
      </c>
      <c r="F1895" s="2">
        <f>D1895-E1895</f>
        <v>0</v>
      </c>
      <c r="G1895" s="2" t="s">
        <v>15</v>
      </c>
    </row>
    <row r="1896" spans="1:7" x14ac:dyDescent="0.25">
      <c r="A1896" s="2">
        <v>20180717</v>
      </c>
      <c r="B1896" s="1">
        <v>4.1666666666666664E-2</v>
      </c>
      <c r="C1896" s="2">
        <v>20</v>
      </c>
      <c r="F1896" s="2">
        <f>D1896-E1896</f>
        <v>0</v>
      </c>
    </row>
    <row r="1897" spans="1:7" x14ac:dyDescent="0.25">
      <c r="A1897" s="2">
        <v>20180717</v>
      </c>
      <c r="B1897" s="1">
        <v>4.1666666666666664E-2</v>
      </c>
      <c r="C1897" s="2">
        <v>30</v>
      </c>
      <c r="F1897" s="2">
        <f>D1897-E1897</f>
        <v>0</v>
      </c>
    </row>
    <row r="1898" spans="1:7" x14ac:dyDescent="0.25">
      <c r="A1898" s="2">
        <v>20180717</v>
      </c>
      <c r="B1898" s="1">
        <v>4.1666666666666664E-2</v>
      </c>
      <c r="C1898" s="2">
        <v>40</v>
      </c>
      <c r="F1898" s="2">
        <f>D1898-E1898</f>
        <v>0</v>
      </c>
    </row>
    <row r="1899" spans="1:7" x14ac:dyDescent="0.25">
      <c r="A1899" s="2">
        <v>20180717</v>
      </c>
      <c r="B1899" s="1">
        <v>4.1666666666666664E-2</v>
      </c>
      <c r="C1899" s="2">
        <v>50</v>
      </c>
      <c r="F1899" s="2">
        <f>D1899-E1899</f>
        <v>0</v>
      </c>
    </row>
    <row r="1900" spans="1:7" x14ac:dyDescent="0.25">
      <c r="A1900" s="2">
        <v>20180717</v>
      </c>
      <c r="B1900" s="1">
        <v>8.3333333333333329E-2</v>
      </c>
      <c r="C1900" s="2">
        <v>0</v>
      </c>
      <c r="D1900" s="2">
        <v>26</v>
      </c>
      <c r="E1900" s="2">
        <v>0</v>
      </c>
      <c r="F1900" s="2">
        <f>D1900-E1900</f>
        <v>26</v>
      </c>
      <c r="G1900" s="2" t="s">
        <v>15</v>
      </c>
    </row>
    <row r="1901" spans="1:7" x14ac:dyDescent="0.25">
      <c r="A1901" s="2">
        <v>20180717</v>
      </c>
      <c r="B1901" s="1">
        <v>8.3333333333333329E-2</v>
      </c>
      <c r="C1901" s="2">
        <v>10</v>
      </c>
      <c r="D1901" s="2">
        <v>8</v>
      </c>
      <c r="E1901" s="2">
        <v>0</v>
      </c>
      <c r="F1901" s="2">
        <f>D1901-E1901</f>
        <v>8</v>
      </c>
      <c r="G1901" s="2" t="s">
        <v>15</v>
      </c>
    </row>
    <row r="1902" spans="1:7" x14ac:dyDescent="0.25">
      <c r="A1902" s="2">
        <v>20180717</v>
      </c>
      <c r="B1902" s="1">
        <v>8.3333333333333329E-2</v>
      </c>
      <c r="C1902" s="2">
        <v>20</v>
      </c>
      <c r="F1902" s="2">
        <f>D1902-E1902</f>
        <v>0</v>
      </c>
    </row>
    <row r="1903" spans="1:7" x14ac:dyDescent="0.25">
      <c r="A1903" s="2">
        <v>20180717</v>
      </c>
      <c r="B1903" s="1">
        <v>8.3333333333333329E-2</v>
      </c>
      <c r="C1903" s="2">
        <v>30</v>
      </c>
      <c r="F1903" s="2">
        <f>D1903-E1903</f>
        <v>0</v>
      </c>
    </row>
    <row r="1904" spans="1:7" x14ac:dyDescent="0.25">
      <c r="A1904" s="2">
        <v>20180717</v>
      </c>
      <c r="B1904" s="1">
        <v>8.3333333333333329E-2</v>
      </c>
      <c r="C1904" s="2">
        <v>40</v>
      </c>
      <c r="F1904" s="2">
        <f>D1904-E1904</f>
        <v>0</v>
      </c>
    </row>
    <row r="1905" spans="1:8" x14ac:dyDescent="0.25">
      <c r="A1905" s="2">
        <v>20180717</v>
      </c>
      <c r="B1905" s="1">
        <v>8.3333333333333329E-2</v>
      </c>
      <c r="C1905" s="2">
        <v>50</v>
      </c>
      <c r="F1905" s="2">
        <f>D1905-E1905</f>
        <v>0</v>
      </c>
    </row>
    <row r="1906" spans="1:8" x14ac:dyDescent="0.25">
      <c r="A1906" s="2">
        <v>20180717</v>
      </c>
      <c r="B1906" s="1">
        <v>0.125</v>
      </c>
      <c r="C1906" s="2">
        <v>0</v>
      </c>
      <c r="D1906" s="2">
        <v>10</v>
      </c>
      <c r="E1906" s="2">
        <v>2</v>
      </c>
      <c r="F1906" s="2">
        <f>D1906-E1906</f>
        <v>8</v>
      </c>
      <c r="G1906" s="2" t="s">
        <v>15</v>
      </c>
    </row>
    <row r="1907" spans="1:8" x14ac:dyDescent="0.25">
      <c r="A1907" s="2">
        <v>20180717</v>
      </c>
      <c r="B1907" s="1">
        <v>0.125</v>
      </c>
      <c r="C1907" s="2">
        <v>10</v>
      </c>
      <c r="D1907" s="2">
        <v>26</v>
      </c>
      <c r="E1907" s="2">
        <v>2</v>
      </c>
      <c r="F1907" s="2">
        <f>D1907-E1907</f>
        <v>24</v>
      </c>
      <c r="G1907" s="2" t="s">
        <v>15</v>
      </c>
    </row>
    <row r="1908" spans="1:8" x14ac:dyDescent="0.25">
      <c r="A1908" s="2">
        <v>20180717</v>
      </c>
      <c r="B1908" s="1">
        <v>0.125</v>
      </c>
      <c r="C1908" s="2">
        <v>20</v>
      </c>
      <c r="F1908" s="2">
        <f>D1908-E1908</f>
        <v>0</v>
      </c>
    </row>
    <row r="1909" spans="1:8" x14ac:dyDescent="0.25">
      <c r="A1909" s="2">
        <v>20180717</v>
      </c>
      <c r="B1909" s="1">
        <v>0.125</v>
      </c>
      <c r="C1909" s="2">
        <v>30</v>
      </c>
      <c r="F1909" s="2">
        <f>D1909-E1909</f>
        <v>0</v>
      </c>
    </row>
    <row r="1910" spans="1:8" x14ac:dyDescent="0.25">
      <c r="A1910" s="2">
        <v>20180717</v>
      </c>
      <c r="B1910" s="1">
        <v>0.125</v>
      </c>
      <c r="C1910" s="2">
        <v>40</v>
      </c>
      <c r="F1910" s="2">
        <f>D1910-E1910</f>
        <v>0</v>
      </c>
    </row>
    <row r="1911" spans="1:8" x14ac:dyDescent="0.25">
      <c r="A1911" s="2">
        <v>20180717</v>
      </c>
      <c r="B1911" s="1">
        <v>0.125</v>
      </c>
      <c r="C1911" s="2">
        <v>50</v>
      </c>
      <c r="F1911" s="2">
        <f>D1911-E1911</f>
        <v>0</v>
      </c>
    </row>
    <row r="1912" spans="1:8" x14ac:dyDescent="0.25">
      <c r="A1912" s="2">
        <v>20180717</v>
      </c>
      <c r="B1912" s="1">
        <v>0.16666666666666666</v>
      </c>
      <c r="C1912" s="2">
        <v>0</v>
      </c>
      <c r="D1912" s="2">
        <v>12</v>
      </c>
      <c r="E1912" s="2">
        <v>0</v>
      </c>
      <c r="F1912" s="2">
        <f>D1912-E1912</f>
        <v>12</v>
      </c>
      <c r="G1912" s="2" t="s">
        <v>26</v>
      </c>
    </row>
    <row r="1913" spans="1:8" x14ac:dyDescent="0.25">
      <c r="A1913" s="2">
        <v>20180717</v>
      </c>
      <c r="B1913" s="1">
        <v>0.16666666666666666</v>
      </c>
      <c r="C1913" s="2">
        <v>10</v>
      </c>
      <c r="D1913" s="2">
        <v>25</v>
      </c>
      <c r="E1913" s="2">
        <v>0</v>
      </c>
      <c r="F1913" s="2">
        <f>D1913-E1913</f>
        <v>25</v>
      </c>
      <c r="G1913" s="2" t="s">
        <v>26</v>
      </c>
    </row>
    <row r="1914" spans="1:8" x14ac:dyDescent="0.25">
      <c r="A1914" s="2">
        <v>20180717</v>
      </c>
      <c r="B1914" s="1">
        <v>0.16666666666666666</v>
      </c>
      <c r="C1914" s="2">
        <v>20</v>
      </c>
      <c r="F1914" s="2">
        <f>D1914-E1914</f>
        <v>0</v>
      </c>
    </row>
    <row r="1915" spans="1:8" x14ac:dyDescent="0.25">
      <c r="A1915" s="2">
        <v>20180717</v>
      </c>
      <c r="B1915" s="1">
        <v>0.16666666666666666</v>
      </c>
      <c r="C1915" s="2">
        <v>30</v>
      </c>
      <c r="F1915" s="2">
        <f>D1915-E1915</f>
        <v>0</v>
      </c>
    </row>
    <row r="1916" spans="1:8" x14ac:dyDescent="0.25">
      <c r="A1916" s="2">
        <v>20180717</v>
      </c>
      <c r="B1916" s="1">
        <v>0.16666666666666666</v>
      </c>
      <c r="C1916" s="2">
        <v>40</v>
      </c>
      <c r="F1916" s="2">
        <f>D1916-E1916</f>
        <v>0</v>
      </c>
    </row>
    <row r="1917" spans="1:8" x14ac:dyDescent="0.25">
      <c r="A1917" s="2">
        <v>20180717</v>
      </c>
      <c r="B1917" s="1">
        <v>0.16666666666666666</v>
      </c>
      <c r="C1917" s="2">
        <v>50</v>
      </c>
      <c r="D1917" s="2">
        <v>5</v>
      </c>
      <c r="E1917" s="2">
        <v>6</v>
      </c>
      <c r="F1917" s="2">
        <f>D1917-E1917</f>
        <v>-1</v>
      </c>
      <c r="G1917" s="2" t="s">
        <v>8</v>
      </c>
      <c r="H1917" s="2" t="s">
        <v>13</v>
      </c>
    </row>
    <row r="1918" spans="1:8" x14ac:dyDescent="0.25">
      <c r="A1918" s="2">
        <v>20180717</v>
      </c>
      <c r="B1918" s="1">
        <v>0.20833333333333334</v>
      </c>
      <c r="C1918" s="2">
        <v>0</v>
      </c>
      <c r="D1918" s="2">
        <v>18</v>
      </c>
      <c r="E1918" s="2">
        <v>0</v>
      </c>
      <c r="F1918" s="2">
        <f>D1918-E1918</f>
        <v>18</v>
      </c>
      <c r="G1918" s="2" t="s">
        <v>8</v>
      </c>
    </row>
    <row r="1919" spans="1:8" x14ac:dyDescent="0.25">
      <c r="A1919" s="2">
        <v>20180717</v>
      </c>
      <c r="B1919" s="1">
        <v>0.20833333333333334</v>
      </c>
      <c r="C1919" s="2">
        <v>10</v>
      </c>
      <c r="D1919" s="2">
        <v>12</v>
      </c>
      <c r="E1919" s="2">
        <v>0</v>
      </c>
      <c r="F1919" s="2">
        <f>D1919-E1919</f>
        <v>12</v>
      </c>
      <c r="G1919" s="2" t="s">
        <v>26</v>
      </c>
    </row>
    <row r="1920" spans="1:8" x14ac:dyDescent="0.25">
      <c r="A1920" s="2">
        <v>20180717</v>
      </c>
      <c r="B1920" s="1">
        <v>0.20833333333333334</v>
      </c>
      <c r="C1920" s="2">
        <v>20</v>
      </c>
      <c r="F1920" s="2">
        <f>D1920-E1920</f>
        <v>0</v>
      </c>
    </row>
    <row r="1921" spans="1:7" x14ac:dyDescent="0.25">
      <c r="A1921" s="2">
        <v>20180717</v>
      </c>
      <c r="B1921" s="1">
        <v>0.20833333333333334</v>
      </c>
      <c r="C1921" s="2">
        <v>30</v>
      </c>
      <c r="F1921" s="2">
        <f>D1921-E1921</f>
        <v>0</v>
      </c>
    </row>
    <row r="1922" spans="1:7" x14ac:dyDescent="0.25">
      <c r="A1922" s="2">
        <v>20180717</v>
      </c>
      <c r="B1922" s="1">
        <v>0.20833333333333334</v>
      </c>
      <c r="C1922" s="2">
        <v>40</v>
      </c>
      <c r="F1922" s="2">
        <f>D1922-E1922</f>
        <v>0</v>
      </c>
    </row>
    <row r="1923" spans="1:7" x14ac:dyDescent="0.25">
      <c r="A1923" s="2">
        <v>20180717</v>
      </c>
      <c r="B1923" s="1">
        <v>0.20833333333333334</v>
      </c>
      <c r="C1923" s="2">
        <v>50</v>
      </c>
      <c r="F1923" s="2">
        <f>D1923-E1923</f>
        <v>0</v>
      </c>
    </row>
    <row r="1924" spans="1:7" x14ac:dyDescent="0.25">
      <c r="A1924" s="2">
        <v>20180717</v>
      </c>
      <c r="B1924" s="1">
        <v>0.25</v>
      </c>
      <c r="C1924" s="2">
        <v>0</v>
      </c>
      <c r="D1924" s="2">
        <v>92</v>
      </c>
      <c r="E1924" s="2">
        <v>1</v>
      </c>
      <c r="F1924" s="2">
        <f>D1924-E1924</f>
        <v>91</v>
      </c>
      <c r="G1924" s="2" t="s">
        <v>26</v>
      </c>
    </row>
    <row r="1925" spans="1:7" x14ac:dyDescent="0.25">
      <c r="A1925" s="2">
        <v>20180717</v>
      </c>
      <c r="B1925" s="1">
        <v>0.25</v>
      </c>
      <c r="C1925" s="2">
        <v>10</v>
      </c>
      <c r="D1925" s="2">
        <v>131</v>
      </c>
      <c r="E1925" s="2">
        <v>0</v>
      </c>
      <c r="F1925" s="2">
        <f>D1925-E1925</f>
        <v>131</v>
      </c>
      <c r="G1925" s="2" t="s">
        <v>26</v>
      </c>
    </row>
    <row r="1926" spans="1:7" x14ac:dyDescent="0.25">
      <c r="A1926" s="2">
        <v>20180717</v>
      </c>
      <c r="B1926" s="1">
        <v>0.25</v>
      </c>
      <c r="C1926" s="2">
        <v>20</v>
      </c>
      <c r="F1926" s="2">
        <f>D1926-E1926</f>
        <v>0</v>
      </c>
    </row>
    <row r="1927" spans="1:7" x14ac:dyDescent="0.25">
      <c r="A1927" s="2">
        <v>20180717</v>
      </c>
      <c r="B1927" s="1">
        <v>0.25</v>
      </c>
      <c r="C1927" s="2">
        <v>30</v>
      </c>
      <c r="F1927" s="2">
        <f>D1927-E1927</f>
        <v>0</v>
      </c>
    </row>
    <row r="1928" spans="1:7" x14ac:dyDescent="0.25">
      <c r="A1928" s="2">
        <v>20180717</v>
      </c>
      <c r="B1928" s="1">
        <v>0.25</v>
      </c>
      <c r="C1928" s="2">
        <v>40</v>
      </c>
      <c r="F1928" s="2">
        <f>D1928-E1928</f>
        <v>0</v>
      </c>
    </row>
    <row r="1929" spans="1:7" x14ac:dyDescent="0.25">
      <c r="A1929" s="2">
        <v>20180717</v>
      </c>
      <c r="B1929" s="1">
        <v>0.25</v>
      </c>
      <c r="C1929" s="2">
        <v>50</v>
      </c>
      <c r="D1929" s="2">
        <v>107</v>
      </c>
      <c r="E1929" s="2">
        <v>1</v>
      </c>
      <c r="F1929" s="2">
        <f>D1929-E1929</f>
        <v>106</v>
      </c>
      <c r="G1929" s="2" t="s">
        <v>8</v>
      </c>
    </row>
    <row r="1930" spans="1:7" x14ac:dyDescent="0.25">
      <c r="A1930" s="2">
        <v>20180717</v>
      </c>
      <c r="B1930" s="1">
        <v>0.29166666666666669</v>
      </c>
      <c r="C1930" s="2">
        <v>0</v>
      </c>
      <c r="D1930" s="2">
        <v>105</v>
      </c>
      <c r="E1930" s="2">
        <v>0</v>
      </c>
      <c r="F1930" s="2">
        <f>D1930-E1930</f>
        <v>105</v>
      </c>
      <c r="G1930" s="2" t="s">
        <v>8</v>
      </c>
    </row>
    <row r="1931" spans="1:7" x14ac:dyDescent="0.25">
      <c r="A1931" s="2">
        <v>20180717</v>
      </c>
      <c r="B1931" s="1">
        <v>0.29166666666666669</v>
      </c>
      <c r="C1931" s="2">
        <v>10</v>
      </c>
      <c r="D1931" s="2">
        <v>92</v>
      </c>
      <c r="E1931" s="2">
        <v>0</v>
      </c>
      <c r="F1931" s="2">
        <f>D1931-E1931</f>
        <v>92</v>
      </c>
      <c r="G1931" s="2" t="s">
        <v>26</v>
      </c>
    </row>
    <row r="1932" spans="1:7" x14ac:dyDescent="0.25">
      <c r="A1932" s="2">
        <v>20180717</v>
      </c>
      <c r="B1932" s="1">
        <v>0.29166666666666669</v>
      </c>
      <c r="C1932" s="2">
        <v>20</v>
      </c>
      <c r="F1932" s="2">
        <f>D1932-E1932</f>
        <v>0</v>
      </c>
    </row>
    <row r="1933" spans="1:7" x14ac:dyDescent="0.25">
      <c r="A1933" s="2">
        <v>20180717</v>
      </c>
      <c r="B1933" s="1">
        <v>0.29166666666666669</v>
      </c>
      <c r="C1933" s="2">
        <v>30</v>
      </c>
      <c r="F1933" s="2">
        <f>D1933-E1933</f>
        <v>0</v>
      </c>
    </row>
    <row r="1934" spans="1:7" x14ac:dyDescent="0.25">
      <c r="A1934" s="2">
        <v>20180717</v>
      </c>
      <c r="B1934" s="1">
        <v>0.29166666666666669</v>
      </c>
      <c r="C1934" s="2">
        <v>40</v>
      </c>
      <c r="F1934" s="2">
        <f>D1934-E1934</f>
        <v>0</v>
      </c>
    </row>
    <row r="1935" spans="1:7" x14ac:dyDescent="0.25">
      <c r="A1935" s="2">
        <v>20180717</v>
      </c>
      <c r="B1935" s="1">
        <v>0.29166666666666669</v>
      </c>
      <c r="C1935" s="2">
        <v>50</v>
      </c>
      <c r="F1935" s="2">
        <f>D1935-E1935</f>
        <v>0</v>
      </c>
    </row>
    <row r="1936" spans="1:7" x14ac:dyDescent="0.25">
      <c r="A1936" s="2">
        <v>20180717</v>
      </c>
      <c r="B1936" s="1">
        <v>0.33333333333333331</v>
      </c>
      <c r="C1936" s="2">
        <v>0</v>
      </c>
      <c r="D1936" s="2">
        <v>110</v>
      </c>
      <c r="E1936" s="2">
        <v>0</v>
      </c>
      <c r="F1936" s="2">
        <f>D1936-E1936</f>
        <v>110</v>
      </c>
      <c r="G1936" s="2" t="s">
        <v>26</v>
      </c>
    </row>
    <row r="1937" spans="1:7" x14ac:dyDescent="0.25">
      <c r="A1937" s="2">
        <v>20180717</v>
      </c>
      <c r="B1937" s="1">
        <v>0.33333333333333331</v>
      </c>
      <c r="C1937" s="2">
        <v>10</v>
      </c>
      <c r="D1937" s="2">
        <v>143</v>
      </c>
      <c r="E1937" s="2">
        <v>0</v>
      </c>
      <c r="F1937" s="2">
        <f>D1937-E1937</f>
        <v>143</v>
      </c>
      <c r="G1937" s="2" t="s">
        <v>26</v>
      </c>
    </row>
    <row r="1938" spans="1:7" x14ac:dyDescent="0.25">
      <c r="A1938" s="2">
        <v>20180717</v>
      </c>
      <c r="B1938" s="1">
        <v>0.33333333333333331</v>
      </c>
      <c r="C1938" s="2">
        <v>20</v>
      </c>
      <c r="F1938" s="2">
        <f>D1938-E1938</f>
        <v>0</v>
      </c>
    </row>
    <row r="1939" spans="1:7" x14ac:dyDescent="0.25">
      <c r="A1939" s="2">
        <v>20180717</v>
      </c>
      <c r="B1939" s="1">
        <v>0.33333333333333331</v>
      </c>
      <c r="C1939" s="2">
        <v>30</v>
      </c>
      <c r="F1939" s="2">
        <f>D1939-E1939</f>
        <v>0</v>
      </c>
    </row>
    <row r="1940" spans="1:7" x14ac:dyDescent="0.25">
      <c r="A1940" s="2">
        <v>20180717</v>
      </c>
      <c r="B1940" s="1">
        <v>0.33333333333333331</v>
      </c>
      <c r="C1940" s="2">
        <v>40</v>
      </c>
      <c r="F1940" s="2">
        <f>D1940-E1940</f>
        <v>0</v>
      </c>
    </row>
    <row r="1941" spans="1:7" x14ac:dyDescent="0.25">
      <c r="A1941" s="2">
        <v>20180717</v>
      </c>
      <c r="B1941" s="1">
        <v>0.33333333333333331</v>
      </c>
      <c r="C1941" s="2">
        <v>50</v>
      </c>
      <c r="D1941" s="2">
        <v>125</v>
      </c>
      <c r="E1941" s="2">
        <v>1</v>
      </c>
      <c r="F1941" s="2">
        <f>D1941-E1941</f>
        <v>124</v>
      </c>
      <c r="G1941" s="2" t="s">
        <v>8</v>
      </c>
    </row>
    <row r="1942" spans="1:7" x14ac:dyDescent="0.25">
      <c r="A1942" s="2">
        <v>20180717</v>
      </c>
      <c r="B1942" s="1">
        <v>0.375</v>
      </c>
      <c r="C1942" s="2">
        <v>0</v>
      </c>
      <c r="D1942" s="2">
        <v>25</v>
      </c>
      <c r="E1942" s="2">
        <v>0</v>
      </c>
      <c r="F1942" s="2">
        <f>D1942-E1942</f>
        <v>25</v>
      </c>
      <c r="G1942" s="2" t="s">
        <v>8</v>
      </c>
    </row>
    <row r="1943" spans="1:7" x14ac:dyDescent="0.25">
      <c r="A1943" s="2">
        <v>20180717</v>
      </c>
      <c r="B1943" s="1">
        <v>0.375</v>
      </c>
      <c r="C1943" s="2">
        <v>10</v>
      </c>
      <c r="D1943" s="2">
        <v>160</v>
      </c>
      <c r="E1943" s="2">
        <v>0</v>
      </c>
      <c r="F1943" s="2">
        <f>D1943-E1943</f>
        <v>160</v>
      </c>
      <c r="G1943" s="2" t="s">
        <v>26</v>
      </c>
    </row>
    <row r="1944" spans="1:7" x14ac:dyDescent="0.25">
      <c r="A1944" s="2">
        <v>20180717</v>
      </c>
      <c r="B1944" s="1">
        <v>0.375</v>
      </c>
      <c r="C1944" s="2">
        <v>20</v>
      </c>
      <c r="F1944" s="2">
        <f>D1944-E1944</f>
        <v>0</v>
      </c>
    </row>
    <row r="1945" spans="1:7" x14ac:dyDescent="0.25">
      <c r="A1945" s="2">
        <v>20180717</v>
      </c>
      <c r="B1945" s="1">
        <v>0.375</v>
      </c>
      <c r="C1945" s="2">
        <v>30</v>
      </c>
      <c r="F1945" s="2">
        <f>D1945-E1945</f>
        <v>0</v>
      </c>
    </row>
    <row r="1946" spans="1:7" x14ac:dyDescent="0.25">
      <c r="A1946" s="2">
        <v>20180717</v>
      </c>
      <c r="B1946" s="1">
        <v>0.375</v>
      </c>
      <c r="C1946" s="2">
        <v>40</v>
      </c>
      <c r="F1946" s="2">
        <f>D1946-E1946</f>
        <v>0</v>
      </c>
    </row>
    <row r="1947" spans="1:7" x14ac:dyDescent="0.25">
      <c r="A1947" s="2">
        <v>20180717</v>
      </c>
      <c r="B1947" s="1">
        <v>0.375</v>
      </c>
      <c r="C1947" s="2">
        <v>50</v>
      </c>
      <c r="F1947" s="2">
        <f>D1947-E1947</f>
        <v>0</v>
      </c>
    </row>
    <row r="1948" spans="1:7" x14ac:dyDescent="0.25">
      <c r="A1948" s="2">
        <v>20180717</v>
      </c>
      <c r="B1948" s="1">
        <v>0.41666666666666669</v>
      </c>
      <c r="C1948" s="2">
        <v>0</v>
      </c>
      <c r="D1948" s="2">
        <v>36</v>
      </c>
      <c r="E1948" s="2">
        <v>0</v>
      </c>
      <c r="F1948" s="2">
        <f>D1948-E1948</f>
        <v>36</v>
      </c>
      <c r="G1948" s="2" t="s">
        <v>26</v>
      </c>
    </row>
    <row r="1949" spans="1:7" x14ac:dyDescent="0.25">
      <c r="A1949" s="2">
        <v>20180717</v>
      </c>
      <c r="B1949" s="1">
        <v>0.41666666666666669</v>
      </c>
      <c r="C1949" s="2">
        <v>10</v>
      </c>
      <c r="D1949" s="2">
        <v>89</v>
      </c>
      <c r="E1949" s="2">
        <v>0</v>
      </c>
      <c r="F1949" s="2">
        <f>D1949-E1949</f>
        <v>89</v>
      </c>
      <c r="G1949" s="2" t="s">
        <v>26</v>
      </c>
    </row>
    <row r="1950" spans="1:7" x14ac:dyDescent="0.25">
      <c r="A1950" s="2">
        <v>20180717</v>
      </c>
      <c r="B1950" s="1">
        <v>0.41666666666666669</v>
      </c>
      <c r="C1950" s="2">
        <v>20</v>
      </c>
      <c r="F1950" s="2">
        <f>D1950-E1950</f>
        <v>0</v>
      </c>
    </row>
    <row r="1951" spans="1:7" x14ac:dyDescent="0.25">
      <c r="A1951" s="2">
        <v>20180717</v>
      </c>
      <c r="B1951" s="1">
        <v>0.41666666666666669</v>
      </c>
      <c r="C1951" s="2">
        <v>30</v>
      </c>
      <c r="F1951" s="2">
        <f>D1951-E1951</f>
        <v>0</v>
      </c>
    </row>
    <row r="1952" spans="1:7" x14ac:dyDescent="0.25">
      <c r="A1952" s="2">
        <v>20180717</v>
      </c>
      <c r="B1952" s="1">
        <v>0.41666666666666669</v>
      </c>
      <c r="C1952" s="2">
        <v>40</v>
      </c>
      <c r="F1952" s="2">
        <f>D1952-E1952</f>
        <v>0</v>
      </c>
    </row>
    <row r="1953" spans="1:7" x14ac:dyDescent="0.25">
      <c r="A1953" s="2">
        <v>20180717</v>
      </c>
      <c r="B1953" s="1">
        <v>0.41666666666666669</v>
      </c>
      <c r="C1953" s="2">
        <v>50</v>
      </c>
      <c r="D1953" s="2">
        <v>110</v>
      </c>
      <c r="E1953" s="2">
        <v>0</v>
      </c>
      <c r="F1953" s="2">
        <f>D1953-E1953</f>
        <v>110</v>
      </c>
      <c r="G1953" s="2" t="s">
        <v>8</v>
      </c>
    </row>
    <row r="1954" spans="1:7" x14ac:dyDescent="0.25">
      <c r="A1954" s="2">
        <v>20180717</v>
      </c>
      <c r="B1954" s="1">
        <v>0.45833333333333331</v>
      </c>
      <c r="C1954" s="2">
        <v>0</v>
      </c>
      <c r="D1954" s="2">
        <v>30</v>
      </c>
      <c r="E1954" s="2">
        <v>0</v>
      </c>
      <c r="F1954" s="2">
        <f>D1954-E1954</f>
        <v>30</v>
      </c>
      <c r="G1954" s="2" t="s">
        <v>8</v>
      </c>
    </row>
    <row r="1955" spans="1:7" x14ac:dyDescent="0.25">
      <c r="A1955" s="2">
        <v>20180717</v>
      </c>
      <c r="B1955" s="1">
        <v>0.45833333333333331</v>
      </c>
      <c r="C1955" s="2">
        <v>10</v>
      </c>
      <c r="D1955" s="2">
        <v>144</v>
      </c>
      <c r="E1955" s="2">
        <v>0</v>
      </c>
      <c r="F1955" s="2">
        <f>D1955-E1955</f>
        <v>144</v>
      </c>
      <c r="G1955" s="2" t="s">
        <v>26</v>
      </c>
    </row>
    <row r="1956" spans="1:7" x14ac:dyDescent="0.25">
      <c r="A1956" s="2">
        <v>20180717</v>
      </c>
      <c r="B1956" s="1">
        <v>0.45833333333333331</v>
      </c>
      <c r="C1956" s="2">
        <v>20</v>
      </c>
      <c r="F1956" s="2">
        <f>D1956-E1956</f>
        <v>0</v>
      </c>
    </row>
    <row r="1957" spans="1:7" x14ac:dyDescent="0.25">
      <c r="A1957" s="2">
        <v>20180717</v>
      </c>
      <c r="B1957" s="1">
        <v>0.45833333333333331</v>
      </c>
      <c r="C1957" s="2">
        <v>30</v>
      </c>
      <c r="F1957" s="2">
        <f>D1957-E1957</f>
        <v>0</v>
      </c>
    </row>
    <row r="1958" spans="1:7" x14ac:dyDescent="0.25">
      <c r="A1958" s="2">
        <v>20180717</v>
      </c>
      <c r="B1958" s="1">
        <v>0.45833333333333331</v>
      </c>
      <c r="C1958" s="2">
        <v>40</v>
      </c>
      <c r="F1958" s="2">
        <f>D1958-E1958</f>
        <v>0</v>
      </c>
    </row>
    <row r="1959" spans="1:7" x14ac:dyDescent="0.25">
      <c r="A1959" s="2">
        <v>20180717</v>
      </c>
      <c r="B1959" s="1">
        <v>0.45833333333333331</v>
      </c>
      <c r="C1959" s="2">
        <v>50</v>
      </c>
      <c r="F1959" s="2">
        <f>D1959-E1959</f>
        <v>0</v>
      </c>
    </row>
    <row r="1960" spans="1:7" x14ac:dyDescent="0.25">
      <c r="A1960" s="2">
        <v>20180717</v>
      </c>
      <c r="B1960" s="1">
        <v>0.5</v>
      </c>
      <c r="C1960" s="2">
        <v>0</v>
      </c>
      <c r="D1960" s="2">
        <v>173</v>
      </c>
      <c r="E1960" s="2">
        <v>0</v>
      </c>
      <c r="F1960" s="2">
        <f>D1960-E1960</f>
        <v>173</v>
      </c>
      <c r="G1960" s="2" t="s">
        <v>26</v>
      </c>
    </row>
    <row r="1961" spans="1:7" x14ac:dyDescent="0.25">
      <c r="A1961" s="2">
        <v>20180717</v>
      </c>
      <c r="B1961" s="1">
        <v>0.5</v>
      </c>
      <c r="C1961" s="2">
        <v>10</v>
      </c>
      <c r="D1961" s="2">
        <v>122</v>
      </c>
      <c r="E1961" s="2">
        <v>0</v>
      </c>
      <c r="F1961" s="2">
        <f>D1961-E1961</f>
        <v>122</v>
      </c>
      <c r="G1961" s="2" t="s">
        <v>26</v>
      </c>
    </row>
    <row r="1962" spans="1:7" x14ac:dyDescent="0.25">
      <c r="A1962" s="2">
        <v>20180717</v>
      </c>
      <c r="B1962" s="1">
        <v>0.5</v>
      </c>
      <c r="C1962" s="2">
        <v>20</v>
      </c>
      <c r="F1962" s="2">
        <f>D1962-E1962</f>
        <v>0</v>
      </c>
    </row>
    <row r="1963" spans="1:7" x14ac:dyDescent="0.25">
      <c r="A1963" s="2">
        <v>20180717</v>
      </c>
      <c r="B1963" s="1">
        <v>0.5</v>
      </c>
      <c r="C1963" s="2">
        <v>30</v>
      </c>
      <c r="F1963" s="2">
        <f>D1963-E1963</f>
        <v>0</v>
      </c>
    </row>
    <row r="1964" spans="1:7" x14ac:dyDescent="0.25">
      <c r="A1964" s="2">
        <v>20180717</v>
      </c>
      <c r="B1964" s="1">
        <v>0.5</v>
      </c>
      <c r="C1964" s="2">
        <v>40</v>
      </c>
      <c r="F1964" s="2">
        <f>D1964-E1964</f>
        <v>0</v>
      </c>
    </row>
    <row r="1965" spans="1:7" x14ac:dyDescent="0.25">
      <c r="A1965" s="2">
        <v>20180717</v>
      </c>
      <c r="B1965" s="1">
        <v>0.5</v>
      </c>
      <c r="C1965" s="2">
        <v>50</v>
      </c>
      <c r="D1965" s="2">
        <v>174</v>
      </c>
      <c r="E1965" s="2">
        <v>0</v>
      </c>
      <c r="F1965" s="2">
        <f>D1965-E1965</f>
        <v>174</v>
      </c>
      <c r="G1965" s="2" t="s">
        <v>8</v>
      </c>
    </row>
    <row r="1966" spans="1:7" x14ac:dyDescent="0.25">
      <c r="A1966" s="2">
        <v>20180717</v>
      </c>
      <c r="B1966" s="1">
        <v>0.54166666666666663</v>
      </c>
      <c r="C1966" s="2">
        <v>0</v>
      </c>
      <c r="D1966" s="2">
        <v>99</v>
      </c>
      <c r="E1966" s="2">
        <v>0</v>
      </c>
      <c r="F1966" s="2">
        <f>D1966-E1966</f>
        <v>99</v>
      </c>
      <c r="G1966" s="2" t="s">
        <v>8</v>
      </c>
    </row>
    <row r="1967" spans="1:7" x14ac:dyDescent="0.25">
      <c r="A1967" s="2">
        <v>20180717</v>
      </c>
      <c r="B1967" s="1">
        <v>0.54166666666666663</v>
      </c>
      <c r="C1967" s="2">
        <v>10</v>
      </c>
      <c r="D1967" s="2">
        <v>234</v>
      </c>
      <c r="E1967" s="2">
        <v>1</v>
      </c>
      <c r="F1967" s="2">
        <f>D1967-E1967</f>
        <v>233</v>
      </c>
      <c r="G1967" s="2" t="s">
        <v>26</v>
      </c>
    </row>
    <row r="1968" spans="1:7" x14ac:dyDescent="0.25">
      <c r="A1968" s="2">
        <v>20180717</v>
      </c>
      <c r="B1968" s="1">
        <v>0.54166666666666663</v>
      </c>
      <c r="C1968" s="2">
        <v>20</v>
      </c>
      <c r="F1968" s="2">
        <f>D1968-E1968</f>
        <v>0</v>
      </c>
    </row>
    <row r="1969" spans="1:7" x14ac:dyDescent="0.25">
      <c r="A1969" s="2">
        <v>20180717</v>
      </c>
      <c r="B1969" s="1">
        <v>0.54166666666666663</v>
      </c>
      <c r="C1969" s="2">
        <v>30</v>
      </c>
      <c r="F1969" s="2">
        <f>D1969-E1969</f>
        <v>0</v>
      </c>
    </row>
    <row r="1970" spans="1:7" x14ac:dyDescent="0.25">
      <c r="A1970" s="2">
        <v>20180717</v>
      </c>
      <c r="B1970" s="1">
        <v>0.54166666666666663</v>
      </c>
      <c r="C1970" s="2">
        <v>40</v>
      </c>
      <c r="F1970" s="2">
        <f>D1970-E1970</f>
        <v>0</v>
      </c>
    </row>
    <row r="1971" spans="1:7" x14ac:dyDescent="0.25">
      <c r="A1971" s="2">
        <v>20180717</v>
      </c>
      <c r="B1971" s="1">
        <v>0.54166666666666663</v>
      </c>
      <c r="C1971" s="2">
        <v>50</v>
      </c>
      <c r="F1971" s="2">
        <f>D1971-E1971</f>
        <v>0</v>
      </c>
    </row>
    <row r="1972" spans="1:7" x14ac:dyDescent="0.25">
      <c r="A1972" s="2">
        <v>20180717</v>
      </c>
      <c r="B1972" s="1">
        <v>0.58333333333333337</v>
      </c>
      <c r="C1972" s="2">
        <v>0</v>
      </c>
      <c r="D1972" s="2">
        <v>138</v>
      </c>
      <c r="E1972" s="2">
        <v>0</v>
      </c>
      <c r="F1972" s="2">
        <f>D1972-E1972</f>
        <v>138</v>
      </c>
      <c r="G1972" s="2" t="s">
        <v>26</v>
      </c>
    </row>
    <row r="1973" spans="1:7" x14ac:dyDescent="0.25">
      <c r="A1973" s="2">
        <v>20180717</v>
      </c>
      <c r="B1973" s="1">
        <v>0.58333333333333337</v>
      </c>
      <c r="C1973" s="2">
        <v>10</v>
      </c>
      <c r="D1973" s="2">
        <v>72</v>
      </c>
      <c r="E1973" s="2">
        <v>0</v>
      </c>
      <c r="F1973" s="2">
        <f>D1973-E1973</f>
        <v>72</v>
      </c>
      <c r="G1973" s="2" t="s">
        <v>26</v>
      </c>
    </row>
    <row r="1974" spans="1:7" x14ac:dyDescent="0.25">
      <c r="A1974" s="2">
        <v>20180717</v>
      </c>
      <c r="B1974" s="1">
        <v>0.58333333333333337</v>
      </c>
      <c r="C1974" s="2">
        <v>20</v>
      </c>
      <c r="F1974" s="2">
        <f>D1974-E1974</f>
        <v>0</v>
      </c>
    </row>
    <row r="1975" spans="1:7" x14ac:dyDescent="0.25">
      <c r="A1975" s="2">
        <v>20180717</v>
      </c>
      <c r="B1975" s="1">
        <v>0.58333333333333337</v>
      </c>
      <c r="C1975" s="2">
        <v>30</v>
      </c>
      <c r="F1975" s="2">
        <f>D1975-E1975</f>
        <v>0</v>
      </c>
    </row>
    <row r="1976" spans="1:7" x14ac:dyDescent="0.25">
      <c r="A1976" s="2">
        <v>20180717</v>
      </c>
      <c r="B1976" s="1">
        <v>0.58333333333333337</v>
      </c>
      <c r="C1976" s="2">
        <v>40</v>
      </c>
      <c r="F1976" s="2">
        <f>D1976-E1976</f>
        <v>0</v>
      </c>
    </row>
    <row r="1977" spans="1:7" x14ac:dyDescent="0.25">
      <c r="A1977" s="2">
        <v>20180717</v>
      </c>
      <c r="B1977" s="1">
        <v>0.58333333333333337</v>
      </c>
      <c r="C1977" s="2">
        <v>50</v>
      </c>
      <c r="D1977" s="2">
        <v>195</v>
      </c>
      <c r="E1977" s="2">
        <v>1</v>
      </c>
      <c r="F1977" s="2">
        <f>D1977-E1977</f>
        <v>194</v>
      </c>
      <c r="G1977" s="2" t="s">
        <v>8</v>
      </c>
    </row>
    <row r="1978" spans="1:7" x14ac:dyDescent="0.25">
      <c r="A1978" s="2">
        <v>20180717</v>
      </c>
      <c r="B1978" s="1">
        <v>0.625</v>
      </c>
      <c r="C1978" s="2">
        <v>0</v>
      </c>
      <c r="D1978" s="2">
        <v>230</v>
      </c>
      <c r="E1978" s="2">
        <v>0</v>
      </c>
      <c r="F1978" s="2">
        <f>D1978-E1978</f>
        <v>230</v>
      </c>
      <c r="G1978" s="2" t="s">
        <v>8</v>
      </c>
    </row>
    <row r="1979" spans="1:7" x14ac:dyDescent="0.25">
      <c r="A1979" s="2">
        <v>20180717</v>
      </c>
      <c r="B1979" s="1">
        <v>0.625</v>
      </c>
      <c r="C1979" s="2">
        <v>10</v>
      </c>
      <c r="D1979" s="2">
        <v>277</v>
      </c>
      <c r="E1979" s="2">
        <v>0</v>
      </c>
      <c r="F1979" s="2">
        <f>D1979-E1979</f>
        <v>277</v>
      </c>
      <c r="G1979" s="2" t="s">
        <v>26</v>
      </c>
    </row>
    <row r="1980" spans="1:7" x14ac:dyDescent="0.25">
      <c r="A1980" s="2">
        <v>20180717</v>
      </c>
      <c r="B1980" s="1">
        <v>0.625</v>
      </c>
      <c r="C1980" s="2">
        <v>20</v>
      </c>
      <c r="F1980" s="2">
        <f>D1980-E1980</f>
        <v>0</v>
      </c>
    </row>
    <row r="1981" spans="1:7" x14ac:dyDescent="0.25">
      <c r="A1981" s="2">
        <v>20180717</v>
      </c>
      <c r="B1981" s="1">
        <v>0.625</v>
      </c>
      <c r="C1981" s="2">
        <v>30</v>
      </c>
      <c r="F1981" s="2">
        <f>D1981-E1981</f>
        <v>0</v>
      </c>
    </row>
    <row r="1982" spans="1:7" x14ac:dyDescent="0.25">
      <c r="A1982" s="2">
        <v>20180717</v>
      </c>
      <c r="B1982" s="1">
        <v>0.625</v>
      </c>
      <c r="C1982" s="2">
        <v>40</v>
      </c>
      <c r="F1982" s="2">
        <f>D1982-E1982</f>
        <v>0</v>
      </c>
    </row>
    <row r="1983" spans="1:7" x14ac:dyDescent="0.25">
      <c r="A1983" s="2">
        <v>20180717</v>
      </c>
      <c r="B1983" s="1">
        <v>0.625</v>
      </c>
      <c r="C1983" s="2">
        <v>50</v>
      </c>
      <c r="F1983" s="2">
        <f>D1983-E1983</f>
        <v>0</v>
      </c>
    </row>
    <row r="1984" spans="1:7" x14ac:dyDescent="0.25">
      <c r="A1984" s="2">
        <v>20180717</v>
      </c>
      <c r="B1984" s="1">
        <v>0.66666666666666663</v>
      </c>
      <c r="C1984" s="2">
        <v>0</v>
      </c>
      <c r="D1984" s="2">
        <v>161</v>
      </c>
      <c r="E1984" s="2">
        <v>0</v>
      </c>
      <c r="F1984" s="2">
        <f>D1984-E1984</f>
        <v>161</v>
      </c>
      <c r="G1984" s="2" t="s">
        <v>26</v>
      </c>
    </row>
    <row r="1985" spans="1:7" x14ac:dyDescent="0.25">
      <c r="A1985" s="2">
        <v>20180717</v>
      </c>
      <c r="B1985" s="1">
        <v>0.66666666666666663</v>
      </c>
      <c r="C1985" s="2">
        <v>10</v>
      </c>
      <c r="D1985" s="2">
        <v>193</v>
      </c>
      <c r="E1985" s="2">
        <v>0</v>
      </c>
      <c r="F1985" s="2">
        <f>D1985-E1985</f>
        <v>193</v>
      </c>
      <c r="G1985" s="2" t="s">
        <v>26</v>
      </c>
    </row>
    <row r="1986" spans="1:7" x14ac:dyDescent="0.25">
      <c r="A1986" s="2">
        <v>20180717</v>
      </c>
      <c r="B1986" s="1">
        <v>0.66666666666666663</v>
      </c>
      <c r="C1986" s="2">
        <v>20</v>
      </c>
      <c r="F1986" s="2">
        <f>D1986-E1986</f>
        <v>0</v>
      </c>
    </row>
    <row r="1987" spans="1:7" x14ac:dyDescent="0.25">
      <c r="A1987" s="2">
        <v>20180717</v>
      </c>
      <c r="B1987" s="1">
        <v>0.66666666666666663</v>
      </c>
      <c r="C1987" s="2">
        <v>30</v>
      </c>
      <c r="F1987" s="2">
        <f>D1987-E1987</f>
        <v>0</v>
      </c>
    </row>
    <row r="1988" spans="1:7" x14ac:dyDescent="0.25">
      <c r="A1988" s="2">
        <v>20180717</v>
      </c>
      <c r="B1988" s="1">
        <v>0.66666666666666663</v>
      </c>
      <c r="C1988" s="2">
        <v>40</v>
      </c>
      <c r="F1988" s="2">
        <f>D1988-E1988</f>
        <v>0</v>
      </c>
    </row>
    <row r="1989" spans="1:7" x14ac:dyDescent="0.25">
      <c r="A1989" s="2">
        <v>20180717</v>
      </c>
      <c r="B1989" s="1">
        <v>0.66666666666666663</v>
      </c>
      <c r="C1989" s="2">
        <v>50</v>
      </c>
      <c r="D1989" s="2">
        <v>133</v>
      </c>
      <c r="E1989" s="2">
        <v>0</v>
      </c>
      <c r="F1989" s="2">
        <f>D1989-E1989</f>
        <v>133</v>
      </c>
      <c r="G1989" s="2" t="s">
        <v>8</v>
      </c>
    </row>
    <row r="1990" spans="1:7" x14ac:dyDescent="0.25">
      <c r="A1990" s="2">
        <v>20180717</v>
      </c>
      <c r="B1990" s="1">
        <v>0.70833333333333337</v>
      </c>
      <c r="C1990" s="2">
        <v>0</v>
      </c>
      <c r="D1990" s="2">
        <v>109</v>
      </c>
      <c r="E1990" s="2">
        <v>0</v>
      </c>
      <c r="F1990" s="2">
        <f>D1990-E1990</f>
        <v>109</v>
      </c>
      <c r="G1990" s="2" t="s">
        <v>8</v>
      </c>
    </row>
    <row r="1991" spans="1:7" x14ac:dyDescent="0.25">
      <c r="A1991" s="2">
        <v>20180717</v>
      </c>
      <c r="B1991" s="1">
        <v>0.70833333333333337</v>
      </c>
      <c r="C1991" s="2">
        <v>10</v>
      </c>
      <c r="D1991" s="2">
        <v>104</v>
      </c>
      <c r="E1991" s="2">
        <v>0</v>
      </c>
      <c r="F1991" s="2">
        <f>D1991-E1991</f>
        <v>104</v>
      </c>
      <c r="G1991" s="2" t="s">
        <v>26</v>
      </c>
    </row>
    <row r="1992" spans="1:7" x14ac:dyDescent="0.25">
      <c r="A1992" s="2">
        <v>20180717</v>
      </c>
      <c r="B1992" s="1">
        <v>0.70833333333333337</v>
      </c>
      <c r="C1992" s="2">
        <v>20</v>
      </c>
      <c r="F1992" s="2">
        <f>D1992-E1992</f>
        <v>0</v>
      </c>
    </row>
    <row r="1993" spans="1:7" x14ac:dyDescent="0.25">
      <c r="A1993" s="2">
        <v>20180717</v>
      </c>
      <c r="B1993" s="1">
        <v>0.70833333333333337</v>
      </c>
      <c r="C1993" s="2">
        <v>30</v>
      </c>
      <c r="F1993" s="2">
        <f>D1993-E1993</f>
        <v>0</v>
      </c>
    </row>
    <row r="1994" spans="1:7" x14ac:dyDescent="0.25">
      <c r="A1994" s="2">
        <v>20180717</v>
      </c>
      <c r="B1994" s="1">
        <v>0.70833333333333337</v>
      </c>
      <c r="C1994" s="2">
        <v>40</v>
      </c>
      <c r="F1994" s="2">
        <f>D1994-E1994</f>
        <v>0</v>
      </c>
    </row>
    <row r="1995" spans="1:7" x14ac:dyDescent="0.25">
      <c r="A1995" s="2">
        <v>20180717</v>
      </c>
      <c r="B1995" s="1">
        <v>0.70833333333333337</v>
      </c>
      <c r="C1995" s="2">
        <v>50</v>
      </c>
      <c r="F1995" s="2">
        <f>D1995-E1995</f>
        <v>0</v>
      </c>
    </row>
    <row r="1996" spans="1:7" x14ac:dyDescent="0.25">
      <c r="A1996" s="2">
        <v>20180717</v>
      </c>
      <c r="B1996" s="1">
        <v>0.75</v>
      </c>
      <c r="C1996" s="2">
        <v>0</v>
      </c>
      <c r="D1996" s="2">
        <v>154</v>
      </c>
      <c r="E1996" s="2">
        <v>0</v>
      </c>
      <c r="F1996" s="2">
        <f>D1996-E1996</f>
        <v>154</v>
      </c>
      <c r="G1996" s="2" t="s">
        <v>26</v>
      </c>
    </row>
    <row r="1997" spans="1:7" x14ac:dyDescent="0.25">
      <c r="A1997" s="2">
        <v>20180717</v>
      </c>
      <c r="B1997" s="1">
        <v>0.75</v>
      </c>
      <c r="C1997" s="2">
        <v>10</v>
      </c>
      <c r="D1997" s="2">
        <v>132</v>
      </c>
      <c r="E1997" s="2">
        <v>0</v>
      </c>
      <c r="F1997" s="2">
        <f>D1997-E1997</f>
        <v>132</v>
      </c>
      <c r="G1997" s="2" t="s">
        <v>26</v>
      </c>
    </row>
    <row r="1998" spans="1:7" x14ac:dyDescent="0.25">
      <c r="A1998" s="2">
        <v>20180717</v>
      </c>
      <c r="B1998" s="1">
        <v>0.75</v>
      </c>
      <c r="C1998" s="2">
        <v>20</v>
      </c>
      <c r="F1998" s="2">
        <f>D1998-E1998</f>
        <v>0</v>
      </c>
    </row>
    <row r="1999" spans="1:7" x14ac:dyDescent="0.25">
      <c r="A1999" s="2">
        <v>20180717</v>
      </c>
      <c r="B1999" s="1">
        <v>0.75</v>
      </c>
      <c r="C1999" s="2">
        <v>30</v>
      </c>
      <c r="F1999" s="2">
        <f>D1999-E1999</f>
        <v>0</v>
      </c>
    </row>
    <row r="2000" spans="1:7" x14ac:dyDescent="0.25">
      <c r="A2000" s="2">
        <v>20180717</v>
      </c>
      <c r="B2000" s="1">
        <v>0.75</v>
      </c>
      <c r="C2000" s="2">
        <v>40</v>
      </c>
      <c r="F2000" s="2">
        <f>D2000-E2000</f>
        <v>0</v>
      </c>
    </row>
    <row r="2001" spans="1:7" x14ac:dyDescent="0.25">
      <c r="A2001" s="2">
        <v>20180717</v>
      </c>
      <c r="B2001" s="1">
        <v>0.75</v>
      </c>
      <c r="C2001" s="2">
        <v>50</v>
      </c>
      <c r="D2001" s="2">
        <v>85</v>
      </c>
      <c r="E2001" s="2">
        <v>0</v>
      </c>
      <c r="F2001" s="2">
        <f>D2001-E2001</f>
        <v>85</v>
      </c>
      <c r="G2001" s="2" t="s">
        <v>8</v>
      </c>
    </row>
    <row r="2002" spans="1:7" x14ac:dyDescent="0.25">
      <c r="A2002" s="2">
        <v>20180717</v>
      </c>
      <c r="B2002" s="1">
        <v>0.79166666666666663</v>
      </c>
      <c r="C2002" s="2">
        <v>0</v>
      </c>
      <c r="D2002" s="2">
        <v>124</v>
      </c>
      <c r="E2002" s="2">
        <v>0</v>
      </c>
      <c r="F2002" s="2">
        <f>D2002-E2002</f>
        <v>124</v>
      </c>
      <c r="G2002" s="2" t="s">
        <v>8</v>
      </c>
    </row>
    <row r="2003" spans="1:7" x14ac:dyDescent="0.25">
      <c r="A2003" s="2">
        <v>20180717</v>
      </c>
      <c r="B2003" s="1">
        <v>0.79166666666666663</v>
      </c>
      <c r="C2003" s="2">
        <v>10</v>
      </c>
      <c r="D2003" s="2">
        <v>163</v>
      </c>
      <c r="E2003" s="2">
        <v>0</v>
      </c>
      <c r="F2003" s="2">
        <f>D2003-E2003</f>
        <v>163</v>
      </c>
      <c r="G2003" s="2" t="s">
        <v>26</v>
      </c>
    </row>
    <row r="2004" spans="1:7" x14ac:dyDescent="0.25">
      <c r="A2004" s="2">
        <v>20180717</v>
      </c>
      <c r="B2004" s="1">
        <v>0.79166666666666663</v>
      </c>
      <c r="C2004" s="2">
        <v>20</v>
      </c>
      <c r="F2004" s="2">
        <f>D2004-E2004</f>
        <v>0</v>
      </c>
    </row>
    <row r="2005" spans="1:7" x14ac:dyDescent="0.25">
      <c r="A2005" s="2">
        <v>20180717</v>
      </c>
      <c r="B2005" s="1">
        <v>0.79166666666666663</v>
      </c>
      <c r="C2005" s="2">
        <v>30</v>
      </c>
      <c r="F2005" s="2">
        <f>D2005-E2005</f>
        <v>0</v>
      </c>
    </row>
    <row r="2006" spans="1:7" x14ac:dyDescent="0.25">
      <c r="A2006" s="2">
        <v>20180717</v>
      </c>
      <c r="B2006" s="1">
        <v>0.79166666666666663</v>
      </c>
      <c r="C2006" s="2">
        <v>40</v>
      </c>
      <c r="F2006" s="2">
        <f>D2006-E2006</f>
        <v>0</v>
      </c>
    </row>
    <row r="2007" spans="1:7" x14ac:dyDescent="0.25">
      <c r="A2007" s="2">
        <v>20180717</v>
      </c>
      <c r="B2007" s="1">
        <v>0.79166666666666663</v>
      </c>
      <c r="C2007" s="2">
        <v>50</v>
      </c>
      <c r="F2007" s="2">
        <f>D2007-E2007</f>
        <v>0</v>
      </c>
    </row>
    <row r="2008" spans="1:7" x14ac:dyDescent="0.25">
      <c r="A2008" s="2">
        <v>20180717</v>
      </c>
      <c r="B2008" s="1">
        <v>0.83333333333333337</v>
      </c>
      <c r="C2008" s="2">
        <v>0</v>
      </c>
      <c r="D2008" s="2">
        <v>41</v>
      </c>
      <c r="E2008" s="2">
        <v>0</v>
      </c>
      <c r="F2008" s="2">
        <f>D2008-E2008</f>
        <v>41</v>
      </c>
      <c r="G2008" s="2" t="s">
        <v>26</v>
      </c>
    </row>
    <row r="2009" spans="1:7" x14ac:dyDescent="0.25">
      <c r="A2009" s="2">
        <v>20180717</v>
      </c>
      <c r="B2009" s="1">
        <v>0.83333333333333337</v>
      </c>
      <c r="C2009" s="2">
        <v>10</v>
      </c>
      <c r="D2009" s="2">
        <v>166</v>
      </c>
      <c r="E2009" s="2">
        <v>0</v>
      </c>
      <c r="F2009" s="2">
        <f>D2009-E2009</f>
        <v>166</v>
      </c>
      <c r="G2009" s="2" t="s">
        <v>26</v>
      </c>
    </row>
    <row r="2010" spans="1:7" x14ac:dyDescent="0.25">
      <c r="A2010" s="2">
        <v>20180717</v>
      </c>
      <c r="B2010" s="1">
        <v>0.83333333333333337</v>
      </c>
      <c r="C2010" s="2">
        <v>20</v>
      </c>
      <c r="F2010" s="2">
        <f>D2010-E2010</f>
        <v>0</v>
      </c>
    </row>
    <row r="2011" spans="1:7" x14ac:dyDescent="0.25">
      <c r="A2011" s="2">
        <v>20180717</v>
      </c>
      <c r="B2011" s="1">
        <v>0.83333333333333337</v>
      </c>
      <c r="C2011" s="2">
        <v>30</v>
      </c>
      <c r="F2011" s="2">
        <f>D2011-E2011</f>
        <v>0</v>
      </c>
    </row>
    <row r="2012" spans="1:7" x14ac:dyDescent="0.25">
      <c r="A2012" s="2">
        <v>20180717</v>
      </c>
      <c r="B2012" s="1">
        <v>0.83333333333333337</v>
      </c>
      <c r="C2012" s="2">
        <v>40</v>
      </c>
      <c r="F2012" s="2">
        <f>D2012-E2012</f>
        <v>0</v>
      </c>
    </row>
    <row r="2013" spans="1:7" x14ac:dyDescent="0.25">
      <c r="A2013" s="2">
        <v>20180717</v>
      </c>
      <c r="B2013" s="1">
        <v>0.83333333333333337</v>
      </c>
      <c r="C2013" s="2">
        <v>50</v>
      </c>
      <c r="D2013" s="2">
        <v>59</v>
      </c>
      <c r="E2013" s="2">
        <v>0</v>
      </c>
      <c r="F2013" s="2">
        <f>D2013-E2013</f>
        <v>59</v>
      </c>
      <c r="G2013" s="2" t="s">
        <v>8</v>
      </c>
    </row>
    <row r="2014" spans="1:7" x14ac:dyDescent="0.25">
      <c r="A2014" s="2">
        <v>20180717</v>
      </c>
      <c r="B2014" s="1">
        <v>0.875</v>
      </c>
      <c r="C2014" s="2">
        <v>0</v>
      </c>
      <c r="D2014" s="2">
        <v>60</v>
      </c>
      <c r="E2014" s="2">
        <v>0</v>
      </c>
      <c r="F2014" s="2">
        <f>D2014-E2014</f>
        <v>60</v>
      </c>
      <c r="G2014" s="2" t="s">
        <v>8</v>
      </c>
    </row>
    <row r="2015" spans="1:7" x14ac:dyDescent="0.25">
      <c r="A2015" s="2">
        <v>20180717</v>
      </c>
      <c r="B2015" s="1">
        <v>0.875</v>
      </c>
      <c r="C2015" s="2">
        <v>10</v>
      </c>
      <c r="D2015" s="2">
        <v>145</v>
      </c>
      <c r="E2015" s="2">
        <v>0</v>
      </c>
      <c r="F2015" s="2">
        <f>D2015-E2015</f>
        <v>145</v>
      </c>
      <c r="G2015" s="2" t="s">
        <v>26</v>
      </c>
    </row>
    <row r="2016" spans="1:7" x14ac:dyDescent="0.25">
      <c r="A2016" s="2">
        <v>20180717</v>
      </c>
      <c r="B2016" s="1">
        <v>0.875</v>
      </c>
      <c r="C2016" s="2">
        <v>20</v>
      </c>
      <c r="F2016" s="2">
        <f>D2016-E2016</f>
        <v>0</v>
      </c>
    </row>
    <row r="2017" spans="1:7" x14ac:dyDescent="0.25">
      <c r="A2017" s="2">
        <v>20180717</v>
      </c>
      <c r="B2017" s="1">
        <v>0.875</v>
      </c>
      <c r="C2017" s="2">
        <v>30</v>
      </c>
      <c r="F2017" s="2">
        <f>D2017-E2017</f>
        <v>0</v>
      </c>
    </row>
    <row r="2018" spans="1:7" x14ac:dyDescent="0.25">
      <c r="A2018" s="2">
        <v>20180717</v>
      </c>
      <c r="B2018" s="1">
        <v>0.875</v>
      </c>
      <c r="C2018" s="2">
        <v>40</v>
      </c>
      <c r="F2018" s="2">
        <f>D2018-E2018</f>
        <v>0</v>
      </c>
    </row>
    <row r="2019" spans="1:7" x14ac:dyDescent="0.25">
      <c r="A2019" s="2">
        <v>20180717</v>
      </c>
      <c r="B2019" s="1">
        <v>0.875</v>
      </c>
      <c r="C2019" s="2">
        <v>50</v>
      </c>
      <c r="F2019" s="2">
        <f>D2019-E2019</f>
        <v>0</v>
      </c>
    </row>
    <row r="2020" spans="1:7" x14ac:dyDescent="0.25">
      <c r="A2020" s="2">
        <v>20180717</v>
      </c>
      <c r="B2020" s="1">
        <v>0.91666666666666663</v>
      </c>
      <c r="C2020" s="2">
        <v>0</v>
      </c>
      <c r="D2020" s="2">
        <v>45</v>
      </c>
      <c r="E2020" s="2">
        <v>0</v>
      </c>
      <c r="F2020" s="2">
        <f>D2020-E2020</f>
        <v>45</v>
      </c>
      <c r="G2020" s="2" t="s">
        <v>26</v>
      </c>
    </row>
    <row r="2021" spans="1:7" x14ac:dyDescent="0.25">
      <c r="A2021" s="2">
        <v>20180717</v>
      </c>
      <c r="B2021" s="1">
        <v>0.91666666666666663</v>
      </c>
      <c r="C2021" s="2">
        <v>10</v>
      </c>
      <c r="D2021" s="2">
        <v>31</v>
      </c>
      <c r="E2021" s="2">
        <v>1</v>
      </c>
      <c r="F2021" s="2">
        <f>D2021-E2021</f>
        <v>30</v>
      </c>
      <c r="G2021" s="2" t="s">
        <v>26</v>
      </c>
    </row>
    <row r="2022" spans="1:7" x14ac:dyDescent="0.25">
      <c r="A2022" s="2">
        <v>20180717</v>
      </c>
      <c r="B2022" s="1">
        <v>0.91666666666666663</v>
      </c>
      <c r="C2022" s="2">
        <v>20</v>
      </c>
      <c r="F2022" s="2">
        <f>D2022-E2022</f>
        <v>0</v>
      </c>
    </row>
    <row r="2023" spans="1:7" x14ac:dyDescent="0.25">
      <c r="A2023" s="2">
        <v>20180717</v>
      </c>
      <c r="B2023" s="1">
        <v>0.91666666666666663</v>
      </c>
      <c r="C2023" s="2">
        <v>30</v>
      </c>
      <c r="F2023" s="2">
        <f>D2023-E2023</f>
        <v>0</v>
      </c>
    </row>
    <row r="2024" spans="1:7" x14ac:dyDescent="0.25">
      <c r="A2024" s="2">
        <v>20180717</v>
      </c>
      <c r="B2024" s="1">
        <v>0.91666666666666663</v>
      </c>
      <c r="C2024" s="2">
        <v>40</v>
      </c>
      <c r="F2024" s="2">
        <f>D2024-E2024</f>
        <v>0</v>
      </c>
    </row>
    <row r="2025" spans="1:7" x14ac:dyDescent="0.25">
      <c r="A2025" s="2">
        <v>20180717</v>
      </c>
      <c r="B2025" s="1">
        <v>0.91666666666666663</v>
      </c>
      <c r="C2025" s="2">
        <v>50</v>
      </c>
      <c r="D2025" s="2">
        <v>28</v>
      </c>
      <c r="E2025" s="2">
        <v>1</v>
      </c>
      <c r="F2025" s="2">
        <f>D2025-E2025</f>
        <v>27</v>
      </c>
      <c r="G2025" s="2" t="s">
        <v>8</v>
      </c>
    </row>
    <row r="2026" spans="1:7" x14ac:dyDescent="0.25">
      <c r="A2026" s="2">
        <v>20180717</v>
      </c>
      <c r="B2026" s="1">
        <v>0.95833333333333337</v>
      </c>
      <c r="C2026" s="2">
        <v>0</v>
      </c>
      <c r="D2026" s="2">
        <v>52</v>
      </c>
      <c r="E2026" s="2">
        <v>1</v>
      </c>
      <c r="F2026" s="2">
        <f>D2026-E2026</f>
        <v>51</v>
      </c>
      <c r="G2026" s="2" t="s">
        <v>8</v>
      </c>
    </row>
    <row r="2027" spans="1:7" x14ac:dyDescent="0.25">
      <c r="A2027" s="2">
        <v>20180717</v>
      </c>
      <c r="B2027" s="1">
        <v>0.95833333333333337</v>
      </c>
      <c r="C2027" s="2">
        <v>10</v>
      </c>
      <c r="D2027" s="2">
        <v>78</v>
      </c>
      <c r="E2027" s="2">
        <v>2</v>
      </c>
      <c r="F2027" s="2">
        <f>D2027-E2027</f>
        <v>76</v>
      </c>
      <c r="G2027" s="2" t="s">
        <v>26</v>
      </c>
    </row>
    <row r="2028" spans="1:7" x14ac:dyDescent="0.25">
      <c r="A2028" s="2">
        <v>20180717</v>
      </c>
      <c r="B2028" s="1">
        <v>0.95833333333333337</v>
      </c>
      <c r="C2028" s="2">
        <v>20</v>
      </c>
      <c r="F2028" s="2">
        <f>D2028-E2028</f>
        <v>0</v>
      </c>
    </row>
    <row r="2029" spans="1:7" x14ac:dyDescent="0.25">
      <c r="A2029" s="2">
        <v>20180717</v>
      </c>
      <c r="B2029" s="1">
        <v>0.95833333333333337</v>
      </c>
      <c r="C2029" s="2">
        <v>30</v>
      </c>
      <c r="F2029" s="2">
        <f>D2029-E2029</f>
        <v>0</v>
      </c>
    </row>
    <row r="2030" spans="1:7" x14ac:dyDescent="0.25">
      <c r="A2030" s="2">
        <v>20180717</v>
      </c>
      <c r="B2030" s="1">
        <v>0.95833333333333337</v>
      </c>
      <c r="C2030" s="2">
        <v>40</v>
      </c>
      <c r="F2030" s="2">
        <f>D2030-E2030</f>
        <v>0</v>
      </c>
    </row>
    <row r="2031" spans="1:7" x14ac:dyDescent="0.25">
      <c r="A2031" s="2">
        <v>20180717</v>
      </c>
      <c r="B2031" s="1">
        <v>0.95833333333333337</v>
      </c>
      <c r="C2031" s="2">
        <v>50</v>
      </c>
      <c r="F2031" s="2">
        <f>D2031-E2031</f>
        <v>0</v>
      </c>
    </row>
    <row r="2032" spans="1:7" x14ac:dyDescent="0.25">
      <c r="A2032" s="2">
        <v>20180718</v>
      </c>
      <c r="B2032" s="1">
        <v>0</v>
      </c>
      <c r="C2032" s="2">
        <v>0</v>
      </c>
      <c r="D2032" s="2">
        <v>12</v>
      </c>
      <c r="E2032" s="2">
        <v>2</v>
      </c>
      <c r="F2032" s="2">
        <f>D2032-E2032</f>
        <v>10</v>
      </c>
      <c r="G2032" s="2" t="s">
        <v>25</v>
      </c>
    </row>
    <row r="2033" spans="1:7" x14ac:dyDescent="0.25">
      <c r="A2033" s="2">
        <v>20180718</v>
      </c>
      <c r="B2033" s="1">
        <v>0</v>
      </c>
      <c r="C2033" s="2">
        <v>10</v>
      </c>
      <c r="D2033" s="2">
        <v>10</v>
      </c>
      <c r="F2033" s="2">
        <f>D2033-E2033</f>
        <v>10</v>
      </c>
      <c r="G2033" s="2" t="s">
        <v>25</v>
      </c>
    </row>
    <row r="2034" spans="1:7" x14ac:dyDescent="0.25">
      <c r="A2034" s="2">
        <v>20180718</v>
      </c>
      <c r="B2034" s="1">
        <v>0</v>
      </c>
      <c r="C2034" s="2">
        <v>20</v>
      </c>
      <c r="F2034" s="2">
        <f>D2034-E2034</f>
        <v>0</v>
      </c>
    </row>
    <row r="2035" spans="1:7" x14ac:dyDescent="0.25">
      <c r="A2035" s="2">
        <v>20180718</v>
      </c>
      <c r="B2035" s="1">
        <v>0</v>
      </c>
      <c r="C2035" s="2">
        <v>30</v>
      </c>
      <c r="F2035" s="2">
        <f>D2035-E2035</f>
        <v>0</v>
      </c>
    </row>
    <row r="2036" spans="1:7" x14ac:dyDescent="0.25">
      <c r="A2036" s="2">
        <v>20180718</v>
      </c>
      <c r="B2036" s="1">
        <v>0</v>
      </c>
      <c r="C2036" s="2">
        <v>40</v>
      </c>
      <c r="F2036" s="2">
        <f>D2036-E2036</f>
        <v>0</v>
      </c>
    </row>
    <row r="2037" spans="1:7" x14ac:dyDescent="0.25">
      <c r="A2037" s="2">
        <v>20180718</v>
      </c>
      <c r="B2037" s="1">
        <v>0</v>
      </c>
      <c r="C2037" s="2">
        <v>50</v>
      </c>
      <c r="F2037" s="2">
        <f>D2037-E2037</f>
        <v>0</v>
      </c>
    </row>
    <row r="2038" spans="1:7" x14ac:dyDescent="0.25">
      <c r="A2038" s="2">
        <v>20180718</v>
      </c>
      <c r="B2038" s="1">
        <v>4.1666666666666664E-2</v>
      </c>
      <c r="C2038" s="2">
        <v>0</v>
      </c>
      <c r="D2038" s="2">
        <v>57</v>
      </c>
      <c r="E2038" s="2">
        <v>0</v>
      </c>
      <c r="F2038" s="2">
        <f>D2038-E2038</f>
        <v>57</v>
      </c>
      <c r="G2038" s="2" t="s">
        <v>25</v>
      </c>
    </row>
    <row r="2039" spans="1:7" x14ac:dyDescent="0.25">
      <c r="A2039" s="2">
        <v>20180718</v>
      </c>
      <c r="B2039" s="1">
        <v>4.1666666666666664E-2</v>
      </c>
      <c r="C2039" s="2">
        <v>10</v>
      </c>
      <c r="D2039" s="2">
        <v>28</v>
      </c>
      <c r="E2039" s="2">
        <v>0</v>
      </c>
      <c r="F2039" s="2">
        <f>D2039-E2039</f>
        <v>28</v>
      </c>
      <c r="G2039" s="2" t="s">
        <v>25</v>
      </c>
    </row>
    <row r="2040" spans="1:7" x14ac:dyDescent="0.25">
      <c r="A2040" s="2">
        <v>20180718</v>
      </c>
      <c r="B2040" s="1">
        <v>4.1666666666666664E-2</v>
      </c>
      <c r="C2040" s="2">
        <v>20</v>
      </c>
      <c r="F2040" s="2">
        <f>D2040-E2040</f>
        <v>0</v>
      </c>
    </row>
    <row r="2041" spans="1:7" x14ac:dyDescent="0.25">
      <c r="A2041" s="2">
        <v>20180718</v>
      </c>
      <c r="B2041" s="1">
        <v>4.1666666666666664E-2</v>
      </c>
      <c r="C2041" s="2">
        <v>30</v>
      </c>
      <c r="F2041" s="2">
        <f>D2041-E2041</f>
        <v>0</v>
      </c>
    </row>
    <row r="2042" spans="1:7" x14ac:dyDescent="0.25">
      <c r="A2042" s="2">
        <v>20180718</v>
      </c>
      <c r="B2042" s="1">
        <v>4.1666666666666664E-2</v>
      </c>
      <c r="C2042" s="2">
        <v>40</v>
      </c>
      <c r="F2042" s="2">
        <f>D2042-E2042</f>
        <v>0</v>
      </c>
    </row>
    <row r="2043" spans="1:7" x14ac:dyDescent="0.25">
      <c r="A2043" s="2">
        <v>20180718</v>
      </c>
      <c r="B2043" s="1">
        <v>4.1666666666666664E-2</v>
      </c>
      <c r="C2043" s="2">
        <v>50</v>
      </c>
      <c r="F2043" s="2">
        <f>D2043-E2043</f>
        <v>0</v>
      </c>
    </row>
    <row r="2044" spans="1:7" x14ac:dyDescent="0.25">
      <c r="A2044" s="2">
        <v>20180718</v>
      </c>
      <c r="B2044" s="1">
        <v>8.3333333333333329E-2</v>
      </c>
      <c r="C2044" s="2">
        <v>0</v>
      </c>
      <c r="D2044" s="2">
        <v>40</v>
      </c>
      <c r="E2044" s="2">
        <v>1</v>
      </c>
      <c r="F2044" s="2">
        <f>D2044-E2044</f>
        <v>39</v>
      </c>
      <c r="G2044" s="2" t="s">
        <v>25</v>
      </c>
    </row>
    <row r="2045" spans="1:7" x14ac:dyDescent="0.25">
      <c r="A2045" s="2">
        <v>20180718</v>
      </c>
      <c r="B2045" s="1">
        <v>8.3333333333333329E-2</v>
      </c>
      <c r="C2045" s="2">
        <v>10</v>
      </c>
      <c r="D2045" s="2">
        <v>51</v>
      </c>
      <c r="E2045" s="2">
        <v>1</v>
      </c>
      <c r="F2045" s="2">
        <f>D2045-E2045</f>
        <v>50</v>
      </c>
      <c r="G2045" s="2" t="s">
        <v>25</v>
      </c>
    </row>
    <row r="2046" spans="1:7" x14ac:dyDescent="0.25">
      <c r="A2046" s="2">
        <v>20180718</v>
      </c>
      <c r="B2046" s="1">
        <v>8.3333333333333329E-2</v>
      </c>
      <c r="C2046" s="2">
        <v>20</v>
      </c>
      <c r="F2046" s="2">
        <f>D2046-E2046</f>
        <v>0</v>
      </c>
    </row>
    <row r="2047" spans="1:7" x14ac:dyDescent="0.25">
      <c r="A2047" s="2">
        <v>20180718</v>
      </c>
      <c r="B2047" s="1">
        <v>8.3333333333333329E-2</v>
      </c>
      <c r="C2047" s="2">
        <v>30</v>
      </c>
      <c r="F2047" s="2">
        <f>D2047-E2047</f>
        <v>0</v>
      </c>
    </row>
    <row r="2048" spans="1:7" x14ac:dyDescent="0.25">
      <c r="A2048" s="2">
        <v>20180718</v>
      </c>
      <c r="B2048" s="1">
        <v>8.3333333333333329E-2</v>
      </c>
      <c r="C2048" s="2">
        <v>40</v>
      </c>
      <c r="F2048" s="2">
        <f>D2048-E2048</f>
        <v>0</v>
      </c>
    </row>
    <row r="2049" spans="1:7" x14ac:dyDescent="0.25">
      <c r="A2049" s="2">
        <v>20180718</v>
      </c>
      <c r="B2049" s="1">
        <v>8.3333333333333329E-2</v>
      </c>
      <c r="C2049" s="2">
        <v>50</v>
      </c>
      <c r="F2049" s="2">
        <f>D2049-E2049</f>
        <v>0</v>
      </c>
    </row>
    <row r="2050" spans="1:7" x14ac:dyDescent="0.25">
      <c r="A2050" s="2">
        <v>20180718</v>
      </c>
      <c r="B2050" s="1">
        <v>0.125</v>
      </c>
      <c r="C2050" s="2">
        <v>0</v>
      </c>
      <c r="D2050" s="2">
        <v>24</v>
      </c>
      <c r="E2050" s="2">
        <v>0</v>
      </c>
      <c r="F2050" s="2">
        <f>D2050-E2050</f>
        <v>24</v>
      </c>
      <c r="G2050" s="2" t="s">
        <v>25</v>
      </c>
    </row>
    <row r="2051" spans="1:7" x14ac:dyDescent="0.25">
      <c r="A2051" s="2">
        <v>20180718</v>
      </c>
      <c r="B2051" s="1">
        <v>0.125</v>
      </c>
      <c r="C2051" s="2">
        <v>10</v>
      </c>
      <c r="D2051" s="2">
        <v>23</v>
      </c>
      <c r="E2051" s="2">
        <v>0</v>
      </c>
      <c r="F2051" s="2">
        <f>D2051-E2051</f>
        <v>23</v>
      </c>
      <c r="G2051" s="2" t="s">
        <v>25</v>
      </c>
    </row>
    <row r="2052" spans="1:7" x14ac:dyDescent="0.25">
      <c r="A2052" s="2">
        <v>20180718</v>
      </c>
      <c r="B2052" s="1">
        <v>0.125</v>
      </c>
      <c r="C2052" s="2">
        <v>20</v>
      </c>
      <c r="F2052" s="2">
        <f>D2052-E2052</f>
        <v>0</v>
      </c>
    </row>
    <row r="2053" spans="1:7" x14ac:dyDescent="0.25">
      <c r="A2053" s="2">
        <v>20180718</v>
      </c>
      <c r="B2053" s="1">
        <v>0.125</v>
      </c>
      <c r="C2053" s="2">
        <v>30</v>
      </c>
      <c r="F2053" s="2">
        <f>D2053-E2053</f>
        <v>0</v>
      </c>
    </row>
    <row r="2054" spans="1:7" x14ac:dyDescent="0.25">
      <c r="A2054" s="2">
        <v>20180718</v>
      </c>
      <c r="B2054" s="1">
        <v>0.125</v>
      </c>
      <c r="C2054" s="2">
        <v>40</v>
      </c>
      <c r="F2054" s="2">
        <f>D2054-E2054</f>
        <v>0</v>
      </c>
    </row>
    <row r="2055" spans="1:7" x14ac:dyDescent="0.25">
      <c r="A2055" s="2">
        <v>20180718</v>
      </c>
      <c r="B2055" s="1">
        <v>0.125</v>
      </c>
      <c r="C2055" s="2">
        <v>50</v>
      </c>
      <c r="F2055" s="2">
        <f>D2055-E2055</f>
        <v>0</v>
      </c>
    </row>
    <row r="2056" spans="1:7" x14ac:dyDescent="0.25">
      <c r="A2056" s="2">
        <v>20180718</v>
      </c>
      <c r="B2056" s="1">
        <v>0.16666666666666666</v>
      </c>
      <c r="C2056" s="2">
        <v>0</v>
      </c>
      <c r="D2056" s="2">
        <v>33</v>
      </c>
      <c r="E2056" s="2">
        <v>0</v>
      </c>
      <c r="F2056" s="2">
        <f>D2056-E2056</f>
        <v>33</v>
      </c>
      <c r="G2056" s="2" t="s">
        <v>26</v>
      </c>
    </row>
    <row r="2057" spans="1:7" x14ac:dyDescent="0.25">
      <c r="A2057" s="2">
        <v>20180718</v>
      </c>
      <c r="B2057" s="1">
        <v>0.16666666666666666</v>
      </c>
      <c r="C2057" s="2">
        <v>10</v>
      </c>
      <c r="D2057" s="2">
        <v>48</v>
      </c>
      <c r="E2057" s="2">
        <v>3</v>
      </c>
      <c r="F2057" s="2">
        <f>D2057-E2057</f>
        <v>45</v>
      </c>
      <c r="G2057" s="2" t="s">
        <v>26</v>
      </c>
    </row>
    <row r="2058" spans="1:7" x14ac:dyDescent="0.25">
      <c r="A2058" s="2">
        <v>20180718</v>
      </c>
      <c r="B2058" s="1">
        <v>0.16666666666666666</v>
      </c>
      <c r="C2058" s="2">
        <v>20</v>
      </c>
      <c r="F2058" s="2">
        <f>D2058-E2058</f>
        <v>0</v>
      </c>
    </row>
    <row r="2059" spans="1:7" x14ac:dyDescent="0.25">
      <c r="A2059" s="2">
        <v>20180718</v>
      </c>
      <c r="B2059" s="1">
        <v>0.16666666666666666</v>
      </c>
      <c r="C2059" s="2">
        <v>30</v>
      </c>
      <c r="F2059" s="2">
        <f>D2059-E2059</f>
        <v>0</v>
      </c>
    </row>
    <row r="2060" spans="1:7" x14ac:dyDescent="0.25">
      <c r="A2060" s="2">
        <v>20180718</v>
      </c>
      <c r="B2060" s="1">
        <v>0.16666666666666666</v>
      </c>
      <c r="C2060" s="2">
        <v>40</v>
      </c>
      <c r="F2060" s="2">
        <f>D2060-E2060</f>
        <v>0</v>
      </c>
    </row>
    <row r="2061" spans="1:7" x14ac:dyDescent="0.25">
      <c r="A2061" s="2">
        <v>20180718</v>
      </c>
      <c r="B2061" s="1">
        <v>0.16666666666666666</v>
      </c>
      <c r="C2061" s="2">
        <v>50</v>
      </c>
      <c r="D2061" s="2">
        <v>74</v>
      </c>
      <c r="E2061" s="2">
        <v>0</v>
      </c>
      <c r="F2061" s="2">
        <f>D2061-E2061</f>
        <v>74</v>
      </c>
      <c r="G2061" s="2" t="s">
        <v>8</v>
      </c>
    </row>
    <row r="2062" spans="1:7" x14ac:dyDescent="0.25">
      <c r="A2062" s="2">
        <v>20180718</v>
      </c>
      <c r="B2062" s="1">
        <v>0.20833333333333334</v>
      </c>
      <c r="C2062" s="2">
        <v>0</v>
      </c>
      <c r="D2062" s="2">
        <v>87</v>
      </c>
      <c r="E2062" s="2">
        <v>4</v>
      </c>
      <c r="F2062" s="2">
        <f>D2062-E2062</f>
        <v>83</v>
      </c>
      <c r="G2062" s="2" t="s">
        <v>8</v>
      </c>
    </row>
    <row r="2063" spans="1:7" x14ac:dyDescent="0.25">
      <c r="A2063" s="2">
        <v>20180718</v>
      </c>
      <c r="B2063" s="1">
        <v>0.20833333333333334</v>
      </c>
      <c r="C2063" s="2">
        <v>10</v>
      </c>
      <c r="D2063" s="2">
        <v>97</v>
      </c>
      <c r="E2063" s="2">
        <v>1</v>
      </c>
      <c r="F2063" s="2">
        <f>D2063-E2063</f>
        <v>96</v>
      </c>
      <c r="G2063" s="2" t="s">
        <v>26</v>
      </c>
    </row>
    <row r="2064" spans="1:7" x14ac:dyDescent="0.25">
      <c r="A2064" s="2">
        <v>20180718</v>
      </c>
      <c r="B2064" s="1">
        <v>0.20833333333333334</v>
      </c>
      <c r="C2064" s="2">
        <v>20</v>
      </c>
      <c r="F2064" s="2">
        <f>D2064-E2064</f>
        <v>0</v>
      </c>
    </row>
    <row r="2065" spans="1:7" x14ac:dyDescent="0.25">
      <c r="A2065" s="2">
        <v>20180718</v>
      </c>
      <c r="B2065" s="1">
        <v>0.20833333333333334</v>
      </c>
      <c r="C2065" s="2">
        <v>30</v>
      </c>
      <c r="F2065" s="2">
        <f>D2065-E2065</f>
        <v>0</v>
      </c>
    </row>
    <row r="2066" spans="1:7" x14ac:dyDescent="0.25">
      <c r="A2066" s="2">
        <v>20180718</v>
      </c>
      <c r="B2066" s="1">
        <v>0.20833333333333334</v>
      </c>
      <c r="C2066" s="2">
        <v>40</v>
      </c>
      <c r="F2066" s="2">
        <f>D2066-E2066</f>
        <v>0</v>
      </c>
    </row>
    <row r="2067" spans="1:7" x14ac:dyDescent="0.25">
      <c r="A2067" s="2">
        <v>20180718</v>
      </c>
      <c r="B2067" s="1">
        <v>0.20833333333333334</v>
      </c>
      <c r="C2067" s="2">
        <v>50</v>
      </c>
      <c r="F2067" s="2">
        <f>D2067-E2067</f>
        <v>0</v>
      </c>
    </row>
    <row r="2068" spans="1:7" x14ac:dyDescent="0.25">
      <c r="A2068" s="2">
        <v>20180718</v>
      </c>
      <c r="B2068" s="1">
        <v>0.25</v>
      </c>
      <c r="C2068" s="2">
        <v>0</v>
      </c>
      <c r="D2068" s="2">
        <v>16</v>
      </c>
      <c r="E2068" s="2">
        <v>3</v>
      </c>
      <c r="F2068" s="2">
        <f>D2068-E2068</f>
        <v>13</v>
      </c>
      <c r="G2068" s="2" t="s">
        <v>26</v>
      </c>
    </row>
    <row r="2069" spans="1:7" x14ac:dyDescent="0.25">
      <c r="A2069" s="2">
        <v>20180718</v>
      </c>
      <c r="B2069" s="1">
        <v>0.25</v>
      </c>
      <c r="C2069" s="2">
        <v>10</v>
      </c>
      <c r="D2069" s="2">
        <v>107</v>
      </c>
      <c r="E2069" s="2">
        <v>0</v>
      </c>
      <c r="F2069" s="2">
        <f>D2069-E2069</f>
        <v>107</v>
      </c>
      <c r="G2069" s="2" t="s">
        <v>26</v>
      </c>
    </row>
    <row r="2070" spans="1:7" x14ac:dyDescent="0.25">
      <c r="A2070" s="2">
        <v>20180718</v>
      </c>
      <c r="B2070" s="1">
        <v>0.25</v>
      </c>
      <c r="C2070" s="2">
        <v>20</v>
      </c>
      <c r="F2070" s="2">
        <f>D2070-E2070</f>
        <v>0</v>
      </c>
    </row>
    <row r="2071" spans="1:7" x14ac:dyDescent="0.25">
      <c r="A2071" s="2">
        <v>20180718</v>
      </c>
      <c r="B2071" s="1">
        <v>0.25</v>
      </c>
      <c r="C2071" s="2">
        <v>30</v>
      </c>
      <c r="F2071" s="2">
        <f>D2071-E2071</f>
        <v>0</v>
      </c>
    </row>
    <row r="2072" spans="1:7" x14ac:dyDescent="0.25">
      <c r="A2072" s="2">
        <v>20180718</v>
      </c>
      <c r="B2072" s="1">
        <v>0.25</v>
      </c>
      <c r="C2072" s="2">
        <v>40</v>
      </c>
      <c r="F2072" s="2">
        <f>D2072-E2072</f>
        <v>0</v>
      </c>
    </row>
    <row r="2073" spans="1:7" x14ac:dyDescent="0.25">
      <c r="A2073" s="2">
        <v>20180718</v>
      </c>
      <c r="B2073" s="1">
        <v>0.25</v>
      </c>
      <c r="C2073" s="2">
        <v>50</v>
      </c>
      <c r="D2073" s="2">
        <v>104</v>
      </c>
      <c r="E2073" s="2">
        <v>0</v>
      </c>
      <c r="F2073" s="2">
        <f>D2073-E2073</f>
        <v>104</v>
      </c>
      <c r="G2073" s="2" t="s">
        <v>8</v>
      </c>
    </row>
    <row r="2074" spans="1:7" x14ac:dyDescent="0.25">
      <c r="A2074" s="2">
        <v>20180718</v>
      </c>
      <c r="B2074" s="1">
        <v>0.29166666666666669</v>
      </c>
      <c r="C2074" s="2">
        <v>0</v>
      </c>
      <c r="D2074" s="2">
        <v>65</v>
      </c>
      <c r="E2074" s="2">
        <v>0</v>
      </c>
      <c r="F2074" s="2">
        <f>D2074-E2074</f>
        <v>65</v>
      </c>
      <c r="G2074" s="2" t="s">
        <v>8</v>
      </c>
    </row>
    <row r="2075" spans="1:7" x14ac:dyDescent="0.25">
      <c r="A2075" s="2">
        <v>20180718</v>
      </c>
      <c r="B2075" s="1">
        <v>0.29166666666666669</v>
      </c>
      <c r="C2075" s="2">
        <v>10</v>
      </c>
      <c r="D2075" s="2">
        <v>100</v>
      </c>
      <c r="E2075" s="2">
        <v>0</v>
      </c>
      <c r="F2075" s="2">
        <f>D2075-E2075</f>
        <v>100</v>
      </c>
      <c r="G2075" s="2" t="s">
        <v>26</v>
      </c>
    </row>
    <row r="2076" spans="1:7" x14ac:dyDescent="0.25">
      <c r="A2076" s="2">
        <v>20180718</v>
      </c>
      <c r="B2076" s="1">
        <v>0.29166666666666669</v>
      </c>
      <c r="C2076" s="2">
        <v>20</v>
      </c>
      <c r="F2076" s="2">
        <f>D2076-E2076</f>
        <v>0</v>
      </c>
    </row>
    <row r="2077" spans="1:7" x14ac:dyDescent="0.25">
      <c r="A2077" s="2">
        <v>20180718</v>
      </c>
      <c r="B2077" s="1">
        <v>0.29166666666666669</v>
      </c>
      <c r="C2077" s="2">
        <v>30</v>
      </c>
      <c r="F2077" s="2">
        <f>D2077-E2077</f>
        <v>0</v>
      </c>
    </row>
    <row r="2078" spans="1:7" x14ac:dyDescent="0.25">
      <c r="A2078" s="2">
        <v>20180718</v>
      </c>
      <c r="B2078" s="1">
        <v>0.29166666666666669</v>
      </c>
      <c r="C2078" s="2">
        <v>40</v>
      </c>
      <c r="F2078" s="2">
        <f>D2078-E2078</f>
        <v>0</v>
      </c>
    </row>
    <row r="2079" spans="1:7" x14ac:dyDescent="0.25">
      <c r="A2079" s="2">
        <v>20180718</v>
      </c>
      <c r="B2079" s="1">
        <v>0.29166666666666669</v>
      </c>
      <c r="C2079" s="2">
        <v>50</v>
      </c>
      <c r="F2079" s="2">
        <f>D2079-E2079</f>
        <v>0</v>
      </c>
    </row>
    <row r="2080" spans="1:7" x14ac:dyDescent="0.25">
      <c r="A2080" s="2">
        <v>20180718</v>
      </c>
      <c r="B2080" s="1">
        <v>0.33333333333333331</v>
      </c>
      <c r="C2080" s="2">
        <v>0</v>
      </c>
      <c r="D2080" s="2">
        <v>154</v>
      </c>
      <c r="E2080" s="2">
        <v>1</v>
      </c>
      <c r="F2080" s="2">
        <f>D2080-E2080</f>
        <v>153</v>
      </c>
      <c r="G2080" s="2" t="s">
        <v>26</v>
      </c>
    </row>
    <row r="2081" spans="1:7" x14ac:dyDescent="0.25">
      <c r="A2081" s="2">
        <v>20180718</v>
      </c>
      <c r="B2081" s="1">
        <v>0.33333333333333331</v>
      </c>
      <c r="C2081" s="2">
        <v>10</v>
      </c>
      <c r="D2081" s="2">
        <v>57</v>
      </c>
      <c r="E2081" s="2">
        <v>0</v>
      </c>
      <c r="F2081" s="2">
        <f>D2081-E2081</f>
        <v>57</v>
      </c>
      <c r="G2081" s="2" t="s">
        <v>26</v>
      </c>
    </row>
    <row r="2082" spans="1:7" x14ac:dyDescent="0.25">
      <c r="A2082" s="2">
        <v>20180718</v>
      </c>
      <c r="B2082" s="1">
        <v>0.33333333333333331</v>
      </c>
      <c r="C2082" s="2">
        <v>20</v>
      </c>
      <c r="F2082" s="2">
        <f>D2082-E2082</f>
        <v>0</v>
      </c>
    </row>
    <row r="2083" spans="1:7" x14ac:dyDescent="0.25">
      <c r="A2083" s="2">
        <v>20180718</v>
      </c>
      <c r="B2083" s="1">
        <v>0.33333333333333331</v>
      </c>
      <c r="C2083" s="2">
        <v>30</v>
      </c>
      <c r="F2083" s="2">
        <f>D2083-E2083</f>
        <v>0</v>
      </c>
    </row>
    <row r="2084" spans="1:7" x14ac:dyDescent="0.25">
      <c r="A2084" s="2">
        <v>20180718</v>
      </c>
      <c r="B2084" s="1">
        <v>0.33333333333333331</v>
      </c>
      <c r="C2084" s="2">
        <v>40</v>
      </c>
      <c r="F2084" s="2">
        <f>D2084-E2084</f>
        <v>0</v>
      </c>
    </row>
    <row r="2085" spans="1:7" x14ac:dyDescent="0.25">
      <c r="A2085" s="2">
        <v>20180718</v>
      </c>
      <c r="B2085" s="1">
        <v>0.33333333333333331</v>
      </c>
      <c r="C2085" s="2">
        <v>50</v>
      </c>
      <c r="D2085" s="2">
        <v>224</v>
      </c>
      <c r="E2085" s="2">
        <v>0</v>
      </c>
      <c r="F2085" s="2">
        <f>D2085-E2085</f>
        <v>224</v>
      </c>
      <c r="G2085" s="2" t="s">
        <v>8</v>
      </c>
    </row>
    <row r="2086" spans="1:7" x14ac:dyDescent="0.25">
      <c r="A2086" s="2">
        <v>20180718</v>
      </c>
      <c r="B2086" s="1">
        <v>0.375</v>
      </c>
      <c r="C2086" s="2">
        <v>0</v>
      </c>
      <c r="D2086" s="2">
        <v>117</v>
      </c>
      <c r="E2086" s="2">
        <v>1</v>
      </c>
      <c r="F2086" s="2">
        <f>D2086-E2086</f>
        <v>116</v>
      </c>
      <c r="G2086" s="2" t="s">
        <v>8</v>
      </c>
    </row>
    <row r="2087" spans="1:7" x14ac:dyDescent="0.25">
      <c r="A2087" s="2">
        <v>20180718</v>
      </c>
      <c r="B2087" s="1">
        <v>0.375</v>
      </c>
      <c r="C2087" s="2">
        <v>10</v>
      </c>
      <c r="D2087" s="2">
        <v>120</v>
      </c>
      <c r="E2087" s="2">
        <v>0</v>
      </c>
      <c r="F2087" s="2">
        <f>D2087-E2087</f>
        <v>120</v>
      </c>
      <c r="G2087" s="2" t="s">
        <v>26</v>
      </c>
    </row>
    <row r="2088" spans="1:7" x14ac:dyDescent="0.25">
      <c r="A2088" s="2">
        <v>20180718</v>
      </c>
      <c r="B2088" s="1">
        <v>0.375</v>
      </c>
      <c r="C2088" s="2">
        <v>20</v>
      </c>
      <c r="F2088" s="2">
        <f>D2088-E2088</f>
        <v>0</v>
      </c>
    </row>
    <row r="2089" spans="1:7" x14ac:dyDescent="0.25">
      <c r="A2089" s="2">
        <v>20180718</v>
      </c>
      <c r="B2089" s="1">
        <v>0.375</v>
      </c>
      <c r="C2089" s="2">
        <v>30</v>
      </c>
      <c r="F2089" s="2">
        <f>D2089-E2089</f>
        <v>0</v>
      </c>
    </row>
    <row r="2090" spans="1:7" x14ac:dyDescent="0.25">
      <c r="A2090" s="2">
        <v>20180718</v>
      </c>
      <c r="B2090" s="1">
        <v>0.375</v>
      </c>
      <c r="C2090" s="2">
        <v>40</v>
      </c>
      <c r="F2090" s="2">
        <f>D2090-E2090</f>
        <v>0</v>
      </c>
    </row>
    <row r="2091" spans="1:7" x14ac:dyDescent="0.25">
      <c r="A2091" s="2">
        <v>20180718</v>
      </c>
      <c r="B2091" s="1">
        <v>0.375</v>
      </c>
      <c r="C2091" s="2">
        <v>50</v>
      </c>
      <c r="F2091" s="2">
        <f>D2091-E2091</f>
        <v>0</v>
      </c>
    </row>
    <row r="2092" spans="1:7" x14ac:dyDescent="0.25">
      <c r="A2092" s="2">
        <v>20180718</v>
      </c>
      <c r="B2092" s="1">
        <v>0.41666666666666669</v>
      </c>
      <c r="C2092" s="2">
        <v>0</v>
      </c>
      <c r="D2092" s="2">
        <v>61</v>
      </c>
      <c r="E2092" s="2">
        <v>1</v>
      </c>
      <c r="F2092" s="2">
        <f>D2092-E2092</f>
        <v>60</v>
      </c>
      <c r="G2092" s="2" t="s">
        <v>26</v>
      </c>
    </row>
    <row r="2093" spans="1:7" x14ac:dyDescent="0.25">
      <c r="A2093" s="2">
        <v>20180718</v>
      </c>
      <c r="B2093" s="1">
        <v>0.41666666666666669</v>
      </c>
      <c r="C2093" s="2">
        <v>10</v>
      </c>
      <c r="D2093" s="2">
        <v>57</v>
      </c>
      <c r="E2093" s="2">
        <v>0</v>
      </c>
      <c r="F2093" s="2">
        <f>D2093-E2093</f>
        <v>57</v>
      </c>
      <c r="G2093" s="2" t="s">
        <v>26</v>
      </c>
    </row>
    <row r="2094" spans="1:7" x14ac:dyDescent="0.25">
      <c r="A2094" s="2">
        <v>20180718</v>
      </c>
      <c r="B2094" s="1">
        <v>0.41666666666666669</v>
      </c>
      <c r="C2094" s="2">
        <v>20</v>
      </c>
      <c r="F2094" s="2">
        <f>D2094-E2094</f>
        <v>0</v>
      </c>
    </row>
    <row r="2095" spans="1:7" x14ac:dyDescent="0.25">
      <c r="A2095" s="2">
        <v>20180718</v>
      </c>
      <c r="B2095" s="1">
        <v>0.41666666666666669</v>
      </c>
      <c r="C2095" s="2">
        <v>30</v>
      </c>
      <c r="F2095" s="2">
        <f>D2095-E2095</f>
        <v>0</v>
      </c>
    </row>
    <row r="2096" spans="1:7" x14ac:dyDescent="0.25">
      <c r="A2096" s="2">
        <v>20180718</v>
      </c>
      <c r="B2096" s="1">
        <v>0.41666666666666669</v>
      </c>
      <c r="C2096" s="2">
        <v>40</v>
      </c>
      <c r="F2096" s="2">
        <f>D2096-E2096</f>
        <v>0</v>
      </c>
    </row>
    <row r="2097" spans="1:7" x14ac:dyDescent="0.25">
      <c r="A2097" s="2">
        <v>20180718</v>
      </c>
      <c r="B2097" s="1">
        <v>0.41666666666666669</v>
      </c>
      <c r="C2097" s="2">
        <v>50</v>
      </c>
      <c r="D2097" s="2">
        <v>85</v>
      </c>
      <c r="E2097" s="2">
        <v>1</v>
      </c>
      <c r="F2097" s="2">
        <f>D2097-E2097</f>
        <v>84</v>
      </c>
      <c r="G2097" s="2" t="s">
        <v>8</v>
      </c>
    </row>
    <row r="2098" spans="1:7" x14ac:dyDescent="0.25">
      <c r="A2098" s="2">
        <v>20180718</v>
      </c>
      <c r="B2098" s="1">
        <v>0.45833333333333331</v>
      </c>
      <c r="C2098" s="2">
        <v>0</v>
      </c>
      <c r="D2098" s="2">
        <v>87</v>
      </c>
      <c r="E2098" s="2">
        <v>0</v>
      </c>
      <c r="F2098" s="2">
        <f>D2098-E2098</f>
        <v>87</v>
      </c>
      <c r="G2098" s="2" t="s">
        <v>8</v>
      </c>
    </row>
    <row r="2099" spans="1:7" x14ac:dyDescent="0.25">
      <c r="A2099" s="2">
        <v>20180718</v>
      </c>
      <c r="B2099" s="1">
        <v>0.45833333333333331</v>
      </c>
      <c r="C2099" s="2">
        <v>10</v>
      </c>
      <c r="D2099" s="2">
        <v>65</v>
      </c>
      <c r="E2099" s="2">
        <v>0</v>
      </c>
      <c r="F2099" s="2">
        <f>D2099-E2099</f>
        <v>65</v>
      </c>
      <c r="G2099" s="2" t="s">
        <v>26</v>
      </c>
    </row>
    <row r="2100" spans="1:7" x14ac:dyDescent="0.25">
      <c r="A2100" s="2">
        <v>20180718</v>
      </c>
      <c r="B2100" s="1">
        <v>0.45833333333333331</v>
      </c>
      <c r="C2100" s="2">
        <v>20</v>
      </c>
      <c r="F2100" s="2">
        <f>D2100-E2100</f>
        <v>0</v>
      </c>
    </row>
    <row r="2101" spans="1:7" x14ac:dyDescent="0.25">
      <c r="A2101" s="2">
        <v>20180718</v>
      </c>
      <c r="B2101" s="1">
        <v>0.45833333333333331</v>
      </c>
      <c r="C2101" s="2">
        <v>30</v>
      </c>
      <c r="F2101" s="2">
        <f>D2101-E2101</f>
        <v>0</v>
      </c>
    </row>
    <row r="2102" spans="1:7" x14ac:dyDescent="0.25">
      <c r="A2102" s="2">
        <v>20180718</v>
      </c>
      <c r="B2102" s="1">
        <v>0.45833333333333331</v>
      </c>
      <c r="C2102" s="2">
        <v>40</v>
      </c>
      <c r="F2102" s="2">
        <f>D2102-E2102</f>
        <v>0</v>
      </c>
    </row>
    <row r="2103" spans="1:7" x14ac:dyDescent="0.25">
      <c r="A2103" s="2">
        <v>20180718</v>
      </c>
      <c r="B2103" s="1">
        <v>0.45833333333333331</v>
      </c>
      <c r="C2103" s="2">
        <v>50</v>
      </c>
      <c r="F2103" s="2">
        <f>D2103-E2103</f>
        <v>0</v>
      </c>
    </row>
    <row r="2104" spans="1:7" x14ac:dyDescent="0.25">
      <c r="A2104" s="2">
        <v>20180718</v>
      </c>
      <c r="B2104" s="1">
        <v>0.5</v>
      </c>
      <c r="C2104" s="2">
        <v>0</v>
      </c>
      <c r="D2104" s="2">
        <v>97</v>
      </c>
      <c r="E2104" s="2">
        <v>2</v>
      </c>
      <c r="F2104" s="2">
        <f>D2104-E2104</f>
        <v>95</v>
      </c>
      <c r="G2104" s="2" t="s">
        <v>26</v>
      </c>
    </row>
    <row r="2105" spans="1:7" x14ac:dyDescent="0.25">
      <c r="A2105" s="2">
        <v>20180718</v>
      </c>
      <c r="B2105" s="1">
        <v>0.5</v>
      </c>
      <c r="C2105" s="2">
        <v>10</v>
      </c>
      <c r="D2105" s="2">
        <v>189</v>
      </c>
      <c r="E2105" s="2">
        <v>0</v>
      </c>
      <c r="F2105" s="2">
        <f>D2105-E2105</f>
        <v>189</v>
      </c>
      <c r="G2105" s="2" t="s">
        <v>26</v>
      </c>
    </row>
    <row r="2106" spans="1:7" x14ac:dyDescent="0.25">
      <c r="A2106" s="2">
        <v>20180718</v>
      </c>
      <c r="B2106" s="1">
        <v>0.5</v>
      </c>
      <c r="C2106" s="2">
        <v>20</v>
      </c>
      <c r="F2106" s="2">
        <f>D2106-E2106</f>
        <v>0</v>
      </c>
    </row>
    <row r="2107" spans="1:7" x14ac:dyDescent="0.25">
      <c r="A2107" s="2">
        <v>20180718</v>
      </c>
      <c r="B2107" s="1">
        <v>0.5</v>
      </c>
      <c r="C2107" s="2">
        <v>30</v>
      </c>
      <c r="F2107" s="2">
        <f>D2107-E2107</f>
        <v>0</v>
      </c>
    </row>
    <row r="2108" spans="1:7" x14ac:dyDescent="0.25">
      <c r="A2108" s="2">
        <v>20180718</v>
      </c>
      <c r="B2108" s="1">
        <v>0.5</v>
      </c>
      <c r="C2108" s="2">
        <v>40</v>
      </c>
      <c r="F2108" s="2">
        <f>D2108-E2108</f>
        <v>0</v>
      </c>
    </row>
    <row r="2109" spans="1:7" x14ac:dyDescent="0.25">
      <c r="A2109" s="2">
        <v>20180718</v>
      </c>
      <c r="B2109" s="1">
        <v>0.5</v>
      </c>
      <c r="C2109" s="2">
        <v>50</v>
      </c>
      <c r="D2109" s="2">
        <v>48</v>
      </c>
      <c r="E2109" s="2">
        <v>0</v>
      </c>
      <c r="F2109" s="2">
        <f>D2109-E2109</f>
        <v>48</v>
      </c>
      <c r="G2109" s="2" t="s">
        <v>8</v>
      </c>
    </row>
    <row r="2110" spans="1:7" x14ac:dyDescent="0.25">
      <c r="A2110" s="2">
        <v>20180718</v>
      </c>
      <c r="B2110" s="1">
        <v>0.54166666666666663</v>
      </c>
      <c r="C2110" s="2">
        <v>0</v>
      </c>
      <c r="D2110" s="2">
        <v>76</v>
      </c>
      <c r="E2110" s="2">
        <v>0</v>
      </c>
      <c r="F2110" s="2">
        <f>D2110-E2110</f>
        <v>76</v>
      </c>
      <c r="G2110" s="2" t="s">
        <v>8</v>
      </c>
    </row>
    <row r="2111" spans="1:7" x14ac:dyDescent="0.25">
      <c r="A2111" s="2">
        <v>20180718</v>
      </c>
      <c r="B2111" s="1">
        <v>0.54166666666666663</v>
      </c>
      <c r="C2111" s="2">
        <v>10</v>
      </c>
      <c r="D2111" s="2">
        <v>49</v>
      </c>
      <c r="E2111" s="2">
        <v>0</v>
      </c>
      <c r="F2111" s="2">
        <f>D2111-E2111</f>
        <v>49</v>
      </c>
      <c r="G2111" s="2" t="s">
        <v>26</v>
      </c>
    </row>
    <row r="2112" spans="1:7" x14ac:dyDescent="0.25">
      <c r="A2112" s="2">
        <v>20180718</v>
      </c>
      <c r="B2112" s="1">
        <v>0.54166666666666663</v>
      </c>
      <c r="C2112" s="2">
        <v>20</v>
      </c>
      <c r="F2112" s="2">
        <f>D2112-E2112</f>
        <v>0</v>
      </c>
    </row>
    <row r="2113" spans="1:7" x14ac:dyDescent="0.25">
      <c r="A2113" s="2">
        <v>20180718</v>
      </c>
      <c r="B2113" s="1">
        <v>0.54166666666666663</v>
      </c>
      <c r="C2113" s="2">
        <v>30</v>
      </c>
      <c r="F2113" s="2">
        <f>D2113-E2113</f>
        <v>0</v>
      </c>
    </row>
    <row r="2114" spans="1:7" x14ac:dyDescent="0.25">
      <c r="A2114" s="2">
        <v>20180718</v>
      </c>
      <c r="B2114" s="1">
        <v>0.54166666666666663</v>
      </c>
      <c r="C2114" s="2">
        <v>40</v>
      </c>
      <c r="F2114" s="2">
        <f>D2114-E2114</f>
        <v>0</v>
      </c>
    </row>
    <row r="2115" spans="1:7" x14ac:dyDescent="0.25">
      <c r="A2115" s="2">
        <v>20180718</v>
      </c>
      <c r="B2115" s="1">
        <v>0.54166666666666663</v>
      </c>
      <c r="C2115" s="2">
        <v>50</v>
      </c>
      <c r="F2115" s="2">
        <f>D2115-E2115</f>
        <v>0</v>
      </c>
    </row>
    <row r="2116" spans="1:7" x14ac:dyDescent="0.25">
      <c r="A2116" s="2">
        <v>20180718</v>
      </c>
      <c r="B2116" s="1">
        <v>0.58333333333333337</v>
      </c>
      <c r="C2116" s="2">
        <v>0</v>
      </c>
      <c r="D2116" s="2">
        <v>101</v>
      </c>
      <c r="E2116" s="2">
        <v>0</v>
      </c>
      <c r="F2116" s="2">
        <f>D2116-E2116</f>
        <v>101</v>
      </c>
      <c r="G2116" s="2" t="s">
        <v>26</v>
      </c>
    </row>
    <row r="2117" spans="1:7" x14ac:dyDescent="0.25">
      <c r="A2117" s="2">
        <v>20180718</v>
      </c>
      <c r="B2117" s="1">
        <v>0.58333333333333337</v>
      </c>
      <c r="C2117" s="2">
        <v>10</v>
      </c>
      <c r="D2117" s="2">
        <v>90</v>
      </c>
      <c r="E2117" s="2">
        <v>1</v>
      </c>
      <c r="F2117" s="2">
        <f>D2117-E2117</f>
        <v>89</v>
      </c>
      <c r="G2117" s="2" t="s">
        <v>26</v>
      </c>
    </row>
    <row r="2118" spans="1:7" x14ac:dyDescent="0.25">
      <c r="A2118" s="2">
        <v>20180718</v>
      </c>
      <c r="B2118" s="1">
        <v>0.58333333333333337</v>
      </c>
      <c r="C2118" s="2">
        <v>20</v>
      </c>
      <c r="F2118" s="2">
        <f>D2118-E2118</f>
        <v>0</v>
      </c>
    </row>
    <row r="2119" spans="1:7" x14ac:dyDescent="0.25">
      <c r="A2119" s="2">
        <v>20180718</v>
      </c>
      <c r="B2119" s="1">
        <v>0.58333333333333337</v>
      </c>
      <c r="C2119" s="2">
        <v>30</v>
      </c>
      <c r="F2119" s="2">
        <f>D2119-E2119</f>
        <v>0</v>
      </c>
    </row>
    <row r="2120" spans="1:7" x14ac:dyDescent="0.25">
      <c r="A2120" s="2">
        <v>20180718</v>
      </c>
      <c r="B2120" s="1">
        <v>0.58333333333333337</v>
      </c>
      <c r="C2120" s="2">
        <v>40</v>
      </c>
      <c r="F2120" s="2">
        <f>D2120-E2120</f>
        <v>0</v>
      </c>
    </row>
    <row r="2121" spans="1:7" x14ac:dyDescent="0.25">
      <c r="A2121" s="2">
        <v>20180718</v>
      </c>
      <c r="B2121" s="1">
        <v>0.58333333333333337</v>
      </c>
      <c r="C2121" s="2">
        <v>50</v>
      </c>
      <c r="D2121" s="2">
        <v>136</v>
      </c>
      <c r="E2121" s="2">
        <v>0</v>
      </c>
      <c r="F2121" s="2">
        <f>D2121-E2121</f>
        <v>136</v>
      </c>
      <c r="G2121" s="2" t="s">
        <v>8</v>
      </c>
    </row>
    <row r="2122" spans="1:7" x14ac:dyDescent="0.25">
      <c r="A2122" s="2">
        <v>20180718</v>
      </c>
      <c r="B2122" s="1">
        <v>0.625</v>
      </c>
      <c r="C2122" s="2">
        <v>0</v>
      </c>
      <c r="D2122" s="2">
        <v>124</v>
      </c>
      <c r="E2122" s="2">
        <v>0</v>
      </c>
      <c r="F2122" s="2">
        <f>D2122-E2122</f>
        <v>124</v>
      </c>
      <c r="G2122" s="2" t="s">
        <v>8</v>
      </c>
    </row>
    <row r="2123" spans="1:7" x14ac:dyDescent="0.25">
      <c r="A2123" s="2">
        <v>20180718</v>
      </c>
      <c r="B2123" s="1">
        <v>0.625</v>
      </c>
      <c r="C2123" s="2">
        <v>10</v>
      </c>
      <c r="D2123" s="2">
        <v>215</v>
      </c>
      <c r="E2123" s="2">
        <v>0</v>
      </c>
      <c r="F2123" s="2">
        <f>D2123-E2123</f>
        <v>215</v>
      </c>
      <c r="G2123" s="2" t="s">
        <v>26</v>
      </c>
    </row>
    <row r="2124" spans="1:7" x14ac:dyDescent="0.25">
      <c r="A2124" s="2">
        <v>20180718</v>
      </c>
      <c r="B2124" s="1">
        <v>0.625</v>
      </c>
      <c r="C2124" s="2">
        <v>20</v>
      </c>
      <c r="F2124" s="2">
        <f>D2124-E2124</f>
        <v>0</v>
      </c>
    </row>
    <row r="2125" spans="1:7" x14ac:dyDescent="0.25">
      <c r="A2125" s="2">
        <v>20180718</v>
      </c>
      <c r="B2125" s="1">
        <v>0.625</v>
      </c>
      <c r="C2125" s="2">
        <v>30</v>
      </c>
      <c r="F2125" s="2">
        <f>D2125-E2125</f>
        <v>0</v>
      </c>
    </row>
    <row r="2126" spans="1:7" x14ac:dyDescent="0.25">
      <c r="A2126" s="2">
        <v>20180718</v>
      </c>
      <c r="B2126" s="1">
        <v>0.625</v>
      </c>
      <c r="C2126" s="2">
        <v>40</v>
      </c>
      <c r="F2126" s="2">
        <f>D2126-E2126</f>
        <v>0</v>
      </c>
    </row>
    <row r="2127" spans="1:7" x14ac:dyDescent="0.25">
      <c r="A2127" s="2">
        <v>20180718</v>
      </c>
      <c r="B2127" s="1">
        <v>0.625</v>
      </c>
      <c r="C2127" s="2">
        <v>50</v>
      </c>
      <c r="F2127" s="2">
        <f>D2127-E2127</f>
        <v>0</v>
      </c>
    </row>
    <row r="2128" spans="1:7" x14ac:dyDescent="0.25">
      <c r="A2128" s="2">
        <v>20180718</v>
      </c>
      <c r="B2128" s="1">
        <v>0.66666666666666663</v>
      </c>
      <c r="C2128" s="2">
        <v>0</v>
      </c>
      <c r="D2128" s="2">
        <v>150</v>
      </c>
      <c r="E2128" s="2">
        <v>5</v>
      </c>
      <c r="F2128" s="2">
        <f>D2128-E2128</f>
        <v>145</v>
      </c>
      <c r="G2128" s="2" t="s">
        <v>26</v>
      </c>
    </row>
    <row r="2129" spans="1:7" x14ac:dyDescent="0.25">
      <c r="A2129" s="2">
        <v>20180718</v>
      </c>
      <c r="B2129" s="1">
        <v>0.66666666666666663</v>
      </c>
      <c r="C2129" s="2">
        <v>10</v>
      </c>
      <c r="D2129" s="2">
        <v>295</v>
      </c>
      <c r="E2129" s="2">
        <v>1</v>
      </c>
      <c r="F2129" s="2">
        <f>D2129-E2129</f>
        <v>294</v>
      </c>
      <c r="G2129" s="2" t="s">
        <v>26</v>
      </c>
    </row>
    <row r="2130" spans="1:7" x14ac:dyDescent="0.25">
      <c r="A2130" s="2">
        <v>20180718</v>
      </c>
      <c r="B2130" s="1">
        <v>0.66666666666666663</v>
      </c>
      <c r="C2130" s="2">
        <v>20</v>
      </c>
      <c r="F2130" s="2">
        <f>D2130-E2130</f>
        <v>0</v>
      </c>
    </row>
    <row r="2131" spans="1:7" x14ac:dyDescent="0.25">
      <c r="A2131" s="2">
        <v>20180718</v>
      </c>
      <c r="B2131" s="1">
        <v>0.66666666666666663</v>
      </c>
      <c r="C2131" s="2">
        <v>30</v>
      </c>
      <c r="F2131" s="2">
        <f>D2131-E2131</f>
        <v>0</v>
      </c>
    </row>
    <row r="2132" spans="1:7" x14ac:dyDescent="0.25">
      <c r="A2132" s="2">
        <v>20180718</v>
      </c>
      <c r="B2132" s="1">
        <v>0.66666666666666663</v>
      </c>
      <c r="C2132" s="2">
        <v>40</v>
      </c>
      <c r="F2132" s="2">
        <f>D2132-E2132</f>
        <v>0</v>
      </c>
    </row>
    <row r="2133" spans="1:7" x14ac:dyDescent="0.25">
      <c r="A2133" s="2">
        <v>20180718</v>
      </c>
      <c r="B2133" s="1">
        <v>0.66666666666666663</v>
      </c>
      <c r="C2133" s="2">
        <v>50</v>
      </c>
      <c r="D2133" s="2">
        <v>52</v>
      </c>
      <c r="E2133" s="2">
        <v>2</v>
      </c>
      <c r="F2133" s="2">
        <f>D2133-E2133</f>
        <v>50</v>
      </c>
      <c r="G2133" s="2" t="s">
        <v>8</v>
      </c>
    </row>
    <row r="2134" spans="1:7" x14ac:dyDescent="0.25">
      <c r="A2134" s="2">
        <v>20180718</v>
      </c>
      <c r="B2134" s="1">
        <v>0.70833333333333337</v>
      </c>
      <c r="C2134" s="2">
        <v>0</v>
      </c>
      <c r="D2134" s="2">
        <v>100</v>
      </c>
      <c r="E2134" s="2">
        <v>3</v>
      </c>
      <c r="F2134" s="2">
        <f>D2134-E2134</f>
        <v>97</v>
      </c>
      <c r="G2134" s="2" t="s">
        <v>8</v>
      </c>
    </row>
    <row r="2135" spans="1:7" x14ac:dyDescent="0.25">
      <c r="A2135" s="2">
        <v>20180718</v>
      </c>
      <c r="B2135" s="1">
        <v>0.70833333333333337</v>
      </c>
      <c r="C2135" s="2">
        <v>10</v>
      </c>
      <c r="D2135" s="2">
        <v>77</v>
      </c>
      <c r="E2135" s="2">
        <v>1</v>
      </c>
      <c r="F2135" s="2">
        <f>D2135-E2135</f>
        <v>76</v>
      </c>
      <c r="G2135" s="2" t="s">
        <v>26</v>
      </c>
    </row>
    <row r="2136" spans="1:7" x14ac:dyDescent="0.25">
      <c r="A2136" s="2">
        <v>20180718</v>
      </c>
      <c r="B2136" s="1">
        <v>0.70833333333333337</v>
      </c>
      <c r="C2136" s="2">
        <v>20</v>
      </c>
      <c r="F2136" s="2">
        <f>D2136-E2136</f>
        <v>0</v>
      </c>
    </row>
    <row r="2137" spans="1:7" x14ac:dyDescent="0.25">
      <c r="A2137" s="2">
        <v>20180718</v>
      </c>
      <c r="B2137" s="1">
        <v>0.70833333333333337</v>
      </c>
      <c r="C2137" s="2">
        <v>30</v>
      </c>
      <c r="F2137" s="2">
        <f>D2137-E2137</f>
        <v>0</v>
      </c>
    </row>
    <row r="2138" spans="1:7" x14ac:dyDescent="0.25">
      <c r="A2138" s="2">
        <v>20180718</v>
      </c>
      <c r="B2138" s="1">
        <v>0.70833333333333337</v>
      </c>
      <c r="C2138" s="2">
        <v>40</v>
      </c>
      <c r="F2138" s="2">
        <f>D2138-E2138</f>
        <v>0</v>
      </c>
    </row>
    <row r="2139" spans="1:7" x14ac:dyDescent="0.25">
      <c r="A2139" s="2">
        <v>20180718</v>
      </c>
      <c r="B2139" s="1">
        <v>0.70833333333333337</v>
      </c>
      <c r="C2139" s="2">
        <v>50</v>
      </c>
      <c r="F2139" s="2">
        <f>D2139-E2139</f>
        <v>0</v>
      </c>
    </row>
    <row r="2140" spans="1:7" x14ac:dyDescent="0.25">
      <c r="A2140" s="2">
        <v>20180718</v>
      </c>
      <c r="B2140" s="1">
        <v>0.75</v>
      </c>
      <c r="C2140" s="2">
        <v>0</v>
      </c>
      <c r="D2140" s="2">
        <v>53</v>
      </c>
      <c r="E2140" s="2">
        <v>0</v>
      </c>
      <c r="F2140" s="2">
        <f>D2140-E2140</f>
        <v>53</v>
      </c>
      <c r="G2140" s="2" t="s">
        <v>26</v>
      </c>
    </row>
    <row r="2141" spans="1:7" x14ac:dyDescent="0.25">
      <c r="A2141" s="2">
        <v>20180718</v>
      </c>
      <c r="B2141" s="1">
        <v>0.75</v>
      </c>
      <c r="C2141" s="2">
        <v>10</v>
      </c>
      <c r="D2141" s="2">
        <v>108</v>
      </c>
      <c r="E2141" s="2">
        <v>1</v>
      </c>
      <c r="F2141" s="2">
        <f>D2141-E2141</f>
        <v>107</v>
      </c>
      <c r="G2141" s="2" t="s">
        <v>26</v>
      </c>
    </row>
    <row r="2142" spans="1:7" x14ac:dyDescent="0.25">
      <c r="A2142" s="2">
        <v>20180718</v>
      </c>
      <c r="B2142" s="1">
        <v>0.75</v>
      </c>
      <c r="C2142" s="2">
        <v>20</v>
      </c>
      <c r="F2142" s="2">
        <f>D2142-E2142</f>
        <v>0</v>
      </c>
    </row>
    <row r="2143" spans="1:7" x14ac:dyDescent="0.25">
      <c r="A2143" s="2">
        <v>20180718</v>
      </c>
      <c r="B2143" s="1">
        <v>0.75</v>
      </c>
      <c r="C2143" s="2">
        <v>30</v>
      </c>
      <c r="F2143" s="2">
        <f>D2143-E2143</f>
        <v>0</v>
      </c>
    </row>
    <row r="2144" spans="1:7" x14ac:dyDescent="0.25">
      <c r="A2144" s="2">
        <v>20180718</v>
      </c>
      <c r="B2144" s="1">
        <v>0.75</v>
      </c>
      <c r="C2144" s="2">
        <v>40</v>
      </c>
      <c r="F2144" s="2">
        <f>D2144-E2144</f>
        <v>0</v>
      </c>
    </row>
    <row r="2145" spans="1:7" x14ac:dyDescent="0.25">
      <c r="A2145" s="2">
        <v>20180718</v>
      </c>
      <c r="B2145" s="1">
        <v>0.75</v>
      </c>
      <c r="C2145" s="2">
        <v>50</v>
      </c>
      <c r="D2145" s="2">
        <v>65</v>
      </c>
      <c r="E2145" s="2">
        <v>2</v>
      </c>
      <c r="F2145" s="2">
        <f>D2145-E2145</f>
        <v>63</v>
      </c>
      <c r="G2145" s="2" t="s">
        <v>8</v>
      </c>
    </row>
    <row r="2146" spans="1:7" x14ac:dyDescent="0.25">
      <c r="A2146" s="2">
        <v>20180718</v>
      </c>
      <c r="B2146" s="1">
        <v>0.79166666666666663</v>
      </c>
      <c r="C2146" s="2">
        <v>0</v>
      </c>
      <c r="D2146" s="2">
        <v>143</v>
      </c>
      <c r="E2146" s="2">
        <v>0</v>
      </c>
      <c r="F2146" s="2">
        <f>D2146-E2146</f>
        <v>143</v>
      </c>
      <c r="G2146" s="2" t="s">
        <v>8</v>
      </c>
    </row>
    <row r="2147" spans="1:7" x14ac:dyDescent="0.25">
      <c r="A2147" s="2">
        <v>20180718</v>
      </c>
      <c r="B2147" s="1">
        <v>0.79166666666666663</v>
      </c>
      <c r="C2147" s="2">
        <v>10</v>
      </c>
      <c r="D2147" s="2">
        <v>59</v>
      </c>
      <c r="E2147" s="2">
        <v>0</v>
      </c>
      <c r="F2147" s="2">
        <f>D2147-E2147</f>
        <v>59</v>
      </c>
      <c r="G2147" s="2" t="s">
        <v>26</v>
      </c>
    </row>
    <row r="2148" spans="1:7" x14ac:dyDescent="0.25">
      <c r="A2148" s="2">
        <v>20180718</v>
      </c>
      <c r="B2148" s="1">
        <v>0.79166666666666663</v>
      </c>
      <c r="C2148" s="2">
        <v>20</v>
      </c>
      <c r="F2148" s="2">
        <f>D2148-E2148</f>
        <v>0</v>
      </c>
    </row>
    <row r="2149" spans="1:7" x14ac:dyDescent="0.25">
      <c r="A2149" s="2">
        <v>20180718</v>
      </c>
      <c r="B2149" s="1">
        <v>0.79166666666666663</v>
      </c>
      <c r="C2149" s="2">
        <v>30</v>
      </c>
      <c r="F2149" s="2">
        <f>D2149-E2149</f>
        <v>0</v>
      </c>
    </row>
    <row r="2150" spans="1:7" x14ac:dyDescent="0.25">
      <c r="A2150" s="2">
        <v>20180718</v>
      </c>
      <c r="B2150" s="1">
        <v>0.79166666666666663</v>
      </c>
      <c r="C2150" s="2">
        <v>40</v>
      </c>
      <c r="F2150" s="2">
        <f>D2150-E2150</f>
        <v>0</v>
      </c>
    </row>
    <row r="2151" spans="1:7" x14ac:dyDescent="0.25">
      <c r="A2151" s="2">
        <v>20180718</v>
      </c>
      <c r="B2151" s="1">
        <v>0.79166666666666663</v>
      </c>
      <c r="C2151" s="2">
        <v>50</v>
      </c>
      <c r="F2151" s="2">
        <f>D2151-E2151</f>
        <v>0</v>
      </c>
    </row>
    <row r="2152" spans="1:7" x14ac:dyDescent="0.25">
      <c r="A2152" s="2">
        <v>20180718</v>
      </c>
      <c r="B2152" s="1">
        <v>0.83333333333333337</v>
      </c>
      <c r="C2152" s="2">
        <v>0</v>
      </c>
      <c r="D2152" s="2">
        <v>136</v>
      </c>
      <c r="E2152" s="2">
        <v>0</v>
      </c>
      <c r="F2152" s="2">
        <f>D2152-E2152</f>
        <v>136</v>
      </c>
      <c r="G2152" s="2" t="s">
        <v>26</v>
      </c>
    </row>
    <row r="2153" spans="1:7" x14ac:dyDescent="0.25">
      <c r="A2153" s="2">
        <v>20180718</v>
      </c>
      <c r="B2153" s="1">
        <v>0.83333333333333337</v>
      </c>
      <c r="C2153" s="2">
        <v>10</v>
      </c>
      <c r="D2153" s="2">
        <v>89</v>
      </c>
      <c r="E2153" s="2">
        <v>0</v>
      </c>
      <c r="F2153" s="2">
        <f>D2153-E2153</f>
        <v>89</v>
      </c>
      <c r="G2153" s="2" t="s">
        <v>26</v>
      </c>
    </row>
    <row r="2154" spans="1:7" x14ac:dyDescent="0.25">
      <c r="A2154" s="2">
        <v>20180718</v>
      </c>
      <c r="B2154" s="1">
        <v>0.83333333333333337</v>
      </c>
      <c r="C2154" s="2">
        <v>20</v>
      </c>
      <c r="F2154" s="2">
        <f>D2154-E2154</f>
        <v>0</v>
      </c>
    </row>
    <row r="2155" spans="1:7" x14ac:dyDescent="0.25">
      <c r="A2155" s="2">
        <v>20180718</v>
      </c>
      <c r="B2155" s="1">
        <v>0.83333333333333337</v>
      </c>
      <c r="C2155" s="2">
        <v>30</v>
      </c>
      <c r="F2155" s="2">
        <f>D2155-E2155</f>
        <v>0</v>
      </c>
    </row>
    <row r="2156" spans="1:7" x14ac:dyDescent="0.25">
      <c r="A2156" s="2">
        <v>20180718</v>
      </c>
      <c r="B2156" s="1">
        <v>0.83333333333333337</v>
      </c>
      <c r="C2156" s="2">
        <v>40</v>
      </c>
      <c r="F2156" s="2">
        <f>D2156-E2156</f>
        <v>0</v>
      </c>
    </row>
    <row r="2157" spans="1:7" x14ac:dyDescent="0.25">
      <c r="A2157" s="2">
        <v>20180718</v>
      </c>
      <c r="B2157" s="1">
        <v>0.83333333333333337</v>
      </c>
      <c r="C2157" s="2">
        <v>50</v>
      </c>
      <c r="D2157" s="2">
        <v>123</v>
      </c>
      <c r="E2157" s="2">
        <v>0</v>
      </c>
      <c r="F2157" s="2">
        <f>D2157-E2157</f>
        <v>123</v>
      </c>
      <c r="G2157" s="2" t="s">
        <v>8</v>
      </c>
    </row>
    <row r="2158" spans="1:7" x14ac:dyDescent="0.25">
      <c r="A2158" s="2">
        <v>20180718</v>
      </c>
      <c r="B2158" s="1">
        <v>0.875</v>
      </c>
      <c r="C2158" s="2">
        <v>0</v>
      </c>
      <c r="D2158" s="2">
        <v>63</v>
      </c>
      <c r="E2158" s="2">
        <v>4</v>
      </c>
      <c r="F2158" s="2">
        <f>D2158-E2158</f>
        <v>59</v>
      </c>
      <c r="G2158" s="2" t="s">
        <v>8</v>
      </c>
    </row>
    <row r="2159" spans="1:7" x14ac:dyDescent="0.25">
      <c r="A2159" s="2">
        <v>20180718</v>
      </c>
      <c r="B2159" s="1">
        <v>0.875</v>
      </c>
      <c r="C2159" s="2">
        <v>10</v>
      </c>
      <c r="D2159" s="2">
        <v>176</v>
      </c>
      <c r="E2159" s="2">
        <v>0</v>
      </c>
      <c r="F2159" s="2">
        <f>D2159-E2159</f>
        <v>176</v>
      </c>
      <c r="G2159" s="2" t="s">
        <v>26</v>
      </c>
    </row>
    <row r="2160" spans="1:7" x14ac:dyDescent="0.25">
      <c r="A2160" s="2">
        <v>20180718</v>
      </c>
      <c r="B2160" s="1">
        <v>0.875</v>
      </c>
      <c r="C2160" s="2">
        <v>20</v>
      </c>
      <c r="F2160" s="2">
        <f>D2160-E2160</f>
        <v>0</v>
      </c>
    </row>
    <row r="2161" spans="1:7" x14ac:dyDescent="0.25">
      <c r="A2161" s="2">
        <v>20180718</v>
      </c>
      <c r="B2161" s="1">
        <v>0.875</v>
      </c>
      <c r="C2161" s="2">
        <v>30</v>
      </c>
      <c r="F2161" s="2">
        <f>D2161-E2161</f>
        <v>0</v>
      </c>
    </row>
    <row r="2162" spans="1:7" x14ac:dyDescent="0.25">
      <c r="A2162" s="2">
        <v>20180718</v>
      </c>
      <c r="B2162" s="1">
        <v>0.875</v>
      </c>
      <c r="C2162" s="2">
        <v>40</v>
      </c>
      <c r="F2162" s="2">
        <f>D2162-E2162</f>
        <v>0</v>
      </c>
    </row>
    <row r="2163" spans="1:7" x14ac:dyDescent="0.25">
      <c r="A2163" s="2">
        <v>20180718</v>
      </c>
      <c r="B2163" s="1">
        <v>0.875</v>
      </c>
      <c r="C2163" s="2">
        <v>50</v>
      </c>
      <c r="F2163" s="2">
        <f>D2163-E2163</f>
        <v>0</v>
      </c>
    </row>
    <row r="2164" spans="1:7" x14ac:dyDescent="0.25">
      <c r="A2164" s="2">
        <v>20180718</v>
      </c>
      <c r="B2164" s="1">
        <v>0.91666666666666663</v>
      </c>
      <c r="C2164" s="2">
        <v>0</v>
      </c>
      <c r="D2164" s="2">
        <v>180</v>
      </c>
      <c r="E2164" s="2">
        <v>0</v>
      </c>
      <c r="F2164" s="2">
        <f>D2164-E2164</f>
        <v>180</v>
      </c>
      <c r="G2164" s="2" t="s">
        <v>26</v>
      </c>
    </row>
    <row r="2165" spans="1:7" x14ac:dyDescent="0.25">
      <c r="A2165" s="2">
        <v>20180718</v>
      </c>
      <c r="B2165" s="1">
        <v>0.91666666666666663</v>
      </c>
      <c r="C2165" s="2">
        <v>10</v>
      </c>
      <c r="D2165" s="2">
        <v>112</v>
      </c>
      <c r="E2165" s="2">
        <v>0</v>
      </c>
      <c r="F2165" s="2">
        <f>D2165-E2165</f>
        <v>112</v>
      </c>
      <c r="G2165" s="2" t="s">
        <v>26</v>
      </c>
    </row>
    <row r="2166" spans="1:7" x14ac:dyDescent="0.25">
      <c r="A2166" s="2">
        <v>20180718</v>
      </c>
      <c r="B2166" s="1">
        <v>0.91666666666666663</v>
      </c>
      <c r="C2166" s="2">
        <v>20</v>
      </c>
      <c r="F2166" s="2">
        <f>D2166-E2166</f>
        <v>0</v>
      </c>
    </row>
    <row r="2167" spans="1:7" x14ac:dyDescent="0.25">
      <c r="A2167" s="2">
        <v>20180718</v>
      </c>
      <c r="B2167" s="1">
        <v>0.91666666666666663</v>
      </c>
      <c r="C2167" s="2">
        <v>30</v>
      </c>
      <c r="F2167" s="2">
        <f>D2167-E2167</f>
        <v>0</v>
      </c>
    </row>
    <row r="2168" spans="1:7" x14ac:dyDescent="0.25">
      <c r="A2168" s="2">
        <v>20180718</v>
      </c>
      <c r="B2168" s="1">
        <v>0.91666666666666663</v>
      </c>
      <c r="C2168" s="2">
        <v>40</v>
      </c>
      <c r="F2168" s="2">
        <f>D2168-E2168</f>
        <v>0</v>
      </c>
    </row>
    <row r="2169" spans="1:7" x14ac:dyDescent="0.25">
      <c r="A2169" s="2">
        <v>20180718</v>
      </c>
      <c r="B2169" s="1">
        <v>0.91666666666666663</v>
      </c>
      <c r="C2169" s="2">
        <v>50</v>
      </c>
      <c r="D2169" s="2">
        <v>85</v>
      </c>
      <c r="E2169" s="2">
        <v>0</v>
      </c>
      <c r="F2169" s="2">
        <f>D2169-E2169</f>
        <v>85</v>
      </c>
      <c r="G2169" s="2" t="s">
        <v>8</v>
      </c>
    </row>
    <row r="2170" spans="1:7" x14ac:dyDescent="0.25">
      <c r="A2170" s="2">
        <v>20180718</v>
      </c>
      <c r="B2170" s="1">
        <v>0.95833333333333337</v>
      </c>
      <c r="C2170" s="2">
        <v>0</v>
      </c>
      <c r="D2170" s="2">
        <v>63</v>
      </c>
      <c r="E2170" s="2">
        <v>0</v>
      </c>
      <c r="F2170" s="2">
        <f>D2170-E2170</f>
        <v>63</v>
      </c>
      <c r="G2170" s="2" t="s">
        <v>8</v>
      </c>
    </row>
    <row r="2171" spans="1:7" x14ac:dyDescent="0.25">
      <c r="A2171" s="2">
        <v>20180718</v>
      </c>
      <c r="B2171" s="1">
        <v>0.95833333333333337</v>
      </c>
      <c r="C2171" s="2">
        <v>10</v>
      </c>
      <c r="D2171" s="2">
        <v>64</v>
      </c>
      <c r="E2171" s="2">
        <v>0</v>
      </c>
      <c r="F2171" s="2">
        <f>D2171-E2171</f>
        <v>64</v>
      </c>
      <c r="G2171" s="2" t="s">
        <v>26</v>
      </c>
    </row>
    <row r="2172" spans="1:7" x14ac:dyDescent="0.25">
      <c r="A2172" s="2">
        <v>20180718</v>
      </c>
      <c r="B2172" s="1">
        <v>0.95833333333333337</v>
      </c>
      <c r="C2172" s="2">
        <v>20</v>
      </c>
      <c r="F2172" s="2">
        <f>D2172-E2172</f>
        <v>0</v>
      </c>
    </row>
    <row r="2173" spans="1:7" x14ac:dyDescent="0.25">
      <c r="A2173" s="2">
        <v>20180718</v>
      </c>
      <c r="B2173" s="1">
        <v>0.95833333333333337</v>
      </c>
      <c r="C2173" s="2">
        <v>30</v>
      </c>
      <c r="F2173" s="2">
        <f>D2173-E2173</f>
        <v>0</v>
      </c>
    </row>
    <row r="2174" spans="1:7" x14ac:dyDescent="0.25">
      <c r="A2174" s="2">
        <v>20180718</v>
      </c>
      <c r="B2174" s="1">
        <v>0.95833333333333337</v>
      </c>
      <c r="C2174" s="2">
        <v>40</v>
      </c>
      <c r="F2174" s="2">
        <f>D2174-E2174</f>
        <v>0</v>
      </c>
    </row>
    <row r="2175" spans="1:7" x14ac:dyDescent="0.25">
      <c r="A2175" s="2">
        <v>20180718</v>
      </c>
      <c r="B2175" s="1">
        <v>0.95833333333333337</v>
      </c>
      <c r="C2175" s="2">
        <v>50</v>
      </c>
      <c r="F2175" s="2">
        <f>D2175-E2175</f>
        <v>0</v>
      </c>
    </row>
    <row r="2176" spans="1:7" x14ac:dyDescent="0.25">
      <c r="A2176" s="2">
        <v>20180719</v>
      </c>
      <c r="B2176" s="1">
        <v>0</v>
      </c>
      <c r="C2176" s="2">
        <v>0</v>
      </c>
      <c r="D2176" s="2">
        <v>201</v>
      </c>
      <c r="E2176" s="2">
        <v>0</v>
      </c>
      <c r="F2176" s="2">
        <f>D2176-E2176</f>
        <v>201</v>
      </c>
      <c r="G2176" s="2" t="s">
        <v>15</v>
      </c>
    </row>
    <row r="2177" spans="1:7" x14ac:dyDescent="0.25">
      <c r="A2177" s="2">
        <v>20180719</v>
      </c>
      <c r="B2177" s="1">
        <v>0</v>
      </c>
      <c r="C2177" s="2">
        <v>10</v>
      </c>
      <c r="D2177" s="2">
        <v>32</v>
      </c>
      <c r="E2177" s="2">
        <v>1</v>
      </c>
      <c r="F2177" s="2">
        <f>D2177-E2177</f>
        <v>31</v>
      </c>
      <c r="G2177" s="2" t="s">
        <v>15</v>
      </c>
    </row>
    <row r="2178" spans="1:7" x14ac:dyDescent="0.25">
      <c r="A2178" s="2">
        <v>20180719</v>
      </c>
      <c r="B2178" s="1">
        <v>0</v>
      </c>
      <c r="C2178" s="2">
        <v>20</v>
      </c>
      <c r="F2178" s="2">
        <f>D2178-E2178</f>
        <v>0</v>
      </c>
    </row>
    <row r="2179" spans="1:7" x14ac:dyDescent="0.25">
      <c r="A2179" s="2">
        <v>20180719</v>
      </c>
      <c r="B2179" s="1">
        <v>0</v>
      </c>
      <c r="C2179" s="2">
        <v>30</v>
      </c>
      <c r="F2179" s="2">
        <f>D2179-E2179</f>
        <v>0</v>
      </c>
    </row>
    <row r="2180" spans="1:7" x14ac:dyDescent="0.25">
      <c r="A2180" s="2">
        <v>20180719</v>
      </c>
      <c r="B2180" s="1">
        <v>0</v>
      </c>
      <c r="C2180" s="2">
        <v>40</v>
      </c>
      <c r="F2180" s="2">
        <f>D2180-E2180</f>
        <v>0</v>
      </c>
    </row>
    <row r="2181" spans="1:7" x14ac:dyDescent="0.25">
      <c r="A2181" s="2">
        <v>20180719</v>
      </c>
      <c r="B2181" s="1">
        <v>0</v>
      </c>
      <c r="C2181" s="2">
        <v>50</v>
      </c>
      <c r="F2181" s="2">
        <f>D2181-E2181</f>
        <v>0</v>
      </c>
    </row>
    <row r="2182" spans="1:7" x14ac:dyDescent="0.25">
      <c r="A2182" s="2">
        <v>20180719</v>
      </c>
      <c r="B2182" s="1">
        <v>4.1666666666666664E-2</v>
      </c>
      <c r="C2182" s="2">
        <v>0</v>
      </c>
      <c r="D2182" s="2">
        <v>33</v>
      </c>
      <c r="E2182" s="2">
        <v>0</v>
      </c>
      <c r="F2182" s="2">
        <f>D2182-E2182</f>
        <v>33</v>
      </c>
      <c r="G2182" s="2" t="s">
        <v>15</v>
      </c>
    </row>
    <row r="2183" spans="1:7" x14ac:dyDescent="0.25">
      <c r="A2183" s="2">
        <v>20180719</v>
      </c>
      <c r="B2183" s="1">
        <v>4.1666666666666664E-2</v>
      </c>
      <c r="C2183" s="2">
        <v>10</v>
      </c>
      <c r="D2183" s="2">
        <v>19</v>
      </c>
      <c r="E2183" s="2">
        <v>0</v>
      </c>
      <c r="F2183" s="2">
        <f>D2183-E2183</f>
        <v>19</v>
      </c>
      <c r="G2183" s="2" t="s">
        <v>26</v>
      </c>
    </row>
    <row r="2184" spans="1:7" x14ac:dyDescent="0.25">
      <c r="A2184" s="2">
        <v>20180719</v>
      </c>
      <c r="B2184" s="1">
        <v>4.1666666666666664E-2</v>
      </c>
      <c r="C2184" s="2">
        <v>20</v>
      </c>
      <c r="F2184" s="2">
        <f>D2184-E2184</f>
        <v>0</v>
      </c>
    </row>
    <row r="2185" spans="1:7" x14ac:dyDescent="0.25">
      <c r="A2185" s="2">
        <v>20180719</v>
      </c>
      <c r="B2185" s="1">
        <v>4.1666666666666664E-2</v>
      </c>
      <c r="C2185" s="2">
        <v>30</v>
      </c>
      <c r="F2185" s="2">
        <f>D2185-E2185</f>
        <v>0</v>
      </c>
    </row>
    <row r="2186" spans="1:7" x14ac:dyDescent="0.25">
      <c r="A2186" s="2">
        <v>20180719</v>
      </c>
      <c r="B2186" s="1">
        <v>4.1666666666666664E-2</v>
      </c>
      <c r="C2186" s="2">
        <v>40</v>
      </c>
      <c r="F2186" s="2">
        <f>D2186-E2186</f>
        <v>0</v>
      </c>
    </row>
    <row r="2187" spans="1:7" x14ac:dyDescent="0.25">
      <c r="A2187" s="2">
        <v>20180719</v>
      </c>
      <c r="B2187" s="1">
        <v>4.1666666666666664E-2</v>
      </c>
      <c r="C2187" s="2">
        <v>50</v>
      </c>
      <c r="F2187" s="2">
        <f>D2187-E2187</f>
        <v>0</v>
      </c>
    </row>
    <row r="2188" spans="1:7" x14ac:dyDescent="0.25">
      <c r="A2188" s="2">
        <v>20180719</v>
      </c>
      <c r="B2188" s="1">
        <v>8.3333333333333329E-2</v>
      </c>
      <c r="C2188" s="2">
        <v>0</v>
      </c>
      <c r="D2188" s="2">
        <v>22</v>
      </c>
      <c r="E2188" s="2">
        <v>0</v>
      </c>
      <c r="F2188" s="2">
        <f>D2188-E2188</f>
        <v>22</v>
      </c>
      <c r="G2188" s="2" t="s">
        <v>26</v>
      </c>
    </row>
    <row r="2189" spans="1:7" x14ac:dyDescent="0.25">
      <c r="A2189" s="2">
        <v>20180719</v>
      </c>
      <c r="B2189" s="1">
        <v>8.3333333333333329E-2</v>
      </c>
      <c r="C2189" s="2">
        <v>10</v>
      </c>
      <c r="D2189" s="2">
        <v>25</v>
      </c>
      <c r="E2189" s="2">
        <v>0</v>
      </c>
      <c r="F2189" s="2">
        <f>D2189-E2189</f>
        <v>25</v>
      </c>
      <c r="G2189" s="2" t="s">
        <v>26</v>
      </c>
    </row>
    <row r="2190" spans="1:7" x14ac:dyDescent="0.25">
      <c r="A2190" s="2">
        <v>20180719</v>
      </c>
      <c r="B2190" s="1">
        <v>8.3333333333333329E-2</v>
      </c>
      <c r="C2190" s="2">
        <v>20</v>
      </c>
      <c r="F2190" s="2">
        <f>D2190-E2190</f>
        <v>0</v>
      </c>
    </row>
    <row r="2191" spans="1:7" x14ac:dyDescent="0.25">
      <c r="A2191" s="2">
        <v>20180719</v>
      </c>
      <c r="B2191" s="1">
        <v>8.3333333333333329E-2</v>
      </c>
      <c r="C2191" s="2">
        <v>30</v>
      </c>
      <c r="F2191" s="2">
        <f>D2191-E2191</f>
        <v>0</v>
      </c>
    </row>
    <row r="2192" spans="1:7" x14ac:dyDescent="0.25">
      <c r="A2192" s="2">
        <v>20180719</v>
      </c>
      <c r="B2192" s="1">
        <v>8.3333333333333329E-2</v>
      </c>
      <c r="C2192" s="2">
        <v>40</v>
      </c>
      <c r="F2192" s="2">
        <f>D2192-E2192</f>
        <v>0</v>
      </c>
    </row>
    <row r="2193" spans="1:7" x14ac:dyDescent="0.25">
      <c r="A2193" s="2">
        <v>20180719</v>
      </c>
      <c r="B2193" s="1">
        <v>8.3333333333333329E-2</v>
      </c>
      <c r="C2193" s="2">
        <v>50</v>
      </c>
      <c r="F2193" s="2">
        <f>D2193-E2193</f>
        <v>0</v>
      </c>
    </row>
    <row r="2194" spans="1:7" x14ac:dyDescent="0.25">
      <c r="A2194" s="2">
        <v>20180719</v>
      </c>
      <c r="B2194" s="1">
        <v>0.125</v>
      </c>
      <c r="C2194" s="2">
        <v>0</v>
      </c>
      <c r="D2194" s="2">
        <v>14</v>
      </c>
      <c r="E2194" s="2">
        <v>1</v>
      </c>
      <c r="F2194" s="2">
        <f>D2194-E2194</f>
        <v>13</v>
      </c>
      <c r="G2194" s="2" t="s">
        <v>26</v>
      </c>
    </row>
    <row r="2195" spans="1:7" x14ac:dyDescent="0.25">
      <c r="A2195" s="2">
        <v>20180719</v>
      </c>
      <c r="B2195" s="1">
        <v>0.125</v>
      </c>
      <c r="C2195" s="2">
        <v>10</v>
      </c>
      <c r="D2195" s="2">
        <v>48</v>
      </c>
      <c r="E2195" s="2">
        <v>1</v>
      </c>
      <c r="F2195" s="2">
        <f>D2195-E2195</f>
        <v>47</v>
      </c>
      <c r="G2195" s="2" t="s">
        <v>26</v>
      </c>
    </row>
    <row r="2196" spans="1:7" x14ac:dyDescent="0.25">
      <c r="A2196" s="2">
        <v>20180719</v>
      </c>
      <c r="B2196" s="1">
        <v>0.125</v>
      </c>
      <c r="C2196" s="2">
        <v>20</v>
      </c>
      <c r="F2196" s="2">
        <f>D2196-E2196</f>
        <v>0</v>
      </c>
    </row>
    <row r="2197" spans="1:7" x14ac:dyDescent="0.25">
      <c r="A2197" s="2">
        <v>20180719</v>
      </c>
      <c r="B2197" s="1">
        <v>0.125</v>
      </c>
      <c r="C2197" s="2">
        <v>30</v>
      </c>
      <c r="F2197" s="2">
        <f>D2197-E2197</f>
        <v>0</v>
      </c>
    </row>
    <row r="2198" spans="1:7" x14ac:dyDescent="0.25">
      <c r="A2198" s="2">
        <v>20180719</v>
      </c>
      <c r="B2198" s="1">
        <v>0.125</v>
      </c>
      <c r="C2198" s="2">
        <v>40</v>
      </c>
      <c r="F2198" s="2">
        <f>D2198-E2198</f>
        <v>0</v>
      </c>
    </row>
    <row r="2199" spans="1:7" x14ac:dyDescent="0.25">
      <c r="A2199" s="2">
        <v>20180719</v>
      </c>
      <c r="B2199" s="1">
        <v>0.125</v>
      </c>
      <c r="C2199" s="2">
        <v>50</v>
      </c>
      <c r="F2199" s="2">
        <f>D2199-E2199</f>
        <v>0</v>
      </c>
    </row>
    <row r="2200" spans="1:7" x14ac:dyDescent="0.25">
      <c r="A2200" s="2">
        <v>20180719</v>
      </c>
      <c r="B2200" s="1">
        <v>0.16666666666666666</v>
      </c>
      <c r="C2200" s="2">
        <v>0</v>
      </c>
      <c r="D2200" s="2">
        <v>33</v>
      </c>
      <c r="E2200" s="2">
        <v>3</v>
      </c>
      <c r="F2200" s="2">
        <f>D2200-E2200</f>
        <v>30</v>
      </c>
      <c r="G2200" s="2" t="s">
        <v>26</v>
      </c>
    </row>
    <row r="2201" spans="1:7" x14ac:dyDescent="0.25">
      <c r="A2201" s="2">
        <v>20180719</v>
      </c>
      <c r="B2201" s="1">
        <v>0.16666666666666666</v>
      </c>
      <c r="C2201" s="2">
        <v>10</v>
      </c>
      <c r="D2201" s="2">
        <v>51</v>
      </c>
      <c r="E2201" s="2">
        <v>1</v>
      </c>
      <c r="F2201" s="2">
        <f>D2201-E2201</f>
        <v>50</v>
      </c>
      <c r="G2201" s="2" t="s">
        <v>26</v>
      </c>
    </row>
    <row r="2202" spans="1:7" x14ac:dyDescent="0.25">
      <c r="A2202" s="2">
        <v>20180719</v>
      </c>
      <c r="B2202" s="1">
        <v>0.16666666666666666</v>
      </c>
      <c r="C2202" s="2">
        <v>20</v>
      </c>
      <c r="F2202" s="2">
        <f>D2202-E2202</f>
        <v>0</v>
      </c>
    </row>
    <row r="2203" spans="1:7" x14ac:dyDescent="0.25">
      <c r="A2203" s="2">
        <v>20180719</v>
      </c>
      <c r="B2203" s="1">
        <v>0.16666666666666666</v>
      </c>
      <c r="C2203" s="2">
        <v>30</v>
      </c>
      <c r="F2203" s="2">
        <f>D2203-E2203</f>
        <v>0</v>
      </c>
    </row>
    <row r="2204" spans="1:7" x14ac:dyDescent="0.25">
      <c r="A2204" s="2">
        <v>20180719</v>
      </c>
      <c r="B2204" s="1">
        <v>0.16666666666666666</v>
      </c>
      <c r="C2204" s="2">
        <v>40</v>
      </c>
      <c r="F2204" s="2">
        <f>D2204-E2204</f>
        <v>0</v>
      </c>
    </row>
    <row r="2205" spans="1:7" x14ac:dyDescent="0.25">
      <c r="A2205" s="2">
        <v>20180719</v>
      </c>
      <c r="B2205" s="1">
        <v>0.16666666666666666</v>
      </c>
      <c r="C2205" s="2">
        <v>50</v>
      </c>
      <c r="D2205" s="2">
        <v>84</v>
      </c>
      <c r="E2205" s="2">
        <v>1</v>
      </c>
      <c r="F2205" s="2">
        <f>D2205-E2205</f>
        <v>83</v>
      </c>
      <c r="G2205" s="2" t="s">
        <v>8</v>
      </c>
    </row>
    <row r="2206" spans="1:7" x14ac:dyDescent="0.25">
      <c r="A2206" s="2">
        <v>20180719</v>
      </c>
      <c r="B2206" s="1">
        <v>0.20833333333333334</v>
      </c>
      <c r="C2206" s="2">
        <v>0</v>
      </c>
      <c r="D2206" s="2">
        <v>41</v>
      </c>
      <c r="E2206" s="2">
        <v>3</v>
      </c>
      <c r="F2206" s="2">
        <f>D2206-E2206</f>
        <v>38</v>
      </c>
      <c r="G2206" s="2" t="s">
        <v>8</v>
      </c>
    </row>
    <row r="2207" spans="1:7" x14ac:dyDescent="0.25">
      <c r="A2207" s="2">
        <v>20180719</v>
      </c>
      <c r="B2207" s="1">
        <v>0.20833333333333334</v>
      </c>
      <c r="C2207" s="2">
        <v>10</v>
      </c>
      <c r="D2207" s="2">
        <v>99</v>
      </c>
      <c r="E2207" s="2">
        <v>0</v>
      </c>
      <c r="F2207" s="2">
        <f>D2207-E2207</f>
        <v>99</v>
      </c>
      <c r="G2207" s="2" t="s">
        <v>26</v>
      </c>
    </row>
    <row r="2208" spans="1:7" x14ac:dyDescent="0.25">
      <c r="A2208" s="2">
        <v>20180719</v>
      </c>
      <c r="B2208" s="1">
        <v>0.20833333333333334</v>
      </c>
      <c r="C2208" s="2">
        <v>20</v>
      </c>
      <c r="F2208" s="2">
        <f>D2208-E2208</f>
        <v>0</v>
      </c>
    </row>
    <row r="2209" spans="1:8" x14ac:dyDescent="0.25">
      <c r="A2209" s="2">
        <v>20180719</v>
      </c>
      <c r="B2209" s="1">
        <v>0.20833333333333334</v>
      </c>
      <c r="C2209" s="2">
        <v>30</v>
      </c>
      <c r="F2209" s="2">
        <f>D2209-E2209</f>
        <v>0</v>
      </c>
    </row>
    <row r="2210" spans="1:8" x14ac:dyDescent="0.25">
      <c r="A2210" s="2">
        <v>20180719</v>
      </c>
      <c r="B2210" s="1">
        <v>0.20833333333333334</v>
      </c>
      <c r="C2210" s="2">
        <v>40</v>
      </c>
      <c r="F2210" s="2">
        <f>D2210-E2210</f>
        <v>0</v>
      </c>
    </row>
    <row r="2211" spans="1:8" x14ac:dyDescent="0.25">
      <c r="A2211" s="2">
        <v>20180719</v>
      </c>
      <c r="B2211" s="1">
        <v>0.20833333333333334</v>
      </c>
      <c r="C2211" s="2">
        <v>50</v>
      </c>
      <c r="F2211" s="2">
        <f>D2211-E2211</f>
        <v>0</v>
      </c>
    </row>
    <row r="2212" spans="1:8" x14ac:dyDescent="0.25">
      <c r="A2212" s="2">
        <v>20180719</v>
      </c>
      <c r="B2212" s="1">
        <v>0.25</v>
      </c>
      <c r="C2212" s="2">
        <v>0</v>
      </c>
      <c r="D2212" s="2">
        <v>67</v>
      </c>
      <c r="E2212" s="2">
        <v>0</v>
      </c>
      <c r="F2212" s="2">
        <f>D2212-E2212</f>
        <v>67</v>
      </c>
      <c r="G2212" s="2" t="s">
        <v>26</v>
      </c>
    </row>
    <row r="2213" spans="1:8" x14ac:dyDescent="0.25">
      <c r="A2213" s="2">
        <v>20180719</v>
      </c>
      <c r="B2213" s="1">
        <v>0.25</v>
      </c>
      <c r="C2213" s="2">
        <v>10</v>
      </c>
      <c r="D2213" s="2">
        <v>96</v>
      </c>
      <c r="E2213" s="2">
        <v>1</v>
      </c>
      <c r="F2213" s="2">
        <f>D2213-E2213</f>
        <v>95</v>
      </c>
      <c r="G2213" s="2" t="s">
        <v>26</v>
      </c>
    </row>
    <row r="2214" spans="1:8" x14ac:dyDescent="0.25">
      <c r="A2214" s="2">
        <v>20180719</v>
      </c>
      <c r="B2214" s="1">
        <v>0.25</v>
      </c>
      <c r="C2214" s="2">
        <v>20</v>
      </c>
      <c r="F2214" s="2">
        <f>D2214-E2214</f>
        <v>0</v>
      </c>
    </row>
    <row r="2215" spans="1:8" x14ac:dyDescent="0.25">
      <c r="A2215" s="2">
        <v>20180719</v>
      </c>
      <c r="B2215" s="1">
        <v>0.25</v>
      </c>
      <c r="C2215" s="2">
        <v>30</v>
      </c>
      <c r="F2215" s="2">
        <f>D2215-E2215</f>
        <v>0</v>
      </c>
    </row>
    <row r="2216" spans="1:8" x14ac:dyDescent="0.25">
      <c r="A2216" s="2">
        <v>20180719</v>
      </c>
      <c r="B2216" s="1">
        <v>0.25</v>
      </c>
      <c r="C2216" s="2">
        <v>40</v>
      </c>
      <c r="F2216" s="2">
        <f>D2216-E2216</f>
        <v>0</v>
      </c>
    </row>
    <row r="2217" spans="1:8" x14ac:dyDescent="0.25">
      <c r="A2217" s="2">
        <v>20180719</v>
      </c>
      <c r="B2217" s="1">
        <v>0.25</v>
      </c>
      <c r="C2217" s="2">
        <v>50</v>
      </c>
      <c r="D2217" s="2">
        <v>115</v>
      </c>
      <c r="E2217" s="2">
        <v>0</v>
      </c>
      <c r="F2217" s="2">
        <f>D2217-E2217</f>
        <v>115</v>
      </c>
      <c r="G2217" s="2" t="s">
        <v>8</v>
      </c>
    </row>
    <row r="2218" spans="1:8" x14ac:dyDescent="0.25">
      <c r="A2218" s="2">
        <v>20180719</v>
      </c>
      <c r="B2218" s="1">
        <v>0.29166666666666669</v>
      </c>
      <c r="C2218" s="2">
        <v>0</v>
      </c>
      <c r="D2218" s="2">
        <v>165</v>
      </c>
      <c r="E2218" s="2">
        <v>1</v>
      </c>
      <c r="F2218" s="2">
        <f>D2218-E2218</f>
        <v>164</v>
      </c>
      <c r="G2218" s="2" t="s">
        <v>8</v>
      </c>
      <c r="H2218" s="2" t="s">
        <v>14</v>
      </c>
    </row>
    <row r="2219" spans="1:8" x14ac:dyDescent="0.25">
      <c r="A2219" s="2">
        <v>20180719</v>
      </c>
      <c r="B2219" s="1">
        <v>0.29166666666666669</v>
      </c>
      <c r="C2219" s="2">
        <v>10</v>
      </c>
      <c r="D2219" s="2">
        <v>133</v>
      </c>
      <c r="E2219" s="2">
        <v>1</v>
      </c>
      <c r="F2219" s="2">
        <f>D2219-E2219</f>
        <v>132</v>
      </c>
      <c r="G2219" s="2" t="s">
        <v>26</v>
      </c>
    </row>
    <row r="2220" spans="1:8" x14ac:dyDescent="0.25">
      <c r="A2220" s="2">
        <v>20180719</v>
      </c>
      <c r="B2220" s="1">
        <v>0.29166666666666669</v>
      </c>
      <c r="C2220" s="2">
        <v>20</v>
      </c>
      <c r="F2220" s="2">
        <f>D2220-E2220</f>
        <v>0</v>
      </c>
    </row>
    <row r="2221" spans="1:8" x14ac:dyDescent="0.25">
      <c r="A2221" s="2">
        <v>20180719</v>
      </c>
      <c r="B2221" s="1">
        <v>0.29166666666666669</v>
      </c>
      <c r="C2221" s="2">
        <v>30</v>
      </c>
      <c r="F2221" s="2">
        <f>D2221-E2221</f>
        <v>0</v>
      </c>
    </row>
    <row r="2222" spans="1:8" x14ac:dyDescent="0.25">
      <c r="A2222" s="2">
        <v>20180719</v>
      </c>
      <c r="B2222" s="1">
        <v>0.29166666666666669</v>
      </c>
      <c r="C2222" s="2">
        <v>40</v>
      </c>
      <c r="F2222" s="2">
        <f>D2222-E2222</f>
        <v>0</v>
      </c>
    </row>
    <row r="2223" spans="1:8" x14ac:dyDescent="0.25">
      <c r="A2223" s="2">
        <v>20180719</v>
      </c>
      <c r="B2223" s="1">
        <v>0.29166666666666669</v>
      </c>
      <c r="C2223" s="2">
        <v>50</v>
      </c>
      <c r="F2223" s="2">
        <f>D2223-E2223</f>
        <v>0</v>
      </c>
    </row>
    <row r="2224" spans="1:8" x14ac:dyDescent="0.25">
      <c r="A2224" s="2">
        <v>20180719</v>
      </c>
      <c r="B2224" s="1">
        <v>0.33333333333333331</v>
      </c>
      <c r="C2224" s="2">
        <v>0</v>
      </c>
      <c r="D2224" s="2">
        <v>185</v>
      </c>
      <c r="E2224" s="2">
        <v>0</v>
      </c>
      <c r="F2224" s="2">
        <f>D2224-E2224</f>
        <v>185</v>
      </c>
      <c r="G2224" s="2" t="s">
        <v>26</v>
      </c>
    </row>
    <row r="2225" spans="1:8" x14ac:dyDescent="0.25">
      <c r="A2225" s="2">
        <v>20180719</v>
      </c>
      <c r="B2225" s="1">
        <v>0.33333333333333331</v>
      </c>
      <c r="C2225" s="2">
        <v>10</v>
      </c>
      <c r="D2225" s="2">
        <v>184</v>
      </c>
      <c r="E2225" s="2">
        <v>0</v>
      </c>
      <c r="F2225" s="2">
        <f>D2225-E2225</f>
        <v>184</v>
      </c>
      <c r="G2225" s="2" t="s">
        <v>26</v>
      </c>
    </row>
    <row r="2226" spans="1:8" x14ac:dyDescent="0.25">
      <c r="A2226" s="2">
        <v>20180719</v>
      </c>
      <c r="B2226" s="1">
        <v>0.33333333333333331</v>
      </c>
      <c r="C2226" s="2">
        <v>20</v>
      </c>
      <c r="F2226" s="2">
        <f>D2226-E2226</f>
        <v>0</v>
      </c>
    </row>
    <row r="2227" spans="1:8" x14ac:dyDescent="0.25">
      <c r="A2227" s="2">
        <v>20180719</v>
      </c>
      <c r="B2227" s="1">
        <v>0.33333333333333331</v>
      </c>
      <c r="C2227" s="2">
        <v>30</v>
      </c>
      <c r="F2227" s="2">
        <f>D2227-E2227</f>
        <v>0</v>
      </c>
    </row>
    <row r="2228" spans="1:8" x14ac:dyDescent="0.25">
      <c r="A2228" s="2">
        <v>20180719</v>
      </c>
      <c r="B2228" s="1">
        <v>0.33333333333333331</v>
      </c>
      <c r="C2228" s="2">
        <v>40</v>
      </c>
      <c r="F2228" s="2">
        <f>D2228-E2228</f>
        <v>0</v>
      </c>
    </row>
    <row r="2229" spans="1:8" x14ac:dyDescent="0.25">
      <c r="A2229" s="2">
        <v>20180719</v>
      </c>
      <c r="B2229" s="1">
        <v>0.33333333333333331</v>
      </c>
      <c r="C2229" s="2">
        <v>50</v>
      </c>
      <c r="D2229" s="2">
        <v>156</v>
      </c>
      <c r="E2229" s="2">
        <v>0</v>
      </c>
      <c r="F2229" s="2">
        <f>D2229-E2229</f>
        <v>156</v>
      </c>
      <c r="G2229" s="2" t="s">
        <v>8</v>
      </c>
    </row>
    <row r="2230" spans="1:8" x14ac:dyDescent="0.25">
      <c r="A2230" s="2">
        <v>20180719</v>
      </c>
      <c r="B2230" s="1">
        <v>0.375</v>
      </c>
      <c r="C2230" s="2">
        <v>0</v>
      </c>
      <c r="D2230" s="2">
        <v>234</v>
      </c>
      <c r="E2230" s="2">
        <v>0</v>
      </c>
      <c r="F2230" s="2">
        <f>D2230-E2230</f>
        <v>234</v>
      </c>
      <c r="G2230" s="2" t="s">
        <v>8</v>
      </c>
      <c r="H2230" s="2" t="s">
        <v>14</v>
      </c>
    </row>
    <row r="2231" spans="1:8" x14ac:dyDescent="0.25">
      <c r="A2231" s="2">
        <v>20180719</v>
      </c>
      <c r="B2231" s="1">
        <v>0.375</v>
      </c>
      <c r="C2231" s="2">
        <v>10</v>
      </c>
      <c r="D2231" s="2">
        <v>58</v>
      </c>
      <c r="E2231" s="2">
        <v>1</v>
      </c>
      <c r="F2231" s="2">
        <f>D2231-E2231</f>
        <v>57</v>
      </c>
      <c r="G2231" s="2" t="s">
        <v>26</v>
      </c>
    </row>
    <row r="2232" spans="1:8" x14ac:dyDescent="0.25">
      <c r="A2232" s="2">
        <v>20180719</v>
      </c>
      <c r="B2232" s="1">
        <v>0.375</v>
      </c>
      <c r="C2232" s="2">
        <v>20</v>
      </c>
      <c r="F2232" s="2">
        <f>D2232-E2232</f>
        <v>0</v>
      </c>
    </row>
    <row r="2233" spans="1:8" x14ac:dyDescent="0.25">
      <c r="A2233" s="2">
        <v>20180719</v>
      </c>
      <c r="B2233" s="1">
        <v>0.375</v>
      </c>
      <c r="C2233" s="2">
        <v>30</v>
      </c>
      <c r="F2233" s="2">
        <f>D2233-E2233</f>
        <v>0</v>
      </c>
    </row>
    <row r="2234" spans="1:8" x14ac:dyDescent="0.25">
      <c r="A2234" s="2">
        <v>20180719</v>
      </c>
      <c r="B2234" s="1">
        <v>0.375</v>
      </c>
      <c r="C2234" s="2">
        <v>40</v>
      </c>
      <c r="F2234" s="2">
        <f>D2234-E2234</f>
        <v>0</v>
      </c>
    </row>
    <row r="2235" spans="1:8" x14ac:dyDescent="0.25">
      <c r="A2235" s="2">
        <v>20180719</v>
      </c>
      <c r="B2235" s="1">
        <v>0.375</v>
      </c>
      <c r="C2235" s="2">
        <v>50</v>
      </c>
      <c r="F2235" s="2">
        <f>D2235-E2235</f>
        <v>0</v>
      </c>
    </row>
    <row r="2236" spans="1:8" x14ac:dyDescent="0.25">
      <c r="A2236" s="2">
        <v>20180719</v>
      </c>
      <c r="B2236" s="1">
        <v>0.41666666666666669</v>
      </c>
      <c r="C2236" s="2">
        <v>0</v>
      </c>
      <c r="D2236" s="2">
        <v>154</v>
      </c>
      <c r="E2236" s="2">
        <v>0</v>
      </c>
      <c r="F2236" s="2">
        <f>D2236-E2236</f>
        <v>154</v>
      </c>
      <c r="G2236" s="2" t="s">
        <v>26</v>
      </c>
    </row>
    <row r="2237" spans="1:8" x14ac:dyDescent="0.25">
      <c r="A2237" s="2">
        <v>20180719</v>
      </c>
      <c r="B2237" s="1">
        <v>0.41666666666666669</v>
      </c>
      <c r="C2237" s="2">
        <v>10</v>
      </c>
      <c r="D2237" s="2">
        <v>126</v>
      </c>
      <c r="E2237" s="2">
        <v>1</v>
      </c>
      <c r="F2237" s="2">
        <f>D2237-E2237</f>
        <v>125</v>
      </c>
      <c r="G2237" s="2" t="s">
        <v>26</v>
      </c>
    </row>
    <row r="2238" spans="1:8" x14ac:dyDescent="0.25">
      <c r="A2238" s="2">
        <v>20180719</v>
      </c>
      <c r="B2238" s="1">
        <v>0.41666666666666669</v>
      </c>
      <c r="C2238" s="2">
        <v>20</v>
      </c>
      <c r="F2238" s="2">
        <f>D2238-E2238</f>
        <v>0</v>
      </c>
    </row>
    <row r="2239" spans="1:8" x14ac:dyDescent="0.25">
      <c r="A2239" s="2">
        <v>20180719</v>
      </c>
      <c r="B2239" s="1">
        <v>0.41666666666666669</v>
      </c>
      <c r="C2239" s="2">
        <v>30</v>
      </c>
      <c r="F2239" s="2">
        <f>D2239-E2239</f>
        <v>0</v>
      </c>
    </row>
    <row r="2240" spans="1:8" x14ac:dyDescent="0.25">
      <c r="A2240" s="2">
        <v>20180719</v>
      </c>
      <c r="B2240" s="1">
        <v>0.41666666666666669</v>
      </c>
      <c r="C2240" s="2">
        <v>40</v>
      </c>
      <c r="F2240" s="2">
        <f>D2240-E2240</f>
        <v>0</v>
      </c>
    </row>
    <row r="2241" spans="1:7" x14ac:dyDescent="0.25">
      <c r="A2241" s="2">
        <v>20180719</v>
      </c>
      <c r="B2241" s="1">
        <v>0.41666666666666669</v>
      </c>
      <c r="C2241" s="2">
        <v>50</v>
      </c>
      <c r="D2241" s="2">
        <v>59</v>
      </c>
      <c r="E2241" s="2">
        <v>0</v>
      </c>
      <c r="F2241" s="2">
        <f>D2241-E2241</f>
        <v>59</v>
      </c>
      <c r="G2241" s="2" t="s">
        <v>8</v>
      </c>
    </row>
    <row r="2242" spans="1:7" x14ac:dyDescent="0.25">
      <c r="A2242" s="2">
        <v>20180719</v>
      </c>
      <c r="B2242" s="1">
        <v>0.45833333333333331</v>
      </c>
      <c r="C2242" s="2">
        <v>0</v>
      </c>
      <c r="D2242" s="2">
        <v>76</v>
      </c>
      <c r="E2242" s="2">
        <v>0</v>
      </c>
      <c r="F2242" s="2">
        <f>D2242-E2242</f>
        <v>76</v>
      </c>
      <c r="G2242" s="2" t="s">
        <v>15</v>
      </c>
    </row>
    <row r="2243" spans="1:7" x14ac:dyDescent="0.25">
      <c r="A2243" s="2">
        <v>20180719</v>
      </c>
      <c r="B2243" s="1">
        <v>0.45833333333333331</v>
      </c>
      <c r="C2243" s="2">
        <v>10</v>
      </c>
      <c r="D2243" s="2">
        <v>47</v>
      </c>
      <c r="E2243" s="2">
        <v>0</v>
      </c>
      <c r="F2243" s="2">
        <f>D2243-E2243</f>
        <v>47</v>
      </c>
      <c r="G2243" s="2" t="s">
        <v>26</v>
      </c>
    </row>
    <row r="2244" spans="1:7" x14ac:dyDescent="0.25">
      <c r="A2244" s="2">
        <v>20180719</v>
      </c>
      <c r="B2244" s="1">
        <v>0.45833333333333331</v>
      </c>
      <c r="C2244" s="2">
        <v>20</v>
      </c>
      <c r="F2244" s="2">
        <f>D2244-E2244</f>
        <v>0</v>
      </c>
    </row>
    <row r="2245" spans="1:7" x14ac:dyDescent="0.25">
      <c r="A2245" s="2">
        <v>20180719</v>
      </c>
      <c r="B2245" s="1">
        <v>0.45833333333333331</v>
      </c>
      <c r="C2245" s="2">
        <v>30</v>
      </c>
      <c r="F2245" s="2">
        <f>D2245-E2245</f>
        <v>0</v>
      </c>
    </row>
    <row r="2246" spans="1:7" x14ac:dyDescent="0.25">
      <c r="A2246" s="2">
        <v>20180719</v>
      </c>
      <c r="B2246" s="1">
        <v>0.45833333333333331</v>
      </c>
      <c r="C2246" s="2">
        <v>40</v>
      </c>
      <c r="F2246" s="2">
        <f>D2246-E2246</f>
        <v>0</v>
      </c>
    </row>
    <row r="2247" spans="1:7" x14ac:dyDescent="0.25">
      <c r="A2247" s="2">
        <v>20180719</v>
      </c>
      <c r="B2247" s="1">
        <v>0.45833333333333331</v>
      </c>
      <c r="C2247" s="2">
        <v>50</v>
      </c>
      <c r="F2247" s="2">
        <f>D2247-E2247</f>
        <v>0</v>
      </c>
    </row>
    <row r="2248" spans="1:7" x14ac:dyDescent="0.25">
      <c r="A2248" s="2">
        <v>20180719</v>
      </c>
      <c r="B2248" s="1">
        <v>0.5</v>
      </c>
      <c r="C2248" s="2">
        <v>0</v>
      </c>
      <c r="D2248" s="2">
        <v>181</v>
      </c>
      <c r="E2248" s="2">
        <v>0</v>
      </c>
      <c r="F2248" s="2">
        <f>D2248-E2248</f>
        <v>181</v>
      </c>
      <c r="G2248" s="2" t="s">
        <v>26</v>
      </c>
    </row>
    <row r="2249" spans="1:7" x14ac:dyDescent="0.25">
      <c r="A2249" s="2">
        <v>20180719</v>
      </c>
      <c r="B2249" s="1">
        <v>0.5</v>
      </c>
      <c r="C2249" s="2">
        <v>10</v>
      </c>
      <c r="D2249" s="2">
        <v>119</v>
      </c>
      <c r="E2249" s="2">
        <v>0</v>
      </c>
      <c r="F2249" s="2">
        <f>D2249-E2249</f>
        <v>119</v>
      </c>
      <c r="G2249" s="2" t="s">
        <v>26</v>
      </c>
    </row>
    <row r="2250" spans="1:7" x14ac:dyDescent="0.25">
      <c r="A2250" s="2">
        <v>20180719</v>
      </c>
      <c r="B2250" s="1">
        <v>0.5</v>
      </c>
      <c r="C2250" s="2">
        <v>20</v>
      </c>
      <c r="F2250" s="2">
        <f>D2250-E2250</f>
        <v>0</v>
      </c>
    </row>
    <row r="2251" spans="1:7" x14ac:dyDescent="0.25">
      <c r="A2251" s="2">
        <v>20180719</v>
      </c>
      <c r="B2251" s="1">
        <v>0.5</v>
      </c>
      <c r="C2251" s="2">
        <v>30</v>
      </c>
      <c r="F2251" s="2">
        <f>D2251-E2251</f>
        <v>0</v>
      </c>
    </row>
    <row r="2252" spans="1:7" x14ac:dyDescent="0.25">
      <c r="A2252" s="2">
        <v>20180719</v>
      </c>
      <c r="B2252" s="1">
        <v>0.5</v>
      </c>
      <c r="C2252" s="2">
        <v>40</v>
      </c>
      <c r="F2252" s="2">
        <f>D2252-E2252</f>
        <v>0</v>
      </c>
    </row>
    <row r="2253" spans="1:7" x14ac:dyDescent="0.25">
      <c r="A2253" s="2">
        <v>20180719</v>
      </c>
      <c r="B2253" s="1">
        <v>0.5</v>
      </c>
      <c r="C2253" s="2">
        <v>50</v>
      </c>
      <c r="D2253" s="2">
        <v>52</v>
      </c>
      <c r="E2253" s="2">
        <v>8</v>
      </c>
      <c r="F2253" s="2">
        <f>D2253-E2253</f>
        <v>44</v>
      </c>
      <c r="G2253" s="2" t="s">
        <v>15</v>
      </c>
    </row>
    <row r="2254" spans="1:7" x14ac:dyDescent="0.25">
      <c r="A2254" s="2">
        <v>20180719</v>
      </c>
      <c r="B2254" s="1">
        <v>0.54166666666666663</v>
      </c>
      <c r="C2254" s="2">
        <v>0</v>
      </c>
      <c r="D2254" s="2">
        <v>75</v>
      </c>
      <c r="E2254" s="2">
        <v>0</v>
      </c>
      <c r="F2254" s="2">
        <f>D2254-E2254</f>
        <v>75</v>
      </c>
      <c r="G2254" s="2" t="s">
        <v>15</v>
      </c>
    </row>
    <row r="2255" spans="1:7" x14ac:dyDescent="0.25">
      <c r="A2255" s="2">
        <v>20180719</v>
      </c>
      <c r="B2255" s="1">
        <v>0.54166666666666663</v>
      </c>
      <c r="C2255" s="2">
        <v>10</v>
      </c>
      <c r="D2255" s="2">
        <v>93</v>
      </c>
      <c r="E2255" s="2">
        <v>2</v>
      </c>
      <c r="F2255" s="2">
        <f>D2255-E2255</f>
        <v>91</v>
      </c>
      <c r="G2255" s="2" t="s">
        <v>26</v>
      </c>
    </row>
    <row r="2256" spans="1:7" x14ac:dyDescent="0.25">
      <c r="A2256" s="2">
        <v>20180719</v>
      </c>
      <c r="B2256" s="1">
        <v>0.54166666666666663</v>
      </c>
      <c r="C2256" s="2">
        <v>20</v>
      </c>
      <c r="F2256" s="2">
        <f>D2256-E2256</f>
        <v>0</v>
      </c>
    </row>
    <row r="2257" spans="1:7" x14ac:dyDescent="0.25">
      <c r="A2257" s="2">
        <v>20180719</v>
      </c>
      <c r="B2257" s="1">
        <v>0.54166666666666663</v>
      </c>
      <c r="C2257" s="2">
        <v>30</v>
      </c>
      <c r="F2257" s="2">
        <f>D2257-E2257</f>
        <v>0</v>
      </c>
    </row>
    <row r="2258" spans="1:7" x14ac:dyDescent="0.25">
      <c r="A2258" s="2">
        <v>20180719</v>
      </c>
      <c r="B2258" s="1">
        <v>0.54166666666666663</v>
      </c>
      <c r="C2258" s="2">
        <v>40</v>
      </c>
      <c r="F2258" s="2">
        <f>D2258-E2258</f>
        <v>0</v>
      </c>
    </row>
    <row r="2259" spans="1:7" x14ac:dyDescent="0.25">
      <c r="A2259" s="2">
        <v>20180719</v>
      </c>
      <c r="B2259" s="1">
        <v>0.54166666666666663</v>
      </c>
      <c r="C2259" s="2">
        <v>50</v>
      </c>
      <c r="F2259" s="2">
        <f>D2259-E2259</f>
        <v>0</v>
      </c>
    </row>
    <row r="2260" spans="1:7" x14ac:dyDescent="0.25">
      <c r="A2260" s="2">
        <v>20180719</v>
      </c>
      <c r="B2260" s="1">
        <v>0.58333333333333337</v>
      </c>
      <c r="C2260" s="2">
        <v>0</v>
      </c>
      <c r="D2260" s="2">
        <v>31</v>
      </c>
      <c r="E2260" s="2">
        <v>6</v>
      </c>
      <c r="F2260" s="2">
        <f>D2260-E2260</f>
        <v>25</v>
      </c>
      <c r="G2260" s="2" t="s">
        <v>26</v>
      </c>
    </row>
    <row r="2261" spans="1:7" x14ac:dyDescent="0.25">
      <c r="A2261" s="2">
        <v>20180719</v>
      </c>
      <c r="B2261" s="1">
        <v>0.58333333333333337</v>
      </c>
      <c r="C2261" s="2">
        <v>10</v>
      </c>
      <c r="D2261" s="2">
        <v>29</v>
      </c>
      <c r="E2261" s="2">
        <v>1</v>
      </c>
      <c r="F2261" s="2">
        <f>D2261-E2261</f>
        <v>28</v>
      </c>
      <c r="G2261" s="2" t="s">
        <v>26</v>
      </c>
    </row>
    <row r="2262" spans="1:7" x14ac:dyDescent="0.25">
      <c r="A2262" s="2">
        <v>20180719</v>
      </c>
      <c r="B2262" s="1">
        <v>0.58333333333333337</v>
      </c>
      <c r="C2262" s="2">
        <v>20</v>
      </c>
      <c r="F2262" s="2">
        <f>D2262-E2262</f>
        <v>0</v>
      </c>
    </row>
    <row r="2263" spans="1:7" x14ac:dyDescent="0.25">
      <c r="A2263" s="2">
        <v>20180719</v>
      </c>
      <c r="B2263" s="1">
        <v>0.58333333333333337</v>
      </c>
      <c r="C2263" s="2">
        <v>30</v>
      </c>
      <c r="F2263" s="2">
        <f>D2263-E2263</f>
        <v>0</v>
      </c>
    </row>
    <row r="2264" spans="1:7" x14ac:dyDescent="0.25">
      <c r="A2264" s="2">
        <v>20180719</v>
      </c>
      <c r="B2264" s="1">
        <v>0.58333333333333337</v>
      </c>
      <c r="C2264" s="2">
        <v>40</v>
      </c>
      <c r="F2264" s="2">
        <f>D2264-E2264</f>
        <v>0</v>
      </c>
    </row>
    <row r="2265" spans="1:7" x14ac:dyDescent="0.25">
      <c r="A2265" s="2">
        <v>20180719</v>
      </c>
      <c r="B2265" s="1">
        <v>0.58333333333333337</v>
      </c>
      <c r="C2265" s="2">
        <v>50</v>
      </c>
      <c r="D2265" s="2">
        <v>78</v>
      </c>
      <c r="E2265" s="2">
        <v>0</v>
      </c>
      <c r="F2265" s="2">
        <f>D2265-E2265</f>
        <v>78</v>
      </c>
      <c r="G2265" s="2" t="s">
        <v>15</v>
      </c>
    </row>
    <row r="2266" spans="1:7" x14ac:dyDescent="0.25">
      <c r="A2266" s="2">
        <v>20180719</v>
      </c>
      <c r="B2266" s="1">
        <v>0.625</v>
      </c>
      <c r="C2266" s="2">
        <v>0</v>
      </c>
      <c r="D2266" s="2">
        <v>130</v>
      </c>
      <c r="E2266" s="2">
        <v>0</v>
      </c>
      <c r="F2266" s="2">
        <f>D2266-E2266</f>
        <v>130</v>
      </c>
      <c r="G2266" s="2" t="s">
        <v>15</v>
      </c>
    </row>
    <row r="2267" spans="1:7" x14ac:dyDescent="0.25">
      <c r="A2267" s="2">
        <v>20180719</v>
      </c>
      <c r="B2267" s="1">
        <v>0.625</v>
      </c>
      <c r="C2267" s="2">
        <v>10</v>
      </c>
      <c r="D2267" s="2">
        <v>173</v>
      </c>
      <c r="E2267" s="2">
        <v>0</v>
      </c>
      <c r="F2267" s="2">
        <f>D2267-E2267</f>
        <v>173</v>
      </c>
      <c r="G2267" s="2" t="s">
        <v>26</v>
      </c>
    </row>
    <row r="2268" spans="1:7" x14ac:dyDescent="0.25">
      <c r="A2268" s="2">
        <v>20180719</v>
      </c>
      <c r="B2268" s="1">
        <v>0.625</v>
      </c>
      <c r="C2268" s="2">
        <v>20</v>
      </c>
      <c r="F2268" s="2">
        <f>D2268-E2268</f>
        <v>0</v>
      </c>
    </row>
    <row r="2269" spans="1:7" x14ac:dyDescent="0.25">
      <c r="A2269" s="2">
        <v>20180719</v>
      </c>
      <c r="B2269" s="1">
        <v>0.625</v>
      </c>
      <c r="C2269" s="2">
        <v>30</v>
      </c>
      <c r="F2269" s="2">
        <f>D2269-E2269</f>
        <v>0</v>
      </c>
    </row>
    <row r="2270" spans="1:7" x14ac:dyDescent="0.25">
      <c r="A2270" s="2">
        <v>20180719</v>
      </c>
      <c r="B2270" s="1">
        <v>0.625</v>
      </c>
      <c r="C2270" s="2">
        <v>40</v>
      </c>
      <c r="F2270" s="2">
        <f>D2270-E2270</f>
        <v>0</v>
      </c>
    </row>
    <row r="2271" spans="1:7" x14ac:dyDescent="0.25">
      <c r="A2271" s="2">
        <v>20180719</v>
      </c>
      <c r="B2271" s="1">
        <v>0.625</v>
      </c>
      <c r="C2271" s="2">
        <v>50</v>
      </c>
      <c r="F2271" s="2">
        <f>D2271-E2271</f>
        <v>0</v>
      </c>
    </row>
    <row r="2272" spans="1:7" x14ac:dyDescent="0.25">
      <c r="A2272" s="2">
        <v>20180719</v>
      </c>
      <c r="B2272" s="1">
        <v>0.66666666666666663</v>
      </c>
      <c r="C2272" s="2">
        <v>0</v>
      </c>
      <c r="D2272" s="2">
        <v>203</v>
      </c>
      <c r="E2272" s="2">
        <v>2</v>
      </c>
      <c r="F2272" s="2">
        <f>D2272-E2272</f>
        <v>201</v>
      </c>
      <c r="G2272" s="2" t="s">
        <v>26</v>
      </c>
    </row>
    <row r="2273" spans="1:7" x14ac:dyDescent="0.25">
      <c r="A2273" s="2">
        <v>20180719</v>
      </c>
      <c r="B2273" s="1">
        <v>0.66666666666666663</v>
      </c>
      <c r="C2273" s="2">
        <v>10</v>
      </c>
      <c r="D2273" s="2">
        <v>210</v>
      </c>
      <c r="E2273" s="2">
        <v>0</v>
      </c>
      <c r="F2273" s="2">
        <f>D2273-E2273</f>
        <v>210</v>
      </c>
      <c r="G2273" s="2" t="s">
        <v>26</v>
      </c>
    </row>
    <row r="2274" spans="1:7" x14ac:dyDescent="0.25">
      <c r="A2274" s="2">
        <v>20180719</v>
      </c>
      <c r="B2274" s="1">
        <v>0.66666666666666663</v>
      </c>
      <c r="C2274" s="2">
        <v>20</v>
      </c>
      <c r="F2274" s="2">
        <f>D2274-E2274</f>
        <v>0</v>
      </c>
    </row>
    <row r="2275" spans="1:7" x14ac:dyDescent="0.25">
      <c r="A2275" s="2">
        <v>20180719</v>
      </c>
      <c r="B2275" s="1">
        <v>0.66666666666666663</v>
      </c>
      <c r="C2275" s="2">
        <v>30</v>
      </c>
      <c r="F2275" s="2">
        <f>D2275-E2275</f>
        <v>0</v>
      </c>
    </row>
    <row r="2276" spans="1:7" x14ac:dyDescent="0.25">
      <c r="A2276" s="2">
        <v>20180719</v>
      </c>
      <c r="B2276" s="1">
        <v>0.66666666666666663</v>
      </c>
      <c r="C2276" s="2">
        <v>40</v>
      </c>
      <c r="F2276" s="2">
        <f>D2276-E2276</f>
        <v>0</v>
      </c>
    </row>
    <row r="2277" spans="1:7" x14ac:dyDescent="0.25">
      <c r="A2277" s="2">
        <v>20180719</v>
      </c>
      <c r="B2277" s="1">
        <v>0.66666666666666663</v>
      </c>
      <c r="C2277" s="2">
        <v>50</v>
      </c>
      <c r="D2277" s="2">
        <v>265</v>
      </c>
      <c r="E2277" s="2">
        <v>0</v>
      </c>
      <c r="F2277" s="2">
        <f>D2277-E2277</f>
        <v>265</v>
      </c>
      <c r="G2277" s="2" t="s">
        <v>15</v>
      </c>
    </row>
    <row r="2278" spans="1:7" x14ac:dyDescent="0.25">
      <c r="A2278" s="2">
        <v>20180719</v>
      </c>
      <c r="B2278" s="1">
        <v>0.70833333333333337</v>
      </c>
      <c r="C2278" s="2">
        <v>0</v>
      </c>
      <c r="D2278" s="2">
        <v>75</v>
      </c>
      <c r="E2278" s="2">
        <v>0</v>
      </c>
      <c r="F2278" s="2">
        <f>D2278-E2278</f>
        <v>75</v>
      </c>
      <c r="G2278" s="2" t="s">
        <v>15</v>
      </c>
    </row>
    <row r="2279" spans="1:7" x14ac:dyDescent="0.25">
      <c r="A2279" s="2">
        <v>20180719</v>
      </c>
      <c r="B2279" s="1">
        <v>0.70833333333333337</v>
      </c>
      <c r="C2279" s="2">
        <v>10</v>
      </c>
      <c r="D2279" s="2">
        <v>99</v>
      </c>
      <c r="E2279" s="2">
        <v>0</v>
      </c>
      <c r="F2279" s="2">
        <f>D2279-E2279</f>
        <v>99</v>
      </c>
      <c r="G2279" s="2" t="s">
        <v>26</v>
      </c>
    </row>
    <row r="2280" spans="1:7" x14ac:dyDescent="0.25">
      <c r="A2280" s="2">
        <v>20180719</v>
      </c>
      <c r="B2280" s="1">
        <v>0.70833333333333337</v>
      </c>
      <c r="C2280" s="2">
        <v>20</v>
      </c>
      <c r="F2280" s="2">
        <f>D2280-E2280</f>
        <v>0</v>
      </c>
    </row>
    <row r="2281" spans="1:7" x14ac:dyDescent="0.25">
      <c r="A2281" s="2">
        <v>20180719</v>
      </c>
      <c r="B2281" s="1">
        <v>0.70833333333333337</v>
      </c>
      <c r="C2281" s="2">
        <v>30</v>
      </c>
      <c r="F2281" s="2">
        <f>D2281-E2281</f>
        <v>0</v>
      </c>
    </row>
    <row r="2282" spans="1:7" x14ac:dyDescent="0.25">
      <c r="A2282" s="2">
        <v>20180719</v>
      </c>
      <c r="B2282" s="1">
        <v>0.70833333333333337</v>
      </c>
      <c r="C2282" s="2">
        <v>40</v>
      </c>
      <c r="F2282" s="2">
        <f>D2282-E2282</f>
        <v>0</v>
      </c>
    </row>
    <row r="2283" spans="1:7" x14ac:dyDescent="0.25">
      <c r="A2283" s="2">
        <v>20180719</v>
      </c>
      <c r="B2283" s="1">
        <v>0.70833333333333337</v>
      </c>
      <c r="C2283" s="2">
        <v>50</v>
      </c>
      <c r="F2283" s="2">
        <f>D2283-E2283</f>
        <v>0</v>
      </c>
    </row>
    <row r="2284" spans="1:7" x14ac:dyDescent="0.25">
      <c r="A2284" s="2">
        <v>20180719</v>
      </c>
      <c r="B2284" s="1">
        <v>0.75</v>
      </c>
      <c r="C2284" s="2">
        <v>0</v>
      </c>
      <c r="D2284" s="2">
        <v>208</v>
      </c>
      <c r="E2284" s="2">
        <v>0</v>
      </c>
      <c r="F2284" s="2">
        <f>D2284-E2284</f>
        <v>208</v>
      </c>
      <c r="G2284" s="2" t="s">
        <v>26</v>
      </c>
    </row>
    <row r="2285" spans="1:7" x14ac:dyDescent="0.25">
      <c r="A2285" s="2">
        <v>20180719</v>
      </c>
      <c r="B2285" s="1">
        <v>0.75</v>
      </c>
      <c r="C2285" s="2">
        <v>10</v>
      </c>
      <c r="D2285" s="2">
        <v>153</v>
      </c>
      <c r="E2285" s="2">
        <v>0</v>
      </c>
      <c r="F2285" s="2">
        <f>D2285-E2285</f>
        <v>153</v>
      </c>
      <c r="G2285" s="2" t="s">
        <v>26</v>
      </c>
    </row>
    <row r="2286" spans="1:7" x14ac:dyDescent="0.25">
      <c r="A2286" s="2">
        <v>20180719</v>
      </c>
      <c r="B2286" s="1">
        <v>0.75</v>
      </c>
      <c r="C2286" s="2">
        <v>20</v>
      </c>
      <c r="F2286" s="2">
        <f>D2286-E2286</f>
        <v>0</v>
      </c>
    </row>
    <row r="2287" spans="1:7" x14ac:dyDescent="0.25">
      <c r="A2287" s="2">
        <v>20180719</v>
      </c>
      <c r="B2287" s="1">
        <v>0.75</v>
      </c>
      <c r="C2287" s="2">
        <v>30</v>
      </c>
      <c r="F2287" s="2">
        <f>D2287-E2287</f>
        <v>0</v>
      </c>
    </row>
    <row r="2288" spans="1:7" x14ac:dyDescent="0.25">
      <c r="A2288" s="2">
        <v>20180719</v>
      </c>
      <c r="B2288" s="1">
        <v>0.75</v>
      </c>
      <c r="C2288" s="2">
        <v>40</v>
      </c>
      <c r="F2288" s="2">
        <f>D2288-E2288</f>
        <v>0</v>
      </c>
    </row>
    <row r="2289" spans="1:7" x14ac:dyDescent="0.25">
      <c r="A2289" s="2">
        <v>20180719</v>
      </c>
      <c r="B2289" s="1">
        <v>0.75</v>
      </c>
      <c r="C2289" s="2">
        <v>50</v>
      </c>
      <c r="D2289" s="2">
        <v>58</v>
      </c>
      <c r="E2289" s="2">
        <v>0</v>
      </c>
      <c r="F2289" s="2">
        <f>D2289-E2289</f>
        <v>58</v>
      </c>
      <c r="G2289" s="2" t="s">
        <v>15</v>
      </c>
    </row>
    <row r="2290" spans="1:7" x14ac:dyDescent="0.25">
      <c r="A2290" s="2">
        <v>20180719</v>
      </c>
      <c r="B2290" s="1">
        <v>0.79166666666666663</v>
      </c>
      <c r="C2290" s="2">
        <v>0</v>
      </c>
      <c r="D2290" s="2">
        <v>187</v>
      </c>
      <c r="E2290" s="2">
        <v>0</v>
      </c>
      <c r="F2290" s="2">
        <f>D2290-E2290</f>
        <v>187</v>
      </c>
      <c r="G2290" s="2" t="s">
        <v>15</v>
      </c>
    </row>
    <row r="2291" spans="1:7" x14ac:dyDescent="0.25">
      <c r="A2291" s="2">
        <v>20180719</v>
      </c>
      <c r="B2291" s="1">
        <v>0.79166666666666663</v>
      </c>
      <c r="C2291" s="2">
        <v>10</v>
      </c>
      <c r="D2291" s="2">
        <v>141</v>
      </c>
      <c r="E2291" s="2">
        <v>8</v>
      </c>
      <c r="F2291" s="2">
        <f>D2291-E2291</f>
        <v>133</v>
      </c>
      <c r="G2291" s="2" t="s">
        <v>26</v>
      </c>
    </row>
    <row r="2292" spans="1:7" x14ac:dyDescent="0.25">
      <c r="A2292" s="2">
        <v>20180719</v>
      </c>
      <c r="B2292" s="1">
        <v>0.79166666666666663</v>
      </c>
      <c r="C2292" s="2">
        <v>20</v>
      </c>
      <c r="F2292" s="2">
        <f>D2292-E2292</f>
        <v>0</v>
      </c>
    </row>
    <row r="2293" spans="1:7" x14ac:dyDescent="0.25">
      <c r="A2293" s="2">
        <v>20180719</v>
      </c>
      <c r="B2293" s="1">
        <v>0.79166666666666663</v>
      </c>
      <c r="C2293" s="2">
        <v>30</v>
      </c>
      <c r="F2293" s="2">
        <f>D2293-E2293</f>
        <v>0</v>
      </c>
    </row>
    <row r="2294" spans="1:7" x14ac:dyDescent="0.25">
      <c r="A2294" s="2">
        <v>20180719</v>
      </c>
      <c r="B2294" s="1">
        <v>0.79166666666666663</v>
      </c>
      <c r="C2294" s="2">
        <v>40</v>
      </c>
      <c r="F2294" s="2">
        <f>D2294-E2294</f>
        <v>0</v>
      </c>
    </row>
    <row r="2295" spans="1:7" x14ac:dyDescent="0.25">
      <c r="A2295" s="2">
        <v>20180719</v>
      </c>
      <c r="B2295" s="1">
        <v>0.79166666666666663</v>
      </c>
      <c r="C2295" s="2">
        <v>50</v>
      </c>
      <c r="F2295" s="2">
        <f>D2295-E2295</f>
        <v>0</v>
      </c>
    </row>
    <row r="2296" spans="1:7" x14ac:dyDescent="0.25">
      <c r="A2296" s="2">
        <v>20180719</v>
      </c>
      <c r="B2296" s="1">
        <v>0.83333333333333337</v>
      </c>
      <c r="C2296" s="2">
        <v>0</v>
      </c>
      <c r="D2296" s="2">
        <v>287</v>
      </c>
      <c r="E2296" s="2">
        <v>1</v>
      </c>
      <c r="F2296" s="2">
        <f>D2296-E2296</f>
        <v>286</v>
      </c>
      <c r="G2296" s="2" t="s">
        <v>26</v>
      </c>
    </row>
    <row r="2297" spans="1:7" x14ac:dyDescent="0.25">
      <c r="A2297" s="2">
        <v>20180719</v>
      </c>
      <c r="B2297" s="1">
        <v>0.83333333333333337</v>
      </c>
      <c r="C2297" s="2">
        <v>10</v>
      </c>
      <c r="D2297" s="2">
        <v>96</v>
      </c>
      <c r="E2297" s="2">
        <v>0</v>
      </c>
      <c r="F2297" s="2">
        <f>D2297-E2297</f>
        <v>96</v>
      </c>
      <c r="G2297" s="2" t="s">
        <v>26</v>
      </c>
    </row>
    <row r="2298" spans="1:7" x14ac:dyDescent="0.25">
      <c r="A2298" s="2">
        <v>20180719</v>
      </c>
      <c r="B2298" s="1">
        <v>0.83333333333333337</v>
      </c>
      <c r="C2298" s="2">
        <v>20</v>
      </c>
      <c r="F2298" s="2">
        <f>D2298-E2298</f>
        <v>0</v>
      </c>
    </row>
    <row r="2299" spans="1:7" x14ac:dyDescent="0.25">
      <c r="A2299" s="2">
        <v>20180719</v>
      </c>
      <c r="B2299" s="1">
        <v>0.83333333333333337</v>
      </c>
      <c r="C2299" s="2">
        <v>30</v>
      </c>
      <c r="F2299" s="2">
        <f>D2299-E2299</f>
        <v>0</v>
      </c>
    </row>
    <row r="2300" spans="1:7" x14ac:dyDescent="0.25">
      <c r="A2300" s="2">
        <v>20180719</v>
      </c>
      <c r="B2300" s="1">
        <v>0.83333333333333337</v>
      </c>
      <c r="C2300" s="2">
        <v>40</v>
      </c>
      <c r="F2300" s="2">
        <f>D2300-E2300</f>
        <v>0</v>
      </c>
    </row>
    <row r="2301" spans="1:7" x14ac:dyDescent="0.25">
      <c r="A2301" s="2">
        <v>20180719</v>
      </c>
      <c r="B2301" s="1">
        <v>0.83333333333333337</v>
      </c>
      <c r="C2301" s="2">
        <v>50</v>
      </c>
      <c r="D2301" s="2">
        <v>151</v>
      </c>
      <c r="E2301" s="2">
        <v>0</v>
      </c>
      <c r="F2301" s="2">
        <f>D2301-E2301</f>
        <v>151</v>
      </c>
      <c r="G2301" s="2" t="s">
        <v>15</v>
      </c>
    </row>
    <row r="2302" spans="1:7" x14ac:dyDescent="0.25">
      <c r="A2302" s="2">
        <v>20180719</v>
      </c>
      <c r="B2302" s="1">
        <v>0.875</v>
      </c>
      <c r="C2302" s="2">
        <v>0</v>
      </c>
      <c r="D2302" s="2">
        <v>294</v>
      </c>
      <c r="E2302" s="2">
        <v>0</v>
      </c>
      <c r="F2302" s="2">
        <f>D2302-E2302</f>
        <v>294</v>
      </c>
      <c r="G2302" s="2" t="s">
        <v>15</v>
      </c>
    </row>
    <row r="2303" spans="1:7" x14ac:dyDescent="0.25">
      <c r="A2303" s="2">
        <v>20180719</v>
      </c>
      <c r="B2303" s="1">
        <v>0.875</v>
      </c>
      <c r="C2303" s="2">
        <v>10</v>
      </c>
      <c r="D2303" s="2">
        <v>87</v>
      </c>
      <c r="E2303" s="2">
        <v>2</v>
      </c>
      <c r="F2303" s="2">
        <f>D2303-E2303</f>
        <v>85</v>
      </c>
      <c r="G2303" s="2" t="s">
        <v>26</v>
      </c>
    </row>
    <row r="2304" spans="1:7" x14ac:dyDescent="0.25">
      <c r="A2304" s="2">
        <v>20180719</v>
      </c>
      <c r="B2304" s="1">
        <v>0.875</v>
      </c>
      <c r="C2304" s="2">
        <v>20</v>
      </c>
      <c r="F2304" s="2">
        <f>D2304-E2304</f>
        <v>0</v>
      </c>
    </row>
    <row r="2305" spans="1:7" x14ac:dyDescent="0.25">
      <c r="A2305" s="2">
        <v>20180719</v>
      </c>
      <c r="B2305" s="1">
        <v>0.875</v>
      </c>
      <c r="C2305" s="2">
        <v>30</v>
      </c>
      <c r="F2305" s="2">
        <f>D2305-E2305</f>
        <v>0</v>
      </c>
    </row>
    <row r="2306" spans="1:7" x14ac:dyDescent="0.25">
      <c r="A2306" s="2">
        <v>20180719</v>
      </c>
      <c r="B2306" s="1">
        <v>0.875</v>
      </c>
      <c r="C2306" s="2">
        <v>40</v>
      </c>
      <c r="F2306" s="2">
        <f>D2306-E2306</f>
        <v>0</v>
      </c>
    </row>
    <row r="2307" spans="1:7" x14ac:dyDescent="0.25">
      <c r="A2307" s="2">
        <v>20180719</v>
      </c>
      <c r="B2307" s="1">
        <v>0.875</v>
      </c>
      <c r="C2307" s="2">
        <v>50</v>
      </c>
      <c r="F2307" s="2">
        <f>D2307-E2307</f>
        <v>0</v>
      </c>
    </row>
    <row r="2308" spans="1:7" x14ac:dyDescent="0.25">
      <c r="A2308" s="2">
        <v>20180719</v>
      </c>
      <c r="B2308" s="1">
        <v>0.91666666666666663</v>
      </c>
      <c r="C2308" s="2">
        <v>0</v>
      </c>
      <c r="D2308" s="2">
        <v>148</v>
      </c>
      <c r="E2308" s="2">
        <v>0</v>
      </c>
      <c r="F2308" s="2">
        <f>D2308-E2308</f>
        <v>148</v>
      </c>
      <c r="G2308" s="2" t="s">
        <v>26</v>
      </c>
    </row>
    <row r="2309" spans="1:7" x14ac:dyDescent="0.25">
      <c r="A2309" s="2">
        <v>20180719</v>
      </c>
      <c r="B2309" s="1">
        <v>0.91666666666666663</v>
      </c>
      <c r="C2309" s="2">
        <v>10</v>
      </c>
      <c r="D2309" s="2">
        <v>120</v>
      </c>
      <c r="E2309" s="2">
        <v>0</v>
      </c>
      <c r="F2309" s="2">
        <f>D2309-E2309</f>
        <v>120</v>
      </c>
      <c r="G2309" s="2" t="s">
        <v>26</v>
      </c>
    </row>
    <row r="2310" spans="1:7" x14ac:dyDescent="0.25">
      <c r="A2310" s="2">
        <v>20180719</v>
      </c>
      <c r="B2310" s="1">
        <v>0.91666666666666663</v>
      </c>
      <c r="C2310" s="2">
        <v>20</v>
      </c>
      <c r="F2310" s="2">
        <f>D2310-E2310</f>
        <v>0</v>
      </c>
    </row>
    <row r="2311" spans="1:7" x14ac:dyDescent="0.25">
      <c r="A2311" s="2">
        <v>20180719</v>
      </c>
      <c r="B2311" s="1">
        <v>0.91666666666666663</v>
      </c>
      <c r="C2311" s="2">
        <v>30</v>
      </c>
      <c r="F2311" s="2">
        <f>D2311-E2311</f>
        <v>0</v>
      </c>
    </row>
    <row r="2312" spans="1:7" x14ac:dyDescent="0.25">
      <c r="A2312" s="2">
        <v>20180719</v>
      </c>
      <c r="B2312" s="1">
        <v>0.91666666666666663</v>
      </c>
      <c r="C2312" s="2">
        <v>40</v>
      </c>
      <c r="F2312" s="2">
        <f>D2312-E2312</f>
        <v>0</v>
      </c>
    </row>
    <row r="2313" spans="1:7" x14ac:dyDescent="0.25">
      <c r="A2313" s="2">
        <v>20180719</v>
      </c>
      <c r="B2313" s="1">
        <v>0.91666666666666663</v>
      </c>
      <c r="C2313" s="2">
        <v>50</v>
      </c>
      <c r="D2313" s="2">
        <v>97</v>
      </c>
      <c r="E2313" s="2">
        <v>0</v>
      </c>
      <c r="F2313" s="2">
        <f>D2313-E2313</f>
        <v>97</v>
      </c>
      <c r="G2313" s="2" t="s">
        <v>15</v>
      </c>
    </row>
    <row r="2314" spans="1:7" x14ac:dyDescent="0.25">
      <c r="A2314" s="2">
        <v>20180719</v>
      </c>
      <c r="B2314" s="1">
        <v>0.95833333333333337</v>
      </c>
      <c r="C2314" s="2">
        <v>0</v>
      </c>
      <c r="D2314" s="2">
        <v>33</v>
      </c>
      <c r="E2314" s="2">
        <v>0</v>
      </c>
      <c r="F2314" s="2">
        <f>D2314-E2314</f>
        <v>33</v>
      </c>
      <c r="G2314" s="2" t="s">
        <v>15</v>
      </c>
    </row>
    <row r="2315" spans="1:7" x14ac:dyDescent="0.25">
      <c r="A2315" s="2">
        <v>20180719</v>
      </c>
      <c r="B2315" s="1">
        <v>0.95833333333333337</v>
      </c>
      <c r="C2315" s="2">
        <v>10</v>
      </c>
      <c r="D2315" s="2">
        <v>86</v>
      </c>
      <c r="E2315" s="2">
        <v>10</v>
      </c>
      <c r="F2315" s="2">
        <f>D2315-E2315</f>
        <v>76</v>
      </c>
      <c r="G2315" s="2" t="s">
        <v>26</v>
      </c>
    </row>
    <row r="2316" spans="1:7" x14ac:dyDescent="0.25">
      <c r="A2316" s="2">
        <v>20180719</v>
      </c>
      <c r="B2316" s="1">
        <v>0.95833333333333337</v>
      </c>
      <c r="C2316" s="2">
        <v>20</v>
      </c>
      <c r="F2316" s="2">
        <f>D2316-E2316</f>
        <v>0</v>
      </c>
    </row>
    <row r="2317" spans="1:7" x14ac:dyDescent="0.25">
      <c r="A2317" s="2">
        <v>20180719</v>
      </c>
      <c r="B2317" s="1">
        <v>0.95833333333333337</v>
      </c>
      <c r="C2317" s="2">
        <v>30</v>
      </c>
      <c r="F2317" s="2">
        <f>D2317-E2317</f>
        <v>0</v>
      </c>
    </row>
    <row r="2318" spans="1:7" x14ac:dyDescent="0.25">
      <c r="A2318" s="2">
        <v>20180719</v>
      </c>
      <c r="B2318" s="1">
        <v>0.95833333333333337</v>
      </c>
      <c r="C2318" s="2">
        <v>40</v>
      </c>
      <c r="F2318" s="2">
        <f>D2318-E2318</f>
        <v>0</v>
      </c>
    </row>
    <row r="2319" spans="1:7" x14ac:dyDescent="0.25">
      <c r="A2319" s="2">
        <v>20180719</v>
      </c>
      <c r="B2319" s="1">
        <v>0.95833333333333337</v>
      </c>
      <c r="C2319" s="2">
        <v>50</v>
      </c>
      <c r="F2319" s="2">
        <f>D2319-E2319</f>
        <v>0</v>
      </c>
    </row>
    <row r="2320" spans="1:7" x14ac:dyDescent="0.25">
      <c r="A2320" s="2">
        <v>20180720</v>
      </c>
      <c r="B2320" s="1">
        <v>0</v>
      </c>
      <c r="C2320" s="2">
        <v>0</v>
      </c>
      <c r="D2320" s="2">
        <v>25</v>
      </c>
      <c r="E2320" s="2">
        <v>2</v>
      </c>
      <c r="F2320" s="2">
        <f>D2320-E2320</f>
        <v>23</v>
      </c>
      <c r="G2320" s="2" t="s">
        <v>25</v>
      </c>
    </row>
    <row r="2321" spans="1:7" x14ac:dyDescent="0.25">
      <c r="A2321" s="2">
        <v>20180720</v>
      </c>
      <c r="B2321" s="1">
        <v>0</v>
      </c>
      <c r="C2321" s="2">
        <v>10</v>
      </c>
      <c r="D2321" s="2">
        <v>35</v>
      </c>
      <c r="E2321" s="2">
        <v>1</v>
      </c>
      <c r="F2321" s="2">
        <f>D2321-E2321</f>
        <v>34</v>
      </c>
      <c r="G2321" s="2" t="s">
        <v>25</v>
      </c>
    </row>
    <row r="2322" spans="1:7" x14ac:dyDescent="0.25">
      <c r="A2322" s="2">
        <v>20180720</v>
      </c>
      <c r="B2322" s="1">
        <v>0</v>
      </c>
      <c r="C2322" s="2">
        <v>20</v>
      </c>
      <c r="F2322" s="2">
        <f>D2322-E2322</f>
        <v>0</v>
      </c>
    </row>
    <row r="2323" spans="1:7" x14ac:dyDescent="0.25">
      <c r="A2323" s="2">
        <v>20180720</v>
      </c>
      <c r="B2323" s="1">
        <v>0</v>
      </c>
      <c r="C2323" s="2">
        <v>30</v>
      </c>
      <c r="F2323" s="2">
        <f>D2323-E2323</f>
        <v>0</v>
      </c>
    </row>
    <row r="2324" spans="1:7" x14ac:dyDescent="0.25">
      <c r="A2324" s="2">
        <v>20180720</v>
      </c>
      <c r="B2324" s="1">
        <v>0</v>
      </c>
      <c r="C2324" s="2">
        <v>40</v>
      </c>
      <c r="F2324" s="2">
        <f>D2324-E2324</f>
        <v>0</v>
      </c>
    </row>
    <row r="2325" spans="1:7" x14ac:dyDescent="0.25">
      <c r="A2325" s="2">
        <v>20180720</v>
      </c>
      <c r="B2325" s="1">
        <v>0</v>
      </c>
      <c r="C2325" s="2">
        <v>50</v>
      </c>
      <c r="D2325" s="2">
        <v>5</v>
      </c>
      <c r="E2325" s="2">
        <v>0</v>
      </c>
      <c r="F2325" s="2">
        <f>D2325-E2325</f>
        <v>5</v>
      </c>
      <c r="G2325" s="2" t="s">
        <v>15</v>
      </c>
    </row>
    <row r="2326" spans="1:7" x14ac:dyDescent="0.25">
      <c r="A2326" s="2">
        <v>20180720</v>
      </c>
      <c r="B2326" s="1">
        <v>4.1666666666666664E-2</v>
      </c>
      <c r="C2326" s="2">
        <v>0</v>
      </c>
      <c r="D2326" s="2">
        <v>24</v>
      </c>
      <c r="E2326" s="2">
        <v>1</v>
      </c>
      <c r="F2326" s="2">
        <f>D2326-E2326</f>
        <v>23</v>
      </c>
      <c r="G2326" s="2" t="s">
        <v>25</v>
      </c>
    </row>
    <row r="2327" spans="1:7" x14ac:dyDescent="0.25">
      <c r="A2327" s="2">
        <v>20180720</v>
      </c>
      <c r="B2327" s="1">
        <v>4.1666666666666664E-2</v>
      </c>
      <c r="C2327" s="2">
        <v>10</v>
      </c>
      <c r="D2327" s="2">
        <v>2</v>
      </c>
      <c r="E2327" s="2">
        <v>0</v>
      </c>
      <c r="F2327" s="2">
        <f>D2327-E2327</f>
        <v>2</v>
      </c>
      <c r="G2327" s="2" t="s">
        <v>25</v>
      </c>
    </row>
    <row r="2328" spans="1:7" x14ac:dyDescent="0.25">
      <c r="A2328" s="2">
        <v>20180720</v>
      </c>
      <c r="B2328" s="1">
        <v>4.1666666666666664E-2</v>
      </c>
      <c r="C2328" s="2">
        <v>20</v>
      </c>
      <c r="F2328" s="2">
        <f>D2328-E2328</f>
        <v>0</v>
      </c>
    </row>
    <row r="2329" spans="1:7" x14ac:dyDescent="0.25">
      <c r="A2329" s="2">
        <v>20180720</v>
      </c>
      <c r="B2329" s="1">
        <v>4.1666666666666664E-2</v>
      </c>
      <c r="C2329" s="2">
        <v>30</v>
      </c>
      <c r="F2329" s="2">
        <f>D2329-E2329</f>
        <v>0</v>
      </c>
    </row>
    <row r="2330" spans="1:7" x14ac:dyDescent="0.25">
      <c r="A2330" s="2">
        <v>20180720</v>
      </c>
      <c r="B2330" s="1">
        <v>4.1666666666666664E-2</v>
      </c>
      <c r="C2330" s="2">
        <v>40</v>
      </c>
      <c r="F2330" s="2">
        <f>D2330-E2330</f>
        <v>0</v>
      </c>
    </row>
    <row r="2331" spans="1:7" x14ac:dyDescent="0.25">
      <c r="A2331" s="2">
        <v>20180720</v>
      </c>
      <c r="B2331" s="1">
        <v>4.1666666666666664E-2</v>
      </c>
      <c r="C2331" s="2">
        <v>50</v>
      </c>
      <c r="F2331" s="2">
        <f>D2331-E2331</f>
        <v>0</v>
      </c>
    </row>
    <row r="2332" spans="1:7" x14ac:dyDescent="0.25">
      <c r="A2332" s="2">
        <v>20180720</v>
      </c>
      <c r="B2332" s="1">
        <v>8.3333333333333329E-2</v>
      </c>
      <c r="C2332" s="2">
        <v>0</v>
      </c>
      <c r="D2332" s="2">
        <v>34</v>
      </c>
      <c r="E2332" s="2">
        <v>0</v>
      </c>
      <c r="F2332" s="2">
        <f>D2332-E2332</f>
        <v>34</v>
      </c>
      <c r="G2332" s="2" t="s">
        <v>25</v>
      </c>
    </row>
    <row r="2333" spans="1:7" x14ac:dyDescent="0.25">
      <c r="A2333" s="2">
        <v>20180720</v>
      </c>
      <c r="B2333" s="1">
        <v>8.3333333333333329E-2</v>
      </c>
      <c r="C2333" s="2">
        <v>10</v>
      </c>
      <c r="D2333" s="2">
        <v>28</v>
      </c>
      <c r="E2333" s="2">
        <v>1</v>
      </c>
      <c r="F2333" s="2">
        <f>D2333-E2333</f>
        <v>27</v>
      </c>
      <c r="G2333" s="2" t="s">
        <v>25</v>
      </c>
    </row>
    <row r="2334" spans="1:7" x14ac:dyDescent="0.25">
      <c r="A2334" s="2">
        <v>20180720</v>
      </c>
      <c r="B2334" s="1">
        <v>8.3333333333333329E-2</v>
      </c>
      <c r="C2334" s="2">
        <v>20</v>
      </c>
      <c r="F2334" s="2">
        <f>D2334-E2334</f>
        <v>0</v>
      </c>
    </row>
    <row r="2335" spans="1:7" x14ac:dyDescent="0.25">
      <c r="A2335" s="2">
        <v>20180720</v>
      </c>
      <c r="B2335" s="1">
        <v>8.3333333333333329E-2</v>
      </c>
      <c r="C2335" s="2">
        <v>30</v>
      </c>
      <c r="F2335" s="2">
        <f>D2335-E2335</f>
        <v>0</v>
      </c>
    </row>
    <row r="2336" spans="1:7" x14ac:dyDescent="0.25">
      <c r="A2336" s="2">
        <v>20180720</v>
      </c>
      <c r="B2336" s="1">
        <v>8.3333333333333329E-2</v>
      </c>
      <c r="C2336" s="2">
        <v>40</v>
      </c>
      <c r="F2336" s="2">
        <f>D2336-E2336</f>
        <v>0</v>
      </c>
    </row>
    <row r="2337" spans="1:7" x14ac:dyDescent="0.25">
      <c r="A2337" s="2">
        <v>20180720</v>
      </c>
      <c r="B2337" s="1">
        <v>8.3333333333333329E-2</v>
      </c>
      <c r="C2337" s="2">
        <v>50</v>
      </c>
      <c r="D2337" s="2">
        <v>10</v>
      </c>
      <c r="E2337" s="2">
        <v>0</v>
      </c>
      <c r="F2337" s="2">
        <f>D2337-E2337</f>
        <v>10</v>
      </c>
      <c r="G2337" s="2" t="s">
        <v>15</v>
      </c>
    </row>
    <row r="2338" spans="1:7" x14ac:dyDescent="0.25">
      <c r="A2338" s="2">
        <v>20180720</v>
      </c>
      <c r="B2338" s="1">
        <v>0.125</v>
      </c>
      <c r="C2338" s="2">
        <v>0</v>
      </c>
      <c r="D2338" s="2">
        <v>8</v>
      </c>
      <c r="E2338" s="2">
        <v>2</v>
      </c>
      <c r="F2338" s="2">
        <f>D2338-E2338</f>
        <v>6</v>
      </c>
      <c r="G2338" s="2" t="s">
        <v>25</v>
      </c>
    </row>
    <row r="2339" spans="1:7" x14ac:dyDescent="0.25">
      <c r="A2339" s="2">
        <v>20180720</v>
      </c>
      <c r="B2339" s="1">
        <v>0.125</v>
      </c>
      <c r="C2339" s="2">
        <v>10</v>
      </c>
      <c r="D2339" s="2">
        <v>3</v>
      </c>
      <c r="E2339" s="2">
        <v>2</v>
      </c>
      <c r="F2339" s="2">
        <f>D2339-E2339</f>
        <v>1</v>
      </c>
      <c r="G2339" s="2" t="s">
        <v>25</v>
      </c>
    </row>
    <row r="2340" spans="1:7" x14ac:dyDescent="0.25">
      <c r="A2340" s="2">
        <v>20180720</v>
      </c>
      <c r="B2340" s="1">
        <v>0.125</v>
      </c>
      <c r="C2340" s="2">
        <v>20</v>
      </c>
      <c r="F2340" s="2">
        <f>D2340-E2340</f>
        <v>0</v>
      </c>
    </row>
    <row r="2341" spans="1:7" x14ac:dyDescent="0.25">
      <c r="A2341" s="2">
        <v>20180720</v>
      </c>
      <c r="B2341" s="1">
        <v>0.125</v>
      </c>
      <c r="C2341" s="2">
        <v>30</v>
      </c>
      <c r="F2341" s="2">
        <f>D2341-E2341</f>
        <v>0</v>
      </c>
    </row>
    <row r="2342" spans="1:7" x14ac:dyDescent="0.25">
      <c r="A2342" s="2">
        <v>20180720</v>
      </c>
      <c r="B2342" s="1">
        <v>0.125</v>
      </c>
      <c r="C2342" s="2">
        <v>40</v>
      </c>
      <c r="F2342" s="2">
        <f>D2342-E2342</f>
        <v>0</v>
      </c>
    </row>
    <row r="2343" spans="1:7" x14ac:dyDescent="0.25">
      <c r="A2343" s="2">
        <v>20180720</v>
      </c>
      <c r="B2343" s="1">
        <v>0.125</v>
      </c>
      <c r="C2343" s="2">
        <v>50</v>
      </c>
      <c r="F2343" s="2">
        <f>D2343-E2343</f>
        <v>0</v>
      </c>
    </row>
    <row r="2344" spans="1:7" x14ac:dyDescent="0.25">
      <c r="A2344" s="2">
        <v>20180720</v>
      </c>
      <c r="B2344" s="1">
        <v>0.16666666666666666</v>
      </c>
      <c r="C2344" s="2">
        <v>0</v>
      </c>
      <c r="D2344" s="2">
        <v>33</v>
      </c>
      <c r="E2344" s="2">
        <v>0</v>
      </c>
      <c r="F2344" s="2">
        <f>D2344-E2344</f>
        <v>33</v>
      </c>
      <c r="G2344" s="2" t="s">
        <v>26</v>
      </c>
    </row>
    <row r="2345" spans="1:7" x14ac:dyDescent="0.25">
      <c r="A2345" s="2">
        <v>20180720</v>
      </c>
      <c r="B2345" s="1">
        <v>0.16666666666666666</v>
      </c>
      <c r="C2345" s="2">
        <v>10</v>
      </c>
      <c r="D2345" s="2">
        <v>20</v>
      </c>
      <c r="E2345" s="2">
        <v>1</v>
      </c>
      <c r="F2345" s="2">
        <f>D2345-E2345</f>
        <v>19</v>
      </c>
      <c r="G2345" s="2" t="s">
        <v>26</v>
      </c>
    </row>
    <row r="2346" spans="1:7" x14ac:dyDescent="0.25">
      <c r="A2346" s="2">
        <v>20180720</v>
      </c>
      <c r="B2346" s="1">
        <v>0.16666666666666666</v>
      </c>
      <c r="C2346" s="2">
        <v>20</v>
      </c>
      <c r="F2346" s="2">
        <f>D2346-E2346</f>
        <v>0</v>
      </c>
    </row>
    <row r="2347" spans="1:7" x14ac:dyDescent="0.25">
      <c r="A2347" s="2">
        <v>20180720</v>
      </c>
      <c r="B2347" s="1">
        <v>0.16666666666666666</v>
      </c>
      <c r="C2347" s="2">
        <v>30</v>
      </c>
      <c r="F2347" s="2">
        <f>D2347-E2347</f>
        <v>0</v>
      </c>
    </row>
    <row r="2348" spans="1:7" x14ac:dyDescent="0.25">
      <c r="A2348" s="2">
        <v>20180720</v>
      </c>
      <c r="B2348" s="1">
        <v>0.16666666666666666</v>
      </c>
      <c r="C2348" s="2">
        <v>40</v>
      </c>
      <c r="F2348" s="2">
        <f>D2348-E2348</f>
        <v>0</v>
      </c>
    </row>
    <row r="2349" spans="1:7" x14ac:dyDescent="0.25">
      <c r="A2349" s="2">
        <v>20180720</v>
      </c>
      <c r="B2349" s="1">
        <v>0.16666666666666666</v>
      </c>
      <c r="C2349" s="2">
        <v>50</v>
      </c>
      <c r="D2349" s="2">
        <v>33</v>
      </c>
      <c r="E2349" s="2">
        <v>0</v>
      </c>
      <c r="F2349" s="2">
        <f>D2349-E2349</f>
        <v>33</v>
      </c>
      <c r="G2349" s="2" t="s">
        <v>15</v>
      </c>
    </row>
    <row r="2350" spans="1:7" x14ac:dyDescent="0.25">
      <c r="A2350" s="2">
        <v>20180720</v>
      </c>
      <c r="B2350" s="1">
        <v>0.20833333333333334</v>
      </c>
      <c r="C2350" s="2">
        <v>0</v>
      </c>
      <c r="D2350" s="2">
        <v>168</v>
      </c>
      <c r="E2350" s="2">
        <v>0</v>
      </c>
      <c r="F2350" s="2">
        <f>D2350-E2350</f>
        <v>168</v>
      </c>
      <c r="G2350" s="2" t="s">
        <v>15</v>
      </c>
    </row>
    <row r="2351" spans="1:7" x14ac:dyDescent="0.25">
      <c r="A2351" s="2">
        <v>20180720</v>
      </c>
      <c r="B2351" s="1">
        <v>0.20833333333333334</v>
      </c>
      <c r="C2351" s="2">
        <v>10</v>
      </c>
      <c r="D2351" s="2">
        <v>122</v>
      </c>
      <c r="E2351" s="2">
        <v>0</v>
      </c>
      <c r="F2351" s="2">
        <f>D2351-E2351</f>
        <v>122</v>
      </c>
      <c r="G2351" s="2" t="s">
        <v>26</v>
      </c>
    </row>
    <row r="2352" spans="1:7" x14ac:dyDescent="0.25">
      <c r="A2352" s="2">
        <v>20180720</v>
      </c>
      <c r="B2352" s="1">
        <v>0.20833333333333334</v>
      </c>
      <c r="C2352" s="2">
        <v>20</v>
      </c>
      <c r="F2352" s="2">
        <f>D2352-E2352</f>
        <v>0</v>
      </c>
    </row>
    <row r="2353" spans="1:7" x14ac:dyDescent="0.25">
      <c r="A2353" s="2">
        <v>20180720</v>
      </c>
      <c r="B2353" s="1">
        <v>0.20833333333333334</v>
      </c>
      <c r="C2353" s="2">
        <v>30</v>
      </c>
      <c r="F2353" s="2">
        <f>D2353-E2353</f>
        <v>0</v>
      </c>
    </row>
    <row r="2354" spans="1:7" x14ac:dyDescent="0.25">
      <c r="A2354" s="2">
        <v>20180720</v>
      </c>
      <c r="B2354" s="1">
        <v>0.20833333333333334</v>
      </c>
      <c r="C2354" s="2">
        <v>40</v>
      </c>
      <c r="F2354" s="2">
        <f>D2354-E2354</f>
        <v>0</v>
      </c>
    </row>
    <row r="2355" spans="1:7" x14ac:dyDescent="0.25">
      <c r="A2355" s="2">
        <v>20180720</v>
      </c>
      <c r="B2355" s="1">
        <v>0.20833333333333334</v>
      </c>
      <c r="C2355" s="2">
        <v>50</v>
      </c>
      <c r="F2355" s="2">
        <f>D2355-E2355</f>
        <v>0</v>
      </c>
    </row>
    <row r="2356" spans="1:7" x14ac:dyDescent="0.25">
      <c r="A2356" s="2">
        <v>20180720</v>
      </c>
      <c r="B2356" s="1">
        <v>0.25</v>
      </c>
      <c r="C2356" s="2">
        <v>0</v>
      </c>
      <c r="D2356" s="2">
        <v>206</v>
      </c>
      <c r="E2356" s="2">
        <v>0</v>
      </c>
      <c r="F2356" s="2">
        <f>D2356-E2356</f>
        <v>206</v>
      </c>
      <c r="G2356" s="2" t="s">
        <v>26</v>
      </c>
    </row>
    <row r="2357" spans="1:7" x14ac:dyDescent="0.25">
      <c r="A2357" s="2">
        <v>20180720</v>
      </c>
      <c r="B2357" s="1">
        <v>0.25</v>
      </c>
      <c r="C2357" s="2">
        <v>10</v>
      </c>
      <c r="D2357" s="2">
        <v>210</v>
      </c>
      <c r="E2357" s="2">
        <v>0</v>
      </c>
      <c r="F2357" s="2">
        <f>D2357-E2357</f>
        <v>210</v>
      </c>
      <c r="G2357" s="2" t="s">
        <v>26</v>
      </c>
    </row>
    <row r="2358" spans="1:7" x14ac:dyDescent="0.25">
      <c r="A2358" s="2">
        <v>20180720</v>
      </c>
      <c r="B2358" s="1">
        <v>0.25</v>
      </c>
      <c r="C2358" s="2">
        <v>20</v>
      </c>
      <c r="F2358" s="2">
        <f>D2358-E2358</f>
        <v>0</v>
      </c>
    </row>
    <row r="2359" spans="1:7" x14ac:dyDescent="0.25">
      <c r="A2359" s="2">
        <v>20180720</v>
      </c>
      <c r="B2359" s="1">
        <v>0.25</v>
      </c>
      <c r="C2359" s="2">
        <v>30</v>
      </c>
      <c r="F2359" s="2">
        <f>D2359-E2359</f>
        <v>0</v>
      </c>
    </row>
    <row r="2360" spans="1:7" x14ac:dyDescent="0.25">
      <c r="A2360" s="2">
        <v>20180720</v>
      </c>
      <c r="B2360" s="1">
        <v>0.25</v>
      </c>
      <c r="C2360" s="2">
        <v>40</v>
      </c>
      <c r="F2360" s="2">
        <f>D2360-E2360</f>
        <v>0</v>
      </c>
    </row>
    <row r="2361" spans="1:7" x14ac:dyDescent="0.25">
      <c r="A2361" s="2">
        <v>20180720</v>
      </c>
      <c r="B2361" s="1">
        <v>0.25</v>
      </c>
      <c r="C2361" s="2">
        <v>50</v>
      </c>
      <c r="D2361" s="2">
        <v>175</v>
      </c>
      <c r="E2361" s="2">
        <v>0</v>
      </c>
      <c r="F2361" s="2">
        <f>D2361-E2361</f>
        <v>175</v>
      </c>
      <c r="G2361" s="2" t="s">
        <v>15</v>
      </c>
    </row>
    <row r="2362" spans="1:7" x14ac:dyDescent="0.25">
      <c r="A2362" s="2">
        <v>20180720</v>
      </c>
      <c r="B2362" s="1">
        <v>0.29166666666666669</v>
      </c>
      <c r="C2362" s="2">
        <v>0</v>
      </c>
      <c r="D2362" s="2">
        <v>152</v>
      </c>
      <c r="E2362" s="2">
        <v>1</v>
      </c>
      <c r="F2362" s="2">
        <f>D2362-E2362</f>
        <v>151</v>
      </c>
      <c r="G2362" s="2" t="s">
        <v>15</v>
      </c>
    </row>
    <row r="2363" spans="1:7" x14ac:dyDescent="0.25">
      <c r="A2363" s="2">
        <v>20180720</v>
      </c>
      <c r="B2363" s="1">
        <v>0.29166666666666669</v>
      </c>
      <c r="C2363" s="2">
        <v>10</v>
      </c>
      <c r="D2363" s="2">
        <v>217</v>
      </c>
      <c r="E2363" s="2">
        <v>3</v>
      </c>
      <c r="F2363" s="2">
        <f>D2363-E2363</f>
        <v>214</v>
      </c>
      <c r="G2363" s="2" t="s">
        <v>26</v>
      </c>
    </row>
    <row r="2364" spans="1:7" x14ac:dyDescent="0.25">
      <c r="A2364" s="2">
        <v>20180720</v>
      </c>
      <c r="B2364" s="1">
        <v>0.29166666666666669</v>
      </c>
      <c r="C2364" s="2">
        <v>20</v>
      </c>
      <c r="F2364" s="2">
        <f>D2364-E2364</f>
        <v>0</v>
      </c>
    </row>
    <row r="2365" spans="1:7" x14ac:dyDescent="0.25">
      <c r="A2365" s="2">
        <v>20180720</v>
      </c>
      <c r="B2365" s="1">
        <v>0.29166666666666669</v>
      </c>
      <c r="C2365" s="2">
        <v>30</v>
      </c>
      <c r="F2365" s="2">
        <f>D2365-E2365</f>
        <v>0</v>
      </c>
    </row>
    <row r="2366" spans="1:7" x14ac:dyDescent="0.25">
      <c r="A2366" s="2">
        <v>20180720</v>
      </c>
      <c r="B2366" s="1">
        <v>0.29166666666666669</v>
      </c>
      <c r="C2366" s="2">
        <v>40</v>
      </c>
      <c r="F2366" s="2">
        <f>D2366-E2366</f>
        <v>0</v>
      </c>
    </row>
    <row r="2367" spans="1:7" x14ac:dyDescent="0.25">
      <c r="A2367" s="2">
        <v>20180720</v>
      </c>
      <c r="B2367" s="1">
        <v>0.29166666666666669</v>
      </c>
      <c r="C2367" s="2">
        <v>50</v>
      </c>
      <c r="F2367" s="2">
        <f>D2367-E2367</f>
        <v>0</v>
      </c>
    </row>
    <row r="2368" spans="1:7" x14ac:dyDescent="0.25">
      <c r="A2368" s="2">
        <v>20180720</v>
      </c>
      <c r="B2368" s="1">
        <v>0.33333333333333331</v>
      </c>
      <c r="C2368" s="2">
        <v>0</v>
      </c>
      <c r="D2368" s="2">
        <v>266</v>
      </c>
      <c r="E2368" s="2">
        <v>1</v>
      </c>
      <c r="F2368" s="2">
        <f>D2368-E2368</f>
        <v>265</v>
      </c>
      <c r="G2368" s="2" t="s">
        <v>26</v>
      </c>
    </row>
    <row r="2369" spans="1:7" x14ac:dyDescent="0.25">
      <c r="A2369" s="2">
        <v>20180720</v>
      </c>
      <c r="B2369" s="1">
        <v>0.33333333333333331</v>
      </c>
      <c r="C2369" s="2">
        <v>10</v>
      </c>
      <c r="D2369" s="2">
        <v>254</v>
      </c>
      <c r="E2369" s="2">
        <v>0</v>
      </c>
      <c r="F2369" s="2">
        <f>D2369-E2369</f>
        <v>254</v>
      </c>
      <c r="G2369" s="2" t="s">
        <v>26</v>
      </c>
    </row>
    <row r="2370" spans="1:7" x14ac:dyDescent="0.25">
      <c r="A2370" s="2">
        <v>20180720</v>
      </c>
      <c r="B2370" s="1">
        <v>0.33333333333333331</v>
      </c>
      <c r="C2370" s="2">
        <v>20</v>
      </c>
      <c r="F2370" s="2">
        <f>D2370-E2370</f>
        <v>0</v>
      </c>
    </row>
    <row r="2371" spans="1:7" x14ac:dyDescent="0.25">
      <c r="A2371" s="2">
        <v>20180720</v>
      </c>
      <c r="B2371" s="1">
        <v>0.33333333333333331</v>
      </c>
      <c r="C2371" s="2">
        <v>30</v>
      </c>
      <c r="F2371" s="2">
        <f>D2371-E2371</f>
        <v>0</v>
      </c>
    </row>
    <row r="2372" spans="1:7" x14ac:dyDescent="0.25">
      <c r="A2372" s="2">
        <v>20180720</v>
      </c>
      <c r="B2372" s="1">
        <v>0.33333333333333331</v>
      </c>
      <c r="C2372" s="2">
        <v>40</v>
      </c>
      <c r="F2372" s="2">
        <f>D2372-E2372</f>
        <v>0</v>
      </c>
    </row>
    <row r="2373" spans="1:7" x14ac:dyDescent="0.25">
      <c r="A2373" s="2">
        <v>20180720</v>
      </c>
      <c r="B2373" s="1">
        <v>0.33333333333333331</v>
      </c>
      <c r="C2373" s="2">
        <v>50</v>
      </c>
      <c r="D2373" s="2">
        <v>286</v>
      </c>
      <c r="E2373" s="2">
        <v>0</v>
      </c>
      <c r="F2373" s="2">
        <f>D2373-E2373</f>
        <v>286</v>
      </c>
      <c r="G2373" s="2" t="s">
        <v>15</v>
      </c>
    </row>
    <row r="2374" spans="1:7" x14ac:dyDescent="0.25">
      <c r="A2374" s="2">
        <v>20180720</v>
      </c>
      <c r="B2374" s="1">
        <v>0.375</v>
      </c>
      <c r="C2374" s="2">
        <v>0</v>
      </c>
      <c r="D2374" s="2">
        <v>108</v>
      </c>
      <c r="E2374" s="2">
        <v>0</v>
      </c>
      <c r="F2374" s="2">
        <f>D2374-E2374</f>
        <v>108</v>
      </c>
      <c r="G2374" s="2" t="s">
        <v>15</v>
      </c>
    </row>
    <row r="2375" spans="1:7" x14ac:dyDescent="0.25">
      <c r="A2375" s="2">
        <v>20180720</v>
      </c>
      <c r="B2375" s="1">
        <v>0.375</v>
      </c>
      <c r="C2375" s="2">
        <v>10</v>
      </c>
      <c r="D2375" s="2">
        <v>190</v>
      </c>
      <c r="E2375" s="2">
        <v>0</v>
      </c>
      <c r="F2375" s="2">
        <f>D2375-E2375</f>
        <v>190</v>
      </c>
      <c r="G2375" s="2" t="s">
        <v>26</v>
      </c>
    </row>
    <row r="2376" spans="1:7" x14ac:dyDescent="0.25">
      <c r="A2376" s="2">
        <v>20180720</v>
      </c>
      <c r="B2376" s="1">
        <v>0.375</v>
      </c>
      <c r="C2376" s="2">
        <v>20</v>
      </c>
      <c r="F2376" s="2">
        <f>D2376-E2376</f>
        <v>0</v>
      </c>
    </row>
    <row r="2377" spans="1:7" x14ac:dyDescent="0.25">
      <c r="A2377" s="2">
        <v>20180720</v>
      </c>
      <c r="B2377" s="1">
        <v>0.375</v>
      </c>
      <c r="C2377" s="2">
        <v>30</v>
      </c>
      <c r="F2377" s="2">
        <f>D2377-E2377</f>
        <v>0</v>
      </c>
    </row>
    <row r="2378" spans="1:7" x14ac:dyDescent="0.25">
      <c r="A2378" s="2">
        <v>20180720</v>
      </c>
      <c r="B2378" s="1">
        <v>0.375</v>
      </c>
      <c r="C2378" s="2">
        <v>40</v>
      </c>
      <c r="F2378" s="2">
        <f>D2378-E2378</f>
        <v>0</v>
      </c>
    </row>
    <row r="2379" spans="1:7" x14ac:dyDescent="0.25">
      <c r="A2379" s="2">
        <v>20180720</v>
      </c>
      <c r="B2379" s="1">
        <v>0.375</v>
      </c>
      <c r="C2379" s="2">
        <v>50</v>
      </c>
      <c r="F2379" s="2">
        <f>D2379-E2379</f>
        <v>0</v>
      </c>
    </row>
    <row r="2380" spans="1:7" x14ac:dyDescent="0.25">
      <c r="A2380" s="2">
        <v>20180720</v>
      </c>
      <c r="B2380" s="1">
        <v>0.41666666666666669</v>
      </c>
      <c r="C2380" s="2">
        <v>0</v>
      </c>
      <c r="D2380" s="2">
        <v>310</v>
      </c>
      <c r="E2380" s="2">
        <v>0</v>
      </c>
      <c r="F2380" s="2">
        <f>D2380-E2380</f>
        <v>310</v>
      </c>
      <c r="G2380" s="2" t="s">
        <v>26</v>
      </c>
    </row>
    <row r="2381" spans="1:7" x14ac:dyDescent="0.25">
      <c r="A2381" s="2">
        <v>20180720</v>
      </c>
      <c r="B2381" s="1">
        <v>0.41666666666666669</v>
      </c>
      <c r="C2381" s="2">
        <v>10</v>
      </c>
      <c r="D2381" s="2">
        <v>151</v>
      </c>
      <c r="E2381" s="2">
        <v>0</v>
      </c>
      <c r="F2381" s="2">
        <f>D2381-E2381</f>
        <v>151</v>
      </c>
      <c r="G2381" s="2" t="s">
        <v>26</v>
      </c>
    </row>
    <row r="2382" spans="1:7" x14ac:dyDescent="0.25">
      <c r="A2382" s="2">
        <v>20180720</v>
      </c>
      <c r="B2382" s="1">
        <v>0.41666666666666669</v>
      </c>
      <c r="C2382" s="2">
        <v>20</v>
      </c>
      <c r="F2382" s="2">
        <f>D2382-E2382</f>
        <v>0</v>
      </c>
    </row>
    <row r="2383" spans="1:7" x14ac:dyDescent="0.25">
      <c r="A2383" s="2">
        <v>20180720</v>
      </c>
      <c r="B2383" s="1">
        <v>0.41666666666666669</v>
      </c>
      <c r="C2383" s="2">
        <v>30</v>
      </c>
      <c r="F2383" s="2">
        <f>D2383-E2383</f>
        <v>0</v>
      </c>
    </row>
    <row r="2384" spans="1:7" x14ac:dyDescent="0.25">
      <c r="A2384" s="2">
        <v>20180720</v>
      </c>
      <c r="B2384" s="1">
        <v>0.41666666666666669</v>
      </c>
      <c r="C2384" s="2">
        <v>40</v>
      </c>
      <c r="F2384" s="2">
        <f>D2384-E2384</f>
        <v>0</v>
      </c>
    </row>
    <row r="2385" spans="1:7" x14ac:dyDescent="0.25">
      <c r="A2385" s="2">
        <v>20180720</v>
      </c>
      <c r="B2385" s="1">
        <v>0.41666666666666669</v>
      </c>
      <c r="C2385" s="2">
        <v>50</v>
      </c>
      <c r="D2385" s="2">
        <v>175</v>
      </c>
      <c r="E2385" s="2">
        <v>0</v>
      </c>
      <c r="F2385" s="2">
        <f>D2385-E2385</f>
        <v>175</v>
      </c>
      <c r="G2385" s="2" t="s">
        <v>15</v>
      </c>
    </row>
    <row r="2386" spans="1:7" x14ac:dyDescent="0.25">
      <c r="A2386" s="2">
        <v>20180720</v>
      </c>
      <c r="B2386" s="1">
        <v>0.45833333333333331</v>
      </c>
      <c r="C2386" s="2">
        <v>0</v>
      </c>
      <c r="D2386" s="2">
        <v>151</v>
      </c>
      <c r="E2386" s="2">
        <v>0</v>
      </c>
      <c r="F2386" s="2">
        <f>D2386-E2386</f>
        <v>151</v>
      </c>
      <c r="G2386" s="2" t="s">
        <v>15</v>
      </c>
    </row>
    <row r="2387" spans="1:7" x14ac:dyDescent="0.25">
      <c r="A2387" s="2">
        <v>20180720</v>
      </c>
      <c r="B2387" s="1">
        <v>0.45833333333333331</v>
      </c>
      <c r="C2387" s="2">
        <v>10</v>
      </c>
      <c r="D2387" s="2">
        <v>138</v>
      </c>
      <c r="E2387" s="2">
        <v>1</v>
      </c>
      <c r="F2387" s="2">
        <f>D2387-E2387</f>
        <v>137</v>
      </c>
      <c r="G2387" s="2" t="s">
        <v>26</v>
      </c>
    </row>
    <row r="2388" spans="1:7" x14ac:dyDescent="0.25">
      <c r="A2388" s="2">
        <v>20180720</v>
      </c>
      <c r="B2388" s="1">
        <v>0.45833333333333331</v>
      </c>
      <c r="C2388" s="2">
        <v>20</v>
      </c>
      <c r="F2388" s="2">
        <f>D2388-E2388</f>
        <v>0</v>
      </c>
    </row>
    <row r="2389" spans="1:7" x14ac:dyDescent="0.25">
      <c r="A2389" s="2">
        <v>20180720</v>
      </c>
      <c r="B2389" s="1">
        <v>0.45833333333333331</v>
      </c>
      <c r="C2389" s="2">
        <v>30</v>
      </c>
      <c r="F2389" s="2">
        <f>D2389-E2389</f>
        <v>0</v>
      </c>
    </row>
    <row r="2390" spans="1:7" x14ac:dyDescent="0.25">
      <c r="A2390" s="2">
        <v>20180720</v>
      </c>
      <c r="B2390" s="1">
        <v>0.45833333333333331</v>
      </c>
      <c r="C2390" s="2">
        <v>40</v>
      </c>
      <c r="F2390" s="2">
        <f>D2390-E2390</f>
        <v>0</v>
      </c>
    </row>
    <row r="2391" spans="1:7" x14ac:dyDescent="0.25">
      <c r="A2391" s="2">
        <v>20180720</v>
      </c>
      <c r="B2391" s="1">
        <v>0.45833333333333331</v>
      </c>
      <c r="C2391" s="2">
        <v>50</v>
      </c>
      <c r="F2391" s="2">
        <f>D2391-E2391</f>
        <v>0</v>
      </c>
    </row>
    <row r="2392" spans="1:7" x14ac:dyDescent="0.25">
      <c r="A2392" s="2">
        <v>20180720</v>
      </c>
      <c r="B2392" s="1">
        <v>0.5</v>
      </c>
      <c r="C2392" s="2">
        <v>0</v>
      </c>
      <c r="D2392" s="2">
        <v>74</v>
      </c>
      <c r="E2392" s="2">
        <v>0</v>
      </c>
      <c r="F2392" s="2">
        <f>D2392-E2392</f>
        <v>74</v>
      </c>
      <c r="G2392" s="2" t="s">
        <v>26</v>
      </c>
    </row>
    <row r="2393" spans="1:7" x14ac:dyDescent="0.25">
      <c r="A2393" s="2">
        <v>20180720</v>
      </c>
      <c r="B2393" s="1">
        <v>0.5</v>
      </c>
      <c r="C2393" s="2">
        <v>10</v>
      </c>
      <c r="D2393" s="2">
        <v>22</v>
      </c>
      <c r="E2393" s="2">
        <v>0</v>
      </c>
      <c r="F2393" s="2">
        <f>D2393-E2393</f>
        <v>22</v>
      </c>
      <c r="G2393" s="2" t="s">
        <v>26</v>
      </c>
    </row>
    <row r="2394" spans="1:7" x14ac:dyDescent="0.25">
      <c r="A2394" s="2">
        <v>20180720</v>
      </c>
      <c r="B2394" s="1">
        <v>0.5</v>
      </c>
      <c r="C2394" s="2">
        <v>20</v>
      </c>
      <c r="F2394" s="2">
        <f>D2394-E2394</f>
        <v>0</v>
      </c>
    </row>
    <row r="2395" spans="1:7" x14ac:dyDescent="0.25">
      <c r="A2395" s="2">
        <v>20180720</v>
      </c>
      <c r="B2395" s="1">
        <v>0.5</v>
      </c>
      <c r="C2395" s="2">
        <v>30</v>
      </c>
      <c r="F2395" s="2">
        <f>D2395-E2395</f>
        <v>0</v>
      </c>
    </row>
    <row r="2396" spans="1:7" x14ac:dyDescent="0.25">
      <c r="A2396" s="2">
        <v>20180720</v>
      </c>
      <c r="B2396" s="1">
        <v>0.5</v>
      </c>
      <c r="C2396" s="2">
        <v>40</v>
      </c>
      <c r="F2396" s="2">
        <f>D2396-E2396</f>
        <v>0</v>
      </c>
    </row>
    <row r="2397" spans="1:7" x14ac:dyDescent="0.25">
      <c r="A2397" s="2">
        <v>20180720</v>
      </c>
      <c r="B2397" s="1">
        <v>0.5</v>
      </c>
      <c r="C2397" s="2">
        <v>50</v>
      </c>
      <c r="D2397" s="2">
        <v>78</v>
      </c>
      <c r="E2397" s="2">
        <v>0</v>
      </c>
      <c r="F2397" s="2">
        <f>D2397-E2397</f>
        <v>78</v>
      </c>
      <c r="G2397" s="2" t="s">
        <v>15</v>
      </c>
    </row>
    <row r="2398" spans="1:7" x14ac:dyDescent="0.25">
      <c r="A2398" s="2">
        <v>20180720</v>
      </c>
      <c r="B2398" s="1">
        <v>0.54166666666666663</v>
      </c>
      <c r="C2398" s="2">
        <v>0</v>
      </c>
      <c r="D2398" s="2">
        <v>46</v>
      </c>
      <c r="E2398" s="2">
        <v>0</v>
      </c>
      <c r="F2398" s="2">
        <f>D2398-E2398</f>
        <v>46</v>
      </c>
      <c r="G2398" s="2" t="s">
        <v>15</v>
      </c>
    </row>
    <row r="2399" spans="1:7" x14ac:dyDescent="0.25">
      <c r="A2399" s="2">
        <v>20180720</v>
      </c>
      <c r="B2399" s="1">
        <v>0.54166666666666663</v>
      </c>
      <c r="C2399" s="2">
        <v>10</v>
      </c>
      <c r="D2399" s="2">
        <v>105</v>
      </c>
      <c r="E2399" s="2">
        <v>5</v>
      </c>
      <c r="F2399" s="2">
        <f>D2399-E2399</f>
        <v>100</v>
      </c>
      <c r="G2399" s="2" t="s">
        <v>26</v>
      </c>
    </row>
    <row r="2400" spans="1:7" x14ac:dyDescent="0.25">
      <c r="A2400" s="2">
        <v>20180720</v>
      </c>
      <c r="B2400" s="1">
        <v>0.54166666666666663</v>
      </c>
      <c r="C2400" s="2">
        <v>20</v>
      </c>
      <c r="F2400" s="2">
        <f>D2400-E2400</f>
        <v>0</v>
      </c>
    </row>
    <row r="2401" spans="1:7" x14ac:dyDescent="0.25">
      <c r="A2401" s="2">
        <v>20180720</v>
      </c>
      <c r="B2401" s="1">
        <v>0.54166666666666663</v>
      </c>
      <c r="C2401" s="2">
        <v>30</v>
      </c>
      <c r="F2401" s="2">
        <f>D2401-E2401</f>
        <v>0</v>
      </c>
    </row>
    <row r="2402" spans="1:7" x14ac:dyDescent="0.25">
      <c r="A2402" s="2">
        <v>20180720</v>
      </c>
      <c r="B2402" s="1">
        <v>0.54166666666666663</v>
      </c>
      <c r="C2402" s="2">
        <v>40</v>
      </c>
      <c r="F2402" s="2">
        <f>D2402-E2402</f>
        <v>0</v>
      </c>
    </row>
    <row r="2403" spans="1:7" x14ac:dyDescent="0.25">
      <c r="A2403" s="2">
        <v>20180720</v>
      </c>
      <c r="B2403" s="1">
        <v>0.54166666666666663</v>
      </c>
      <c r="C2403" s="2">
        <v>50</v>
      </c>
      <c r="F2403" s="2">
        <f>D2403-E2403</f>
        <v>0</v>
      </c>
    </row>
    <row r="2404" spans="1:7" x14ac:dyDescent="0.25">
      <c r="A2404" s="2">
        <v>20180720</v>
      </c>
      <c r="B2404" s="1">
        <v>0.58333333333333337</v>
      </c>
      <c r="C2404" s="2">
        <v>0</v>
      </c>
      <c r="D2404" s="2">
        <v>91</v>
      </c>
      <c r="E2404" s="2">
        <v>0</v>
      </c>
      <c r="F2404" s="2">
        <f>D2404-E2404</f>
        <v>91</v>
      </c>
      <c r="G2404" s="2" t="s">
        <v>26</v>
      </c>
    </row>
    <row r="2405" spans="1:7" x14ac:dyDescent="0.25">
      <c r="A2405" s="2">
        <v>20180720</v>
      </c>
      <c r="B2405" s="1">
        <v>0.58333333333333337</v>
      </c>
      <c r="C2405" s="2">
        <v>10</v>
      </c>
      <c r="D2405" s="2">
        <v>73</v>
      </c>
      <c r="E2405" s="2">
        <v>3</v>
      </c>
      <c r="F2405" s="2">
        <f>D2405-E2405</f>
        <v>70</v>
      </c>
      <c r="G2405" s="2" t="s">
        <v>26</v>
      </c>
    </row>
    <row r="2406" spans="1:7" x14ac:dyDescent="0.25">
      <c r="A2406" s="2">
        <v>20180720</v>
      </c>
      <c r="B2406" s="1">
        <v>0.58333333333333337</v>
      </c>
      <c r="C2406" s="2">
        <v>20</v>
      </c>
      <c r="F2406" s="2">
        <f>D2406-E2406</f>
        <v>0</v>
      </c>
    </row>
    <row r="2407" spans="1:7" x14ac:dyDescent="0.25">
      <c r="A2407" s="2">
        <v>20180720</v>
      </c>
      <c r="B2407" s="1">
        <v>0.58333333333333337</v>
      </c>
      <c r="C2407" s="2">
        <v>30</v>
      </c>
      <c r="F2407" s="2">
        <f>D2407-E2407</f>
        <v>0</v>
      </c>
    </row>
    <row r="2408" spans="1:7" x14ac:dyDescent="0.25">
      <c r="A2408" s="2">
        <v>20180720</v>
      </c>
      <c r="B2408" s="1">
        <v>0.58333333333333337</v>
      </c>
      <c r="C2408" s="2">
        <v>40</v>
      </c>
      <c r="F2408" s="2">
        <f>D2408-E2408</f>
        <v>0</v>
      </c>
    </row>
    <row r="2409" spans="1:7" x14ac:dyDescent="0.25">
      <c r="A2409" s="2">
        <v>20180720</v>
      </c>
      <c r="B2409" s="1">
        <v>0.58333333333333337</v>
      </c>
      <c r="C2409" s="2">
        <v>50</v>
      </c>
      <c r="D2409" s="2">
        <v>158</v>
      </c>
      <c r="E2409" s="2">
        <v>6</v>
      </c>
      <c r="F2409" s="2">
        <f>D2409-E2409</f>
        <v>152</v>
      </c>
      <c r="G2409" s="2" t="s">
        <v>15</v>
      </c>
    </row>
    <row r="2410" spans="1:7" x14ac:dyDescent="0.25">
      <c r="A2410" s="2">
        <v>20180720</v>
      </c>
      <c r="B2410" s="1">
        <v>0.625</v>
      </c>
      <c r="C2410" s="2">
        <v>0</v>
      </c>
      <c r="D2410" s="2">
        <v>154</v>
      </c>
      <c r="E2410" s="2">
        <v>0</v>
      </c>
      <c r="F2410" s="2">
        <f>D2410-E2410</f>
        <v>154</v>
      </c>
      <c r="G2410" s="2" t="s">
        <v>8</v>
      </c>
    </row>
    <row r="2411" spans="1:7" x14ac:dyDescent="0.25">
      <c r="A2411" s="2">
        <v>20180720</v>
      </c>
      <c r="B2411" s="1">
        <v>0.625</v>
      </c>
      <c r="C2411" s="2">
        <v>10</v>
      </c>
      <c r="D2411" s="2">
        <v>402</v>
      </c>
      <c r="E2411" s="2">
        <v>0</v>
      </c>
      <c r="F2411" s="2">
        <f>D2411-E2411</f>
        <v>402</v>
      </c>
      <c r="G2411" s="2" t="s">
        <v>26</v>
      </c>
    </row>
    <row r="2412" spans="1:7" x14ac:dyDescent="0.25">
      <c r="A2412" s="2">
        <v>20180720</v>
      </c>
      <c r="B2412" s="1">
        <v>0.625</v>
      </c>
      <c r="C2412" s="2">
        <v>20</v>
      </c>
      <c r="F2412" s="2">
        <f>D2412-E2412</f>
        <v>0</v>
      </c>
    </row>
    <row r="2413" spans="1:7" x14ac:dyDescent="0.25">
      <c r="A2413" s="2">
        <v>20180720</v>
      </c>
      <c r="B2413" s="1">
        <v>0.625</v>
      </c>
      <c r="C2413" s="2">
        <v>30</v>
      </c>
      <c r="F2413" s="2">
        <f>D2413-E2413</f>
        <v>0</v>
      </c>
    </row>
    <row r="2414" spans="1:7" x14ac:dyDescent="0.25">
      <c r="A2414" s="2">
        <v>20180720</v>
      </c>
      <c r="B2414" s="1">
        <v>0.625</v>
      </c>
      <c r="C2414" s="2">
        <v>40</v>
      </c>
      <c r="F2414" s="2">
        <f>D2414-E2414</f>
        <v>0</v>
      </c>
    </row>
    <row r="2415" spans="1:7" x14ac:dyDescent="0.25">
      <c r="A2415" s="2">
        <v>20180720</v>
      </c>
      <c r="B2415" s="1">
        <v>0.625</v>
      </c>
      <c r="C2415" s="2">
        <v>50</v>
      </c>
      <c r="F2415" s="2">
        <f>D2415-E2415</f>
        <v>0</v>
      </c>
    </row>
    <row r="2416" spans="1:7" x14ac:dyDescent="0.25">
      <c r="A2416" s="2">
        <v>20180720</v>
      </c>
      <c r="B2416" s="1">
        <v>0.66666666666666663</v>
      </c>
      <c r="C2416" s="2">
        <v>0</v>
      </c>
      <c r="D2416" s="2">
        <v>183</v>
      </c>
      <c r="E2416" s="2">
        <v>0</v>
      </c>
      <c r="F2416" s="2">
        <f>D2416-E2416</f>
        <v>183</v>
      </c>
      <c r="G2416" s="2" t="s">
        <v>26</v>
      </c>
    </row>
    <row r="2417" spans="1:7" x14ac:dyDescent="0.25">
      <c r="A2417" s="2">
        <v>20180720</v>
      </c>
      <c r="B2417" s="1">
        <v>0.66666666666666663</v>
      </c>
      <c r="C2417" s="2">
        <v>10</v>
      </c>
      <c r="D2417" s="2">
        <v>217</v>
      </c>
      <c r="E2417" s="2">
        <v>6</v>
      </c>
      <c r="F2417" s="2">
        <f>D2417-E2417</f>
        <v>211</v>
      </c>
      <c r="G2417" s="2" t="s">
        <v>26</v>
      </c>
    </row>
    <row r="2418" spans="1:7" x14ac:dyDescent="0.25">
      <c r="A2418" s="2">
        <v>20180720</v>
      </c>
      <c r="B2418" s="1">
        <v>0.66666666666666663</v>
      </c>
      <c r="C2418" s="2">
        <v>20</v>
      </c>
      <c r="F2418" s="2">
        <f>D2418-E2418</f>
        <v>0</v>
      </c>
    </row>
    <row r="2419" spans="1:7" x14ac:dyDescent="0.25">
      <c r="A2419" s="2">
        <v>20180720</v>
      </c>
      <c r="B2419" s="1">
        <v>0.66666666666666663</v>
      </c>
      <c r="C2419" s="2">
        <v>30</v>
      </c>
      <c r="F2419" s="2">
        <f>D2419-E2419</f>
        <v>0</v>
      </c>
    </row>
    <row r="2420" spans="1:7" x14ac:dyDescent="0.25">
      <c r="A2420" s="2">
        <v>20180720</v>
      </c>
      <c r="B2420" s="1">
        <v>0.66666666666666663</v>
      </c>
      <c r="C2420" s="2">
        <v>40</v>
      </c>
      <c r="F2420" s="2">
        <f>D2420-E2420</f>
        <v>0</v>
      </c>
    </row>
    <row r="2421" spans="1:7" x14ac:dyDescent="0.25">
      <c r="A2421" s="2">
        <v>20180720</v>
      </c>
      <c r="B2421" s="1">
        <v>0.66666666666666663</v>
      </c>
      <c r="C2421" s="2">
        <v>50</v>
      </c>
      <c r="D2421" s="2">
        <v>92</v>
      </c>
      <c r="E2421" s="2">
        <v>0</v>
      </c>
      <c r="F2421" s="2">
        <f>D2421-E2421</f>
        <v>92</v>
      </c>
      <c r="G2421" s="2" t="s">
        <v>8</v>
      </c>
    </row>
    <row r="2422" spans="1:7" x14ac:dyDescent="0.25">
      <c r="A2422" s="2">
        <v>20180720</v>
      </c>
      <c r="B2422" s="1">
        <v>0.70833333333333337</v>
      </c>
      <c r="C2422" s="2">
        <v>0</v>
      </c>
      <c r="D2422" s="2">
        <v>213</v>
      </c>
      <c r="E2422" s="2">
        <v>0</v>
      </c>
      <c r="F2422" s="2">
        <f>D2422-E2422</f>
        <v>213</v>
      </c>
      <c r="G2422" s="2" t="s">
        <v>8</v>
      </c>
    </row>
    <row r="2423" spans="1:7" x14ac:dyDescent="0.25">
      <c r="A2423" s="2">
        <v>20180720</v>
      </c>
      <c r="B2423" s="1">
        <v>0.70833333333333337</v>
      </c>
      <c r="C2423" s="2">
        <v>10</v>
      </c>
      <c r="D2423" s="2">
        <v>118</v>
      </c>
      <c r="E2423" s="2">
        <v>2</v>
      </c>
      <c r="F2423" s="2">
        <f>D2423-E2423</f>
        <v>116</v>
      </c>
      <c r="G2423" s="2" t="s">
        <v>26</v>
      </c>
    </row>
    <row r="2424" spans="1:7" x14ac:dyDescent="0.25">
      <c r="A2424" s="2">
        <v>20180720</v>
      </c>
      <c r="B2424" s="1">
        <v>0.70833333333333337</v>
      </c>
      <c r="C2424" s="2">
        <v>20</v>
      </c>
      <c r="F2424" s="2">
        <f>D2424-E2424</f>
        <v>0</v>
      </c>
    </row>
    <row r="2425" spans="1:7" x14ac:dyDescent="0.25">
      <c r="A2425" s="2">
        <v>20180720</v>
      </c>
      <c r="B2425" s="1">
        <v>0.70833333333333337</v>
      </c>
      <c r="C2425" s="2">
        <v>30</v>
      </c>
      <c r="F2425" s="2">
        <f>D2425-E2425</f>
        <v>0</v>
      </c>
    </row>
    <row r="2426" spans="1:7" x14ac:dyDescent="0.25">
      <c r="A2426" s="2">
        <v>20180720</v>
      </c>
      <c r="B2426" s="1">
        <v>0.70833333333333337</v>
      </c>
      <c r="C2426" s="2">
        <v>40</v>
      </c>
      <c r="F2426" s="2">
        <f>D2426-E2426</f>
        <v>0</v>
      </c>
    </row>
    <row r="2427" spans="1:7" x14ac:dyDescent="0.25">
      <c r="A2427" s="2">
        <v>20180720</v>
      </c>
      <c r="B2427" s="1">
        <v>0.70833333333333337</v>
      </c>
      <c r="C2427" s="2">
        <v>50</v>
      </c>
      <c r="F2427" s="2">
        <f>D2427-E2427</f>
        <v>0</v>
      </c>
    </row>
    <row r="2428" spans="1:7" x14ac:dyDescent="0.25">
      <c r="A2428" s="2">
        <v>20180720</v>
      </c>
      <c r="B2428" s="1">
        <v>0.75</v>
      </c>
      <c r="C2428" s="2">
        <v>0</v>
      </c>
      <c r="D2428" s="2">
        <v>198</v>
      </c>
      <c r="E2428" s="2">
        <v>1</v>
      </c>
      <c r="F2428" s="2">
        <f>D2428-E2428</f>
        <v>197</v>
      </c>
      <c r="G2428" s="2" t="s">
        <v>26</v>
      </c>
    </row>
    <row r="2429" spans="1:7" x14ac:dyDescent="0.25">
      <c r="A2429" s="2">
        <v>20180720</v>
      </c>
      <c r="B2429" s="1">
        <v>0.75</v>
      </c>
      <c r="C2429" s="2">
        <v>10</v>
      </c>
      <c r="D2429" s="2">
        <v>149</v>
      </c>
      <c r="E2429" s="2">
        <v>2</v>
      </c>
      <c r="F2429" s="2">
        <f>D2429-E2429</f>
        <v>147</v>
      </c>
      <c r="G2429" s="2" t="s">
        <v>26</v>
      </c>
    </row>
    <row r="2430" spans="1:7" x14ac:dyDescent="0.25">
      <c r="A2430" s="2">
        <v>20180720</v>
      </c>
      <c r="B2430" s="1">
        <v>0.75</v>
      </c>
      <c r="C2430" s="2">
        <v>20</v>
      </c>
      <c r="F2430" s="2">
        <f>D2430-E2430</f>
        <v>0</v>
      </c>
    </row>
    <row r="2431" spans="1:7" x14ac:dyDescent="0.25">
      <c r="A2431" s="2">
        <v>20180720</v>
      </c>
      <c r="B2431" s="1">
        <v>0.75</v>
      </c>
      <c r="C2431" s="2">
        <v>30</v>
      </c>
      <c r="F2431" s="2">
        <f>D2431-E2431</f>
        <v>0</v>
      </c>
    </row>
    <row r="2432" spans="1:7" x14ac:dyDescent="0.25">
      <c r="A2432" s="2">
        <v>20180720</v>
      </c>
      <c r="B2432" s="1">
        <v>0.75</v>
      </c>
      <c r="C2432" s="2">
        <v>40</v>
      </c>
      <c r="F2432" s="2">
        <f>D2432-E2432</f>
        <v>0</v>
      </c>
    </row>
    <row r="2433" spans="1:7" x14ac:dyDescent="0.25">
      <c r="A2433" s="2">
        <v>20180720</v>
      </c>
      <c r="B2433" s="1">
        <v>0.75</v>
      </c>
      <c r="C2433" s="2">
        <v>50</v>
      </c>
      <c r="D2433" s="2">
        <v>177</v>
      </c>
      <c r="E2433" s="2">
        <v>0</v>
      </c>
      <c r="F2433" s="2">
        <f>D2433-E2433</f>
        <v>177</v>
      </c>
      <c r="G2433" s="2" t="s">
        <v>8</v>
      </c>
    </row>
    <row r="2434" spans="1:7" x14ac:dyDescent="0.25">
      <c r="A2434" s="2">
        <v>20180720</v>
      </c>
      <c r="B2434" s="1">
        <v>0.79166666666666663</v>
      </c>
      <c r="C2434" s="2">
        <v>0</v>
      </c>
      <c r="D2434" s="2">
        <v>314</v>
      </c>
      <c r="E2434" s="2">
        <v>0</v>
      </c>
      <c r="F2434" s="2">
        <f>D2434-E2434</f>
        <v>314</v>
      </c>
      <c r="G2434" s="2" t="s">
        <v>8</v>
      </c>
    </row>
    <row r="2435" spans="1:7" x14ac:dyDescent="0.25">
      <c r="A2435" s="2">
        <v>20180720</v>
      </c>
      <c r="B2435" s="1">
        <v>0.79166666666666663</v>
      </c>
      <c r="C2435" s="2">
        <v>10</v>
      </c>
      <c r="D2435" s="2">
        <v>202</v>
      </c>
      <c r="E2435" s="2">
        <v>2</v>
      </c>
      <c r="F2435" s="2">
        <f>D2435-E2435</f>
        <v>200</v>
      </c>
      <c r="G2435" s="2" t="s">
        <v>26</v>
      </c>
    </row>
    <row r="2436" spans="1:7" x14ac:dyDescent="0.25">
      <c r="A2436" s="2">
        <v>20180720</v>
      </c>
      <c r="B2436" s="1">
        <v>0.79166666666666663</v>
      </c>
      <c r="C2436" s="2">
        <v>20</v>
      </c>
      <c r="F2436" s="2">
        <f>D2436-E2436</f>
        <v>0</v>
      </c>
    </row>
    <row r="2437" spans="1:7" x14ac:dyDescent="0.25">
      <c r="A2437" s="2">
        <v>20180720</v>
      </c>
      <c r="B2437" s="1">
        <v>0.79166666666666663</v>
      </c>
      <c r="C2437" s="2">
        <v>30</v>
      </c>
      <c r="F2437" s="2">
        <f>D2437-E2437</f>
        <v>0</v>
      </c>
    </row>
    <row r="2438" spans="1:7" x14ac:dyDescent="0.25">
      <c r="A2438" s="2">
        <v>20180720</v>
      </c>
      <c r="B2438" s="1">
        <v>0.79166666666666663</v>
      </c>
      <c r="C2438" s="2">
        <v>40</v>
      </c>
      <c r="F2438" s="2">
        <f>D2438-E2438</f>
        <v>0</v>
      </c>
    </row>
    <row r="2439" spans="1:7" x14ac:dyDescent="0.25">
      <c r="A2439" s="2">
        <v>20180720</v>
      </c>
      <c r="B2439" s="1">
        <v>0.79166666666666663</v>
      </c>
      <c r="C2439" s="2">
        <v>50</v>
      </c>
      <c r="F2439" s="2">
        <f>D2439-E2439</f>
        <v>0</v>
      </c>
    </row>
    <row r="2440" spans="1:7" x14ac:dyDescent="0.25">
      <c r="A2440" s="2">
        <v>20180720</v>
      </c>
      <c r="B2440" s="1">
        <v>0.83333333333333337</v>
      </c>
      <c r="C2440" s="2">
        <v>0</v>
      </c>
      <c r="D2440" s="2">
        <v>219</v>
      </c>
      <c r="E2440" s="2">
        <v>0</v>
      </c>
      <c r="F2440" s="2">
        <f>D2440-E2440</f>
        <v>219</v>
      </c>
      <c r="G2440" s="2" t="s">
        <v>26</v>
      </c>
    </row>
    <row r="2441" spans="1:7" x14ac:dyDescent="0.25">
      <c r="A2441" s="2">
        <v>20180720</v>
      </c>
      <c r="B2441" s="1">
        <v>0.83333333333333337</v>
      </c>
      <c r="C2441" s="2">
        <v>10</v>
      </c>
      <c r="D2441" s="2">
        <v>143</v>
      </c>
      <c r="E2441" s="2">
        <v>1</v>
      </c>
      <c r="F2441" s="2">
        <f>D2441-E2441</f>
        <v>142</v>
      </c>
      <c r="G2441" s="2" t="s">
        <v>26</v>
      </c>
    </row>
    <row r="2442" spans="1:7" x14ac:dyDescent="0.25">
      <c r="A2442" s="2">
        <v>20180720</v>
      </c>
      <c r="B2442" s="1">
        <v>0.83333333333333337</v>
      </c>
      <c r="C2442" s="2">
        <v>20</v>
      </c>
      <c r="F2442" s="2">
        <f>D2442-E2442</f>
        <v>0</v>
      </c>
    </row>
    <row r="2443" spans="1:7" x14ac:dyDescent="0.25">
      <c r="A2443" s="2">
        <v>20180720</v>
      </c>
      <c r="B2443" s="1">
        <v>0.83333333333333337</v>
      </c>
      <c r="C2443" s="2">
        <v>30</v>
      </c>
      <c r="F2443" s="2">
        <f>D2443-E2443</f>
        <v>0</v>
      </c>
    </row>
    <row r="2444" spans="1:7" x14ac:dyDescent="0.25">
      <c r="A2444" s="2">
        <v>20180720</v>
      </c>
      <c r="B2444" s="1">
        <v>0.83333333333333337</v>
      </c>
      <c r="C2444" s="2">
        <v>40</v>
      </c>
      <c r="F2444" s="2">
        <f>D2444-E2444</f>
        <v>0</v>
      </c>
    </row>
    <row r="2445" spans="1:7" x14ac:dyDescent="0.25">
      <c r="A2445" s="2">
        <v>20180720</v>
      </c>
      <c r="B2445" s="1">
        <v>0.83333333333333337</v>
      </c>
      <c r="C2445" s="2">
        <v>50</v>
      </c>
      <c r="D2445" s="2">
        <v>194</v>
      </c>
      <c r="E2445" s="2">
        <v>0</v>
      </c>
      <c r="F2445" s="2">
        <f>D2445-E2445</f>
        <v>194</v>
      </c>
      <c r="G2445" s="2" t="s">
        <v>8</v>
      </c>
    </row>
    <row r="2446" spans="1:7" x14ac:dyDescent="0.25">
      <c r="A2446" s="2">
        <v>20180720</v>
      </c>
      <c r="B2446" s="1">
        <v>0.875</v>
      </c>
      <c r="C2446" s="2">
        <v>0</v>
      </c>
      <c r="D2446" s="2">
        <v>205</v>
      </c>
      <c r="E2446" s="2">
        <v>1</v>
      </c>
      <c r="F2446" s="2">
        <f>D2446-E2446</f>
        <v>204</v>
      </c>
      <c r="G2446" s="2" t="s">
        <v>8</v>
      </c>
    </row>
    <row r="2447" spans="1:7" x14ac:dyDescent="0.25">
      <c r="A2447" s="2">
        <v>20180720</v>
      </c>
      <c r="B2447" s="1">
        <v>0.875</v>
      </c>
      <c r="C2447" s="2">
        <v>10</v>
      </c>
      <c r="D2447" s="2">
        <v>190</v>
      </c>
      <c r="E2447" s="2">
        <v>2</v>
      </c>
      <c r="F2447" s="2">
        <f>D2447-E2447</f>
        <v>188</v>
      </c>
      <c r="G2447" s="2" t="s">
        <v>26</v>
      </c>
    </row>
    <row r="2448" spans="1:7" x14ac:dyDescent="0.25">
      <c r="A2448" s="2">
        <v>20180720</v>
      </c>
      <c r="B2448" s="1">
        <v>0.875</v>
      </c>
      <c r="C2448" s="2">
        <v>20</v>
      </c>
      <c r="F2448" s="2">
        <f>D2448-E2448</f>
        <v>0</v>
      </c>
    </row>
    <row r="2449" spans="1:7" x14ac:dyDescent="0.25">
      <c r="A2449" s="2">
        <v>20180720</v>
      </c>
      <c r="B2449" s="1">
        <v>0.875</v>
      </c>
      <c r="C2449" s="2">
        <v>30</v>
      </c>
      <c r="F2449" s="2">
        <f>D2449-E2449</f>
        <v>0</v>
      </c>
    </row>
    <row r="2450" spans="1:7" x14ac:dyDescent="0.25">
      <c r="A2450" s="2">
        <v>20180720</v>
      </c>
      <c r="B2450" s="1">
        <v>0.875</v>
      </c>
      <c r="C2450" s="2">
        <v>40</v>
      </c>
      <c r="F2450" s="2">
        <f>D2450-E2450</f>
        <v>0</v>
      </c>
    </row>
    <row r="2451" spans="1:7" x14ac:dyDescent="0.25">
      <c r="A2451" s="2">
        <v>20180720</v>
      </c>
      <c r="B2451" s="1">
        <v>0.875</v>
      </c>
      <c r="C2451" s="2">
        <v>50</v>
      </c>
      <c r="F2451" s="2">
        <f>D2451-E2451</f>
        <v>0</v>
      </c>
    </row>
    <row r="2452" spans="1:7" x14ac:dyDescent="0.25">
      <c r="A2452" s="2">
        <v>20180720</v>
      </c>
      <c r="B2452" s="1">
        <v>0.91666666666666663</v>
      </c>
      <c r="C2452" s="2">
        <v>0</v>
      </c>
      <c r="D2452" s="2">
        <v>83</v>
      </c>
      <c r="E2452" s="2">
        <v>0</v>
      </c>
      <c r="F2452" s="2">
        <f>D2452-E2452</f>
        <v>83</v>
      </c>
      <c r="G2452" s="2" t="s">
        <v>26</v>
      </c>
    </row>
    <row r="2453" spans="1:7" x14ac:dyDescent="0.25">
      <c r="A2453" s="2">
        <v>20180720</v>
      </c>
      <c r="B2453" s="1">
        <v>0.91666666666666663</v>
      </c>
      <c r="C2453" s="2">
        <v>10</v>
      </c>
      <c r="D2453" s="2">
        <v>80</v>
      </c>
      <c r="E2453" s="2">
        <v>0</v>
      </c>
      <c r="F2453" s="2">
        <f>D2453-E2453</f>
        <v>80</v>
      </c>
      <c r="G2453" s="2" t="s">
        <v>26</v>
      </c>
    </row>
    <row r="2454" spans="1:7" x14ac:dyDescent="0.25">
      <c r="A2454" s="2">
        <v>20180720</v>
      </c>
      <c r="B2454" s="1">
        <v>0.91666666666666663</v>
      </c>
      <c r="C2454" s="2">
        <v>20</v>
      </c>
      <c r="F2454" s="2">
        <f>D2454-E2454</f>
        <v>0</v>
      </c>
    </row>
    <row r="2455" spans="1:7" x14ac:dyDescent="0.25">
      <c r="A2455" s="2">
        <v>20180720</v>
      </c>
      <c r="B2455" s="1">
        <v>0.91666666666666663</v>
      </c>
      <c r="C2455" s="2">
        <v>30</v>
      </c>
      <c r="F2455" s="2">
        <f>D2455-E2455</f>
        <v>0</v>
      </c>
    </row>
    <row r="2456" spans="1:7" x14ac:dyDescent="0.25">
      <c r="A2456" s="2">
        <v>20180720</v>
      </c>
      <c r="B2456" s="1">
        <v>0.91666666666666663</v>
      </c>
      <c r="C2456" s="2">
        <v>40</v>
      </c>
      <c r="F2456" s="2">
        <f>D2456-E2456</f>
        <v>0</v>
      </c>
    </row>
    <row r="2457" spans="1:7" x14ac:dyDescent="0.25">
      <c r="A2457" s="2">
        <v>20180720</v>
      </c>
      <c r="B2457" s="1">
        <v>0.91666666666666663</v>
      </c>
      <c r="C2457" s="2">
        <v>50</v>
      </c>
      <c r="D2457" s="2">
        <v>90</v>
      </c>
      <c r="E2457" s="2">
        <v>0</v>
      </c>
      <c r="F2457" s="2">
        <f>D2457-E2457</f>
        <v>90</v>
      </c>
      <c r="G2457" s="2" t="s">
        <v>8</v>
      </c>
    </row>
    <row r="2458" spans="1:7" x14ac:dyDescent="0.25">
      <c r="A2458" s="2">
        <v>20180720</v>
      </c>
      <c r="B2458" s="1">
        <v>0.95833333333333337</v>
      </c>
      <c r="C2458" s="2">
        <v>0</v>
      </c>
      <c r="D2458" s="2">
        <v>42</v>
      </c>
      <c r="E2458" s="2">
        <v>1</v>
      </c>
      <c r="F2458" s="2">
        <f>D2458-E2458</f>
        <v>41</v>
      </c>
      <c r="G2458" s="2" t="s">
        <v>8</v>
      </c>
    </row>
    <row r="2459" spans="1:7" x14ac:dyDescent="0.25">
      <c r="A2459" s="2">
        <v>20180720</v>
      </c>
      <c r="B2459" s="1">
        <v>0.95833333333333337</v>
      </c>
      <c r="C2459" s="2">
        <v>10</v>
      </c>
      <c r="D2459" s="2">
        <v>65</v>
      </c>
      <c r="E2459" s="2">
        <v>3</v>
      </c>
      <c r="F2459" s="2">
        <f>D2459-E2459</f>
        <v>62</v>
      </c>
      <c r="G2459" s="2" t="s">
        <v>26</v>
      </c>
    </row>
    <row r="2460" spans="1:7" x14ac:dyDescent="0.25">
      <c r="A2460" s="2">
        <v>20180720</v>
      </c>
      <c r="B2460" s="1">
        <v>0.95833333333333337</v>
      </c>
      <c r="C2460" s="2">
        <v>20</v>
      </c>
      <c r="F2460" s="2">
        <f>D2460-E2460</f>
        <v>0</v>
      </c>
    </row>
    <row r="2461" spans="1:7" x14ac:dyDescent="0.25">
      <c r="A2461" s="2">
        <v>20180720</v>
      </c>
      <c r="B2461" s="1">
        <v>0.95833333333333337</v>
      </c>
      <c r="C2461" s="2">
        <v>30</v>
      </c>
      <c r="F2461" s="2">
        <f>D2461-E2461</f>
        <v>0</v>
      </c>
    </row>
    <row r="2462" spans="1:7" x14ac:dyDescent="0.25">
      <c r="A2462" s="2">
        <v>20180720</v>
      </c>
      <c r="B2462" s="1">
        <v>0.95833333333333337</v>
      </c>
      <c r="C2462" s="2">
        <v>40</v>
      </c>
      <c r="F2462" s="2">
        <f>D2462-E2462</f>
        <v>0</v>
      </c>
    </row>
    <row r="2463" spans="1:7" x14ac:dyDescent="0.25">
      <c r="A2463" s="2">
        <v>20180720</v>
      </c>
      <c r="B2463" s="1">
        <v>0.95833333333333337</v>
      </c>
      <c r="C2463" s="2">
        <v>50</v>
      </c>
      <c r="F2463" s="2">
        <f>D2463-E2463</f>
        <v>0</v>
      </c>
    </row>
    <row r="2464" spans="1:7" x14ac:dyDescent="0.25">
      <c r="A2464" s="2">
        <v>20180721</v>
      </c>
      <c r="B2464" s="1">
        <v>0</v>
      </c>
      <c r="C2464" s="2">
        <v>0</v>
      </c>
      <c r="D2464" s="2">
        <v>27</v>
      </c>
      <c r="E2464" s="2">
        <v>0</v>
      </c>
      <c r="F2464" s="2">
        <f>D2464-E2464</f>
        <v>27</v>
      </c>
      <c r="G2464" s="2" t="s">
        <v>15</v>
      </c>
    </row>
    <row r="2465" spans="1:7" x14ac:dyDescent="0.25">
      <c r="A2465" s="2">
        <v>20180721</v>
      </c>
      <c r="B2465" s="1">
        <v>0</v>
      </c>
      <c r="C2465" s="2">
        <v>10</v>
      </c>
      <c r="D2465" s="2">
        <v>32</v>
      </c>
      <c r="E2465" s="2">
        <v>1</v>
      </c>
      <c r="F2465" s="2">
        <f>D2465-E2465</f>
        <v>31</v>
      </c>
      <c r="G2465" s="2" t="s">
        <v>15</v>
      </c>
    </row>
    <row r="2466" spans="1:7" x14ac:dyDescent="0.25">
      <c r="A2466" s="2">
        <v>20180721</v>
      </c>
      <c r="B2466" s="1">
        <v>0</v>
      </c>
      <c r="C2466" s="2">
        <v>20</v>
      </c>
      <c r="F2466" s="2">
        <f>D2466-E2466</f>
        <v>0</v>
      </c>
    </row>
    <row r="2467" spans="1:7" x14ac:dyDescent="0.25">
      <c r="A2467" s="2">
        <v>20180721</v>
      </c>
      <c r="B2467" s="1">
        <v>0</v>
      </c>
      <c r="C2467" s="2">
        <v>30</v>
      </c>
      <c r="F2467" s="2">
        <f>D2467-E2467</f>
        <v>0</v>
      </c>
    </row>
    <row r="2468" spans="1:7" x14ac:dyDescent="0.25">
      <c r="A2468" s="2">
        <v>20180721</v>
      </c>
      <c r="B2468" s="1">
        <v>0</v>
      </c>
      <c r="C2468" s="2">
        <v>40</v>
      </c>
      <c r="F2468" s="2">
        <f>D2468-E2468</f>
        <v>0</v>
      </c>
    </row>
    <row r="2469" spans="1:7" x14ac:dyDescent="0.25">
      <c r="A2469" s="2">
        <v>20180721</v>
      </c>
      <c r="B2469" s="1">
        <v>0</v>
      </c>
      <c r="C2469" s="2">
        <v>50</v>
      </c>
      <c r="D2469" s="2">
        <v>9</v>
      </c>
      <c r="E2469" s="2">
        <v>0</v>
      </c>
      <c r="F2469" s="2">
        <f>D2469-E2469</f>
        <v>9</v>
      </c>
      <c r="G2469" s="2" t="s">
        <v>15</v>
      </c>
    </row>
    <row r="2470" spans="1:7" x14ac:dyDescent="0.25">
      <c r="A2470" s="2">
        <v>20180721</v>
      </c>
      <c r="B2470" s="1">
        <v>4.1666666666666664E-2</v>
      </c>
      <c r="C2470" s="2">
        <v>0</v>
      </c>
      <c r="D2470" s="2">
        <v>19</v>
      </c>
      <c r="E2470" s="2">
        <v>0</v>
      </c>
      <c r="F2470" s="2">
        <f>D2470-E2470</f>
        <v>19</v>
      </c>
      <c r="G2470" s="2" t="s">
        <v>15</v>
      </c>
    </row>
    <row r="2471" spans="1:7" x14ac:dyDescent="0.25">
      <c r="A2471" s="2">
        <v>20180721</v>
      </c>
      <c r="B2471" s="1">
        <v>4.1666666666666664E-2</v>
      </c>
      <c r="C2471" s="2">
        <v>10</v>
      </c>
      <c r="D2471" s="2">
        <v>12</v>
      </c>
      <c r="E2471" s="2">
        <v>0</v>
      </c>
      <c r="F2471" s="2">
        <f>D2471-E2471</f>
        <v>12</v>
      </c>
      <c r="G2471" s="2" t="s">
        <v>15</v>
      </c>
    </row>
    <row r="2472" spans="1:7" x14ac:dyDescent="0.25">
      <c r="A2472" s="2">
        <v>20180721</v>
      </c>
      <c r="B2472" s="1">
        <v>4.1666666666666664E-2</v>
      </c>
      <c r="C2472" s="2">
        <v>20</v>
      </c>
      <c r="F2472" s="2">
        <f>D2472-E2472</f>
        <v>0</v>
      </c>
    </row>
    <row r="2473" spans="1:7" x14ac:dyDescent="0.25">
      <c r="A2473" s="2">
        <v>20180721</v>
      </c>
      <c r="B2473" s="1">
        <v>4.1666666666666664E-2</v>
      </c>
      <c r="C2473" s="2">
        <v>30</v>
      </c>
      <c r="F2473" s="2">
        <f>D2473-E2473</f>
        <v>0</v>
      </c>
    </row>
    <row r="2474" spans="1:7" x14ac:dyDescent="0.25">
      <c r="A2474" s="2">
        <v>20180721</v>
      </c>
      <c r="B2474" s="1">
        <v>4.1666666666666664E-2</v>
      </c>
      <c r="C2474" s="2">
        <v>40</v>
      </c>
      <c r="F2474" s="2">
        <f>D2474-E2474</f>
        <v>0</v>
      </c>
    </row>
    <row r="2475" spans="1:7" x14ac:dyDescent="0.25">
      <c r="A2475" s="2">
        <v>20180721</v>
      </c>
      <c r="B2475" s="1">
        <v>4.1666666666666664E-2</v>
      </c>
      <c r="C2475" s="2">
        <v>50</v>
      </c>
      <c r="F2475" s="2">
        <f>D2475-E2475</f>
        <v>0</v>
      </c>
    </row>
    <row r="2476" spans="1:7" x14ac:dyDescent="0.25">
      <c r="A2476" s="2">
        <v>20180721</v>
      </c>
      <c r="B2476" s="1">
        <v>8.3333333333333329E-2</v>
      </c>
      <c r="C2476" s="2">
        <v>0</v>
      </c>
      <c r="D2476" s="2">
        <v>5</v>
      </c>
      <c r="E2476" s="2">
        <v>0</v>
      </c>
      <c r="F2476" s="2">
        <f>D2476-E2476</f>
        <v>5</v>
      </c>
      <c r="G2476" s="2" t="s">
        <v>15</v>
      </c>
    </row>
    <row r="2477" spans="1:7" x14ac:dyDescent="0.25">
      <c r="A2477" s="2">
        <v>20180721</v>
      </c>
      <c r="B2477" s="1">
        <v>8.3333333333333329E-2</v>
      </c>
      <c r="C2477" s="2">
        <v>10</v>
      </c>
      <c r="D2477" s="2">
        <v>5</v>
      </c>
      <c r="E2477" s="2">
        <v>0</v>
      </c>
      <c r="F2477" s="2">
        <f>D2477-E2477</f>
        <v>5</v>
      </c>
      <c r="G2477" s="2" t="s">
        <v>15</v>
      </c>
    </row>
    <row r="2478" spans="1:7" x14ac:dyDescent="0.25">
      <c r="A2478" s="2">
        <v>20180721</v>
      </c>
      <c r="B2478" s="1">
        <v>8.3333333333333329E-2</v>
      </c>
      <c r="C2478" s="2">
        <v>20</v>
      </c>
      <c r="F2478" s="2">
        <f>D2478-E2478</f>
        <v>0</v>
      </c>
    </row>
    <row r="2479" spans="1:7" x14ac:dyDescent="0.25">
      <c r="A2479" s="2">
        <v>20180721</v>
      </c>
      <c r="B2479" s="1">
        <v>8.3333333333333329E-2</v>
      </c>
      <c r="C2479" s="2">
        <v>30</v>
      </c>
      <c r="F2479" s="2">
        <f>D2479-E2479</f>
        <v>0</v>
      </c>
    </row>
    <row r="2480" spans="1:7" x14ac:dyDescent="0.25">
      <c r="A2480" s="2">
        <v>20180721</v>
      </c>
      <c r="B2480" s="1">
        <v>8.3333333333333329E-2</v>
      </c>
      <c r="C2480" s="2">
        <v>40</v>
      </c>
      <c r="F2480" s="2">
        <f>D2480-E2480</f>
        <v>0</v>
      </c>
    </row>
    <row r="2481" spans="1:7" x14ac:dyDescent="0.25">
      <c r="A2481" s="2">
        <v>20180721</v>
      </c>
      <c r="B2481" s="1">
        <v>8.3333333333333329E-2</v>
      </c>
      <c r="C2481" s="2">
        <v>50</v>
      </c>
      <c r="D2481" s="2">
        <v>12</v>
      </c>
      <c r="E2481" s="2">
        <v>0</v>
      </c>
      <c r="F2481" s="2">
        <f>D2481-E2481</f>
        <v>12</v>
      </c>
      <c r="G2481" s="2" t="s">
        <v>15</v>
      </c>
    </row>
    <row r="2482" spans="1:7" x14ac:dyDescent="0.25">
      <c r="A2482" s="2">
        <v>20180721</v>
      </c>
      <c r="B2482" s="1">
        <v>0.125</v>
      </c>
      <c r="C2482" s="2">
        <v>0</v>
      </c>
      <c r="D2482" s="2">
        <v>1</v>
      </c>
      <c r="E2482" s="2">
        <v>0</v>
      </c>
      <c r="F2482" s="2">
        <f>D2482-E2482</f>
        <v>1</v>
      </c>
      <c r="G2482" s="2" t="s">
        <v>15</v>
      </c>
    </row>
    <row r="2483" spans="1:7" x14ac:dyDescent="0.25">
      <c r="A2483" s="2">
        <v>20180721</v>
      </c>
      <c r="B2483" s="1">
        <v>0.125</v>
      </c>
      <c r="C2483" s="2">
        <v>10</v>
      </c>
      <c r="D2483" s="2">
        <v>8</v>
      </c>
      <c r="E2483" s="2">
        <v>0</v>
      </c>
      <c r="F2483" s="2">
        <f>D2483-E2483</f>
        <v>8</v>
      </c>
      <c r="G2483" s="2" t="s">
        <v>15</v>
      </c>
    </row>
    <row r="2484" spans="1:7" x14ac:dyDescent="0.25">
      <c r="A2484" s="2">
        <v>20180721</v>
      </c>
      <c r="B2484" s="1">
        <v>0.125</v>
      </c>
      <c r="C2484" s="2">
        <v>20</v>
      </c>
      <c r="F2484" s="2">
        <f>D2484-E2484</f>
        <v>0</v>
      </c>
    </row>
    <row r="2485" spans="1:7" x14ac:dyDescent="0.25">
      <c r="A2485" s="2">
        <v>20180721</v>
      </c>
      <c r="B2485" s="1">
        <v>0.125</v>
      </c>
      <c r="C2485" s="2">
        <v>30</v>
      </c>
      <c r="F2485" s="2">
        <f>D2485-E2485</f>
        <v>0</v>
      </c>
    </row>
    <row r="2486" spans="1:7" x14ac:dyDescent="0.25">
      <c r="A2486" s="2">
        <v>20180721</v>
      </c>
      <c r="B2486" s="1">
        <v>0.125</v>
      </c>
      <c r="C2486" s="2">
        <v>40</v>
      </c>
      <c r="F2486" s="2">
        <f>D2486-E2486</f>
        <v>0</v>
      </c>
    </row>
    <row r="2487" spans="1:7" x14ac:dyDescent="0.25">
      <c r="A2487" s="2">
        <v>20180721</v>
      </c>
      <c r="B2487" s="1">
        <v>0.125</v>
      </c>
      <c r="C2487" s="2">
        <v>50</v>
      </c>
      <c r="F2487" s="2">
        <f>D2487-E2487</f>
        <v>0</v>
      </c>
    </row>
    <row r="2488" spans="1:7" x14ac:dyDescent="0.25">
      <c r="A2488" s="2">
        <v>20180721</v>
      </c>
      <c r="B2488" s="1">
        <v>0.16666666666666666</v>
      </c>
      <c r="C2488" s="2">
        <v>0</v>
      </c>
      <c r="D2488" s="2">
        <v>8</v>
      </c>
      <c r="E2488" s="2">
        <v>0</v>
      </c>
      <c r="F2488" s="2">
        <f>D2488-E2488</f>
        <v>8</v>
      </c>
      <c r="G2488" s="2" t="s">
        <v>26</v>
      </c>
    </row>
    <row r="2489" spans="1:7" x14ac:dyDescent="0.25">
      <c r="A2489" s="2">
        <v>20180721</v>
      </c>
      <c r="B2489" s="1">
        <v>0.16666666666666666</v>
      </c>
      <c r="C2489" s="2">
        <v>10</v>
      </c>
      <c r="D2489" s="2">
        <v>18</v>
      </c>
      <c r="E2489" s="2">
        <v>0</v>
      </c>
      <c r="F2489" s="2">
        <f>D2489-E2489</f>
        <v>18</v>
      </c>
      <c r="G2489" s="2" t="s">
        <v>26</v>
      </c>
    </row>
    <row r="2490" spans="1:7" x14ac:dyDescent="0.25">
      <c r="A2490" s="2">
        <v>20180721</v>
      </c>
      <c r="B2490" s="1">
        <v>0.16666666666666666</v>
      </c>
      <c r="C2490" s="2">
        <v>20</v>
      </c>
      <c r="F2490" s="2">
        <f>D2490-E2490</f>
        <v>0</v>
      </c>
    </row>
    <row r="2491" spans="1:7" x14ac:dyDescent="0.25">
      <c r="A2491" s="2">
        <v>20180721</v>
      </c>
      <c r="B2491" s="1">
        <v>0.16666666666666666</v>
      </c>
      <c r="C2491" s="2">
        <v>30</v>
      </c>
      <c r="F2491" s="2">
        <f>D2491-E2491</f>
        <v>0</v>
      </c>
    </row>
    <row r="2492" spans="1:7" x14ac:dyDescent="0.25">
      <c r="A2492" s="2">
        <v>20180721</v>
      </c>
      <c r="B2492" s="1">
        <v>0.16666666666666666</v>
      </c>
      <c r="C2492" s="2">
        <v>40</v>
      </c>
      <c r="F2492" s="2">
        <f>D2492-E2492</f>
        <v>0</v>
      </c>
    </row>
    <row r="2493" spans="1:7" x14ac:dyDescent="0.25">
      <c r="A2493" s="2">
        <v>20180721</v>
      </c>
      <c r="B2493" s="1">
        <v>0.16666666666666666</v>
      </c>
      <c r="C2493" s="2">
        <v>50</v>
      </c>
      <c r="D2493" s="2">
        <v>60</v>
      </c>
      <c r="E2493" s="2">
        <v>0</v>
      </c>
      <c r="F2493" s="2">
        <f>D2493-E2493</f>
        <v>60</v>
      </c>
      <c r="G2493" s="2" t="s">
        <v>8</v>
      </c>
    </row>
    <row r="2494" spans="1:7" x14ac:dyDescent="0.25">
      <c r="A2494" s="2">
        <v>20180721</v>
      </c>
      <c r="B2494" s="1">
        <v>0.20833333333333334</v>
      </c>
      <c r="C2494" s="2">
        <v>0</v>
      </c>
      <c r="D2494" s="2">
        <v>64</v>
      </c>
      <c r="E2494" s="2">
        <v>0</v>
      </c>
      <c r="F2494" s="2">
        <f>D2494-E2494</f>
        <v>64</v>
      </c>
      <c r="G2494" s="2" t="s">
        <v>8</v>
      </c>
    </row>
    <row r="2495" spans="1:7" x14ac:dyDescent="0.25">
      <c r="A2495" s="2">
        <v>20180721</v>
      </c>
      <c r="B2495" s="1">
        <v>0.20833333333333334</v>
      </c>
      <c r="C2495" s="2">
        <v>10</v>
      </c>
      <c r="D2495" s="2">
        <v>70</v>
      </c>
      <c r="E2495" s="2">
        <v>2</v>
      </c>
      <c r="F2495" s="2">
        <f>D2495-E2495</f>
        <v>68</v>
      </c>
      <c r="G2495" s="2" t="s">
        <v>26</v>
      </c>
    </row>
    <row r="2496" spans="1:7" x14ac:dyDescent="0.25">
      <c r="A2496" s="2">
        <v>20180721</v>
      </c>
      <c r="B2496" s="1">
        <v>0.20833333333333334</v>
      </c>
      <c r="C2496" s="2">
        <v>20</v>
      </c>
      <c r="F2496" s="2">
        <f>D2496-E2496</f>
        <v>0</v>
      </c>
    </row>
    <row r="2497" spans="1:7" x14ac:dyDescent="0.25">
      <c r="A2497" s="2">
        <v>20180721</v>
      </c>
      <c r="B2497" s="1">
        <v>0.20833333333333334</v>
      </c>
      <c r="C2497" s="2">
        <v>30</v>
      </c>
      <c r="F2497" s="2">
        <f>D2497-E2497</f>
        <v>0</v>
      </c>
    </row>
    <row r="2498" spans="1:7" x14ac:dyDescent="0.25">
      <c r="A2498" s="2">
        <v>20180721</v>
      </c>
      <c r="B2498" s="1">
        <v>0.20833333333333334</v>
      </c>
      <c r="C2498" s="2">
        <v>40</v>
      </c>
      <c r="F2498" s="2">
        <f>D2498-E2498</f>
        <v>0</v>
      </c>
    </row>
    <row r="2499" spans="1:7" x14ac:dyDescent="0.25">
      <c r="A2499" s="2">
        <v>20180721</v>
      </c>
      <c r="B2499" s="1">
        <v>0.20833333333333334</v>
      </c>
      <c r="C2499" s="2">
        <v>50</v>
      </c>
      <c r="F2499" s="2">
        <f>D2499-E2499</f>
        <v>0</v>
      </c>
    </row>
    <row r="2500" spans="1:7" x14ac:dyDescent="0.25">
      <c r="A2500" s="2">
        <v>20180721</v>
      </c>
      <c r="B2500" s="1">
        <v>0.25</v>
      </c>
      <c r="C2500" s="2">
        <v>0</v>
      </c>
      <c r="D2500" s="2">
        <v>61</v>
      </c>
      <c r="E2500" s="2">
        <v>0</v>
      </c>
      <c r="F2500" s="2">
        <f>D2500-E2500</f>
        <v>61</v>
      </c>
      <c r="G2500" s="2" t="s">
        <v>26</v>
      </c>
    </row>
    <row r="2501" spans="1:7" x14ac:dyDescent="0.25">
      <c r="A2501" s="2">
        <v>20180721</v>
      </c>
      <c r="B2501" s="1">
        <v>0.25</v>
      </c>
      <c r="C2501" s="2">
        <v>10</v>
      </c>
      <c r="D2501" s="2">
        <v>91</v>
      </c>
      <c r="E2501" s="2">
        <v>1</v>
      </c>
      <c r="F2501" s="2">
        <f>D2501-E2501</f>
        <v>90</v>
      </c>
      <c r="G2501" s="2" t="s">
        <v>26</v>
      </c>
    </row>
    <row r="2502" spans="1:7" x14ac:dyDescent="0.25">
      <c r="A2502" s="2">
        <v>20180721</v>
      </c>
      <c r="B2502" s="1">
        <v>0.25</v>
      </c>
      <c r="C2502" s="2">
        <v>20</v>
      </c>
      <c r="F2502" s="2">
        <f>D2502-E2502</f>
        <v>0</v>
      </c>
    </row>
    <row r="2503" spans="1:7" x14ac:dyDescent="0.25">
      <c r="A2503" s="2">
        <v>20180721</v>
      </c>
      <c r="B2503" s="1">
        <v>0.25</v>
      </c>
      <c r="C2503" s="2">
        <v>30</v>
      </c>
      <c r="F2503" s="2">
        <f>D2503-E2503</f>
        <v>0</v>
      </c>
    </row>
    <row r="2504" spans="1:7" x14ac:dyDescent="0.25">
      <c r="A2504" s="2">
        <v>20180721</v>
      </c>
      <c r="B2504" s="1">
        <v>0.25</v>
      </c>
      <c r="C2504" s="2">
        <v>40</v>
      </c>
      <c r="F2504" s="2">
        <f>D2504-E2504</f>
        <v>0</v>
      </c>
    </row>
    <row r="2505" spans="1:7" x14ac:dyDescent="0.25">
      <c r="A2505" s="2">
        <v>20180721</v>
      </c>
      <c r="B2505" s="1">
        <v>0.25</v>
      </c>
      <c r="C2505" s="2">
        <v>50</v>
      </c>
      <c r="D2505" s="2">
        <v>163</v>
      </c>
      <c r="E2505" s="2">
        <v>0</v>
      </c>
      <c r="F2505" s="2">
        <f>D2505-E2505</f>
        <v>163</v>
      </c>
      <c r="G2505" s="2" t="s">
        <v>8</v>
      </c>
    </row>
    <row r="2506" spans="1:7" x14ac:dyDescent="0.25">
      <c r="A2506" s="2">
        <v>20180721</v>
      </c>
      <c r="B2506" s="1">
        <v>0.29166666666666669</v>
      </c>
      <c r="C2506" s="2">
        <v>0</v>
      </c>
      <c r="D2506" s="2">
        <v>203</v>
      </c>
      <c r="E2506" s="2">
        <v>3</v>
      </c>
      <c r="F2506" s="2">
        <f>D2506-E2506</f>
        <v>200</v>
      </c>
      <c r="G2506" s="2" t="s">
        <v>8</v>
      </c>
    </row>
    <row r="2507" spans="1:7" x14ac:dyDescent="0.25">
      <c r="A2507" s="2">
        <v>20180721</v>
      </c>
      <c r="B2507" s="1">
        <v>0.29166666666666669</v>
      </c>
      <c r="C2507" s="2">
        <v>10</v>
      </c>
      <c r="D2507" s="2">
        <v>150</v>
      </c>
      <c r="E2507" s="2">
        <v>0</v>
      </c>
      <c r="F2507" s="2">
        <f>D2507-E2507</f>
        <v>150</v>
      </c>
      <c r="G2507" s="2" t="s">
        <v>26</v>
      </c>
    </row>
    <row r="2508" spans="1:7" x14ac:dyDescent="0.25">
      <c r="A2508" s="2">
        <v>20180721</v>
      </c>
      <c r="B2508" s="1">
        <v>0.29166666666666669</v>
      </c>
      <c r="C2508" s="2">
        <v>20</v>
      </c>
      <c r="F2508" s="2">
        <f>D2508-E2508</f>
        <v>0</v>
      </c>
    </row>
    <row r="2509" spans="1:7" x14ac:dyDescent="0.25">
      <c r="A2509" s="2">
        <v>20180721</v>
      </c>
      <c r="B2509" s="1">
        <v>0.29166666666666669</v>
      </c>
      <c r="C2509" s="2">
        <v>30</v>
      </c>
      <c r="F2509" s="2">
        <f>D2509-E2509</f>
        <v>0</v>
      </c>
    </row>
    <row r="2510" spans="1:7" x14ac:dyDescent="0.25">
      <c r="A2510" s="2">
        <v>20180721</v>
      </c>
      <c r="B2510" s="1">
        <v>0.29166666666666669</v>
      </c>
      <c r="C2510" s="2">
        <v>40</v>
      </c>
      <c r="F2510" s="2">
        <f>D2510-E2510</f>
        <v>0</v>
      </c>
    </row>
    <row r="2511" spans="1:7" x14ac:dyDescent="0.25">
      <c r="A2511" s="2">
        <v>20180721</v>
      </c>
      <c r="B2511" s="1">
        <v>0.29166666666666669</v>
      </c>
      <c r="C2511" s="2">
        <v>50</v>
      </c>
      <c r="F2511" s="2">
        <f>D2511-E2511</f>
        <v>0</v>
      </c>
    </row>
    <row r="2512" spans="1:7" x14ac:dyDescent="0.25">
      <c r="A2512" s="2">
        <v>20180721</v>
      </c>
      <c r="B2512" s="1">
        <v>0.33333333333333331</v>
      </c>
      <c r="C2512" s="2">
        <v>0</v>
      </c>
      <c r="D2512" s="2">
        <v>252</v>
      </c>
      <c r="E2512" s="2">
        <v>0</v>
      </c>
      <c r="F2512" s="2">
        <f>D2512-E2512</f>
        <v>252</v>
      </c>
      <c r="G2512" s="2" t="s">
        <v>26</v>
      </c>
    </row>
    <row r="2513" spans="1:7" x14ac:dyDescent="0.25">
      <c r="A2513" s="2">
        <v>20180721</v>
      </c>
      <c r="B2513" s="1">
        <v>0.33333333333333331</v>
      </c>
      <c r="C2513" s="2">
        <v>10</v>
      </c>
      <c r="D2513" s="2">
        <v>235</v>
      </c>
      <c r="E2513" s="2">
        <v>0</v>
      </c>
      <c r="F2513" s="2">
        <f>D2513-E2513</f>
        <v>235</v>
      </c>
      <c r="G2513" s="2" t="s">
        <v>26</v>
      </c>
    </row>
    <row r="2514" spans="1:7" x14ac:dyDescent="0.25">
      <c r="A2514" s="2">
        <v>20180721</v>
      </c>
      <c r="B2514" s="1">
        <v>0.33333333333333331</v>
      </c>
      <c r="C2514" s="2">
        <v>20</v>
      </c>
      <c r="F2514" s="2">
        <f>D2514-E2514</f>
        <v>0</v>
      </c>
    </row>
    <row r="2515" spans="1:7" x14ac:dyDescent="0.25">
      <c r="A2515" s="2">
        <v>20180721</v>
      </c>
      <c r="B2515" s="1">
        <v>0.33333333333333331</v>
      </c>
      <c r="C2515" s="2">
        <v>30</v>
      </c>
      <c r="F2515" s="2">
        <f>D2515-E2515</f>
        <v>0</v>
      </c>
    </row>
    <row r="2516" spans="1:7" x14ac:dyDescent="0.25">
      <c r="A2516" s="2">
        <v>20180721</v>
      </c>
      <c r="B2516" s="1">
        <v>0.33333333333333331</v>
      </c>
      <c r="C2516" s="2">
        <v>40</v>
      </c>
      <c r="F2516" s="2">
        <f>D2516-E2516</f>
        <v>0</v>
      </c>
    </row>
    <row r="2517" spans="1:7" x14ac:dyDescent="0.25">
      <c r="A2517" s="2">
        <v>20180721</v>
      </c>
      <c r="B2517" s="1">
        <v>0.33333333333333331</v>
      </c>
      <c r="C2517" s="2">
        <v>50</v>
      </c>
      <c r="D2517" s="2">
        <v>288</v>
      </c>
      <c r="E2517" s="2">
        <v>0</v>
      </c>
      <c r="F2517" s="2">
        <f>D2517-E2517</f>
        <v>288</v>
      </c>
      <c r="G2517" s="2" t="s">
        <v>8</v>
      </c>
    </row>
    <row r="2518" spans="1:7" x14ac:dyDescent="0.25">
      <c r="A2518" s="2">
        <v>20180721</v>
      </c>
      <c r="B2518" s="1">
        <v>0.375</v>
      </c>
      <c r="C2518" s="2">
        <v>0</v>
      </c>
      <c r="D2518" s="2">
        <v>154</v>
      </c>
      <c r="E2518" s="2">
        <v>0</v>
      </c>
      <c r="F2518" s="2">
        <f>D2518-E2518</f>
        <v>154</v>
      </c>
      <c r="G2518" s="2" t="s">
        <v>8</v>
      </c>
    </row>
    <row r="2519" spans="1:7" x14ac:dyDescent="0.25">
      <c r="A2519" s="2">
        <v>20180721</v>
      </c>
      <c r="B2519" s="1">
        <v>0.375</v>
      </c>
      <c r="C2519" s="2">
        <v>10</v>
      </c>
      <c r="D2519" s="2">
        <v>295</v>
      </c>
      <c r="E2519" s="2">
        <v>1</v>
      </c>
      <c r="F2519" s="2">
        <f>D2519-E2519</f>
        <v>294</v>
      </c>
      <c r="G2519" s="2" t="s">
        <v>26</v>
      </c>
    </row>
    <row r="2520" spans="1:7" x14ac:dyDescent="0.25">
      <c r="A2520" s="2">
        <v>20180721</v>
      </c>
      <c r="B2520" s="1">
        <v>0.375</v>
      </c>
      <c r="C2520" s="2">
        <v>20</v>
      </c>
      <c r="F2520" s="2">
        <f>D2520-E2520</f>
        <v>0</v>
      </c>
    </row>
    <row r="2521" spans="1:7" x14ac:dyDescent="0.25">
      <c r="A2521" s="2">
        <v>20180721</v>
      </c>
      <c r="B2521" s="1">
        <v>0.375</v>
      </c>
      <c r="C2521" s="2">
        <v>30</v>
      </c>
      <c r="F2521" s="2">
        <f>D2521-E2521</f>
        <v>0</v>
      </c>
    </row>
    <row r="2522" spans="1:7" x14ac:dyDescent="0.25">
      <c r="A2522" s="2">
        <v>20180721</v>
      </c>
      <c r="B2522" s="1">
        <v>0.375</v>
      </c>
      <c r="C2522" s="2">
        <v>40</v>
      </c>
      <c r="F2522" s="2">
        <f>D2522-E2522</f>
        <v>0</v>
      </c>
    </row>
    <row r="2523" spans="1:7" x14ac:dyDescent="0.25">
      <c r="A2523" s="2">
        <v>20180721</v>
      </c>
      <c r="B2523" s="1">
        <v>0.375</v>
      </c>
      <c r="C2523" s="2">
        <v>50</v>
      </c>
      <c r="F2523" s="2">
        <f>D2523-E2523</f>
        <v>0</v>
      </c>
    </row>
    <row r="2524" spans="1:7" x14ac:dyDescent="0.25">
      <c r="A2524" s="2">
        <v>20180721</v>
      </c>
      <c r="B2524" s="1">
        <v>0.41666666666666669</v>
      </c>
      <c r="C2524" s="2">
        <v>0</v>
      </c>
      <c r="D2524" s="2">
        <v>322</v>
      </c>
      <c r="E2524" s="2">
        <v>1</v>
      </c>
      <c r="F2524" s="2">
        <f>D2524-E2524</f>
        <v>321</v>
      </c>
      <c r="G2524" s="2" t="s">
        <v>26</v>
      </c>
    </row>
    <row r="2525" spans="1:7" x14ac:dyDescent="0.25">
      <c r="A2525" s="2">
        <v>20180721</v>
      </c>
      <c r="B2525" s="1">
        <v>0.41666666666666669</v>
      </c>
      <c r="C2525" s="2">
        <v>10</v>
      </c>
      <c r="D2525" s="2">
        <v>389</v>
      </c>
      <c r="E2525" s="2">
        <v>9</v>
      </c>
      <c r="F2525" s="2">
        <f>D2525-E2525</f>
        <v>380</v>
      </c>
      <c r="G2525" s="2" t="s">
        <v>26</v>
      </c>
    </row>
    <row r="2526" spans="1:7" x14ac:dyDescent="0.25">
      <c r="A2526" s="2">
        <v>20180721</v>
      </c>
      <c r="B2526" s="1">
        <v>0.41666666666666669</v>
      </c>
      <c r="C2526" s="2">
        <v>20</v>
      </c>
      <c r="F2526" s="2">
        <f>D2526-E2526</f>
        <v>0</v>
      </c>
    </row>
    <row r="2527" spans="1:7" x14ac:dyDescent="0.25">
      <c r="A2527" s="2">
        <v>20180721</v>
      </c>
      <c r="B2527" s="1">
        <v>0.41666666666666669</v>
      </c>
      <c r="C2527" s="2">
        <v>30</v>
      </c>
      <c r="F2527" s="2">
        <f>D2527-E2527</f>
        <v>0</v>
      </c>
    </row>
    <row r="2528" spans="1:7" x14ac:dyDescent="0.25">
      <c r="A2528" s="2">
        <v>20180721</v>
      </c>
      <c r="B2528" s="1">
        <v>0.41666666666666669</v>
      </c>
      <c r="C2528" s="2">
        <v>40</v>
      </c>
      <c r="F2528" s="2">
        <f>D2528-E2528</f>
        <v>0</v>
      </c>
    </row>
    <row r="2529" spans="1:8" x14ac:dyDescent="0.25">
      <c r="A2529" s="2">
        <v>20180721</v>
      </c>
      <c r="B2529" s="1">
        <v>0.41666666666666669</v>
      </c>
      <c r="C2529" s="2">
        <v>50</v>
      </c>
      <c r="D2529" s="2">
        <v>151</v>
      </c>
      <c r="E2529" s="2">
        <v>0</v>
      </c>
      <c r="F2529" s="2">
        <f>D2529-E2529</f>
        <v>151</v>
      </c>
      <c r="G2529" s="2" t="s">
        <v>8</v>
      </c>
    </row>
    <row r="2530" spans="1:8" x14ac:dyDescent="0.25">
      <c r="A2530" s="2">
        <v>20180721</v>
      </c>
      <c r="B2530" s="1">
        <v>0.45833333333333331</v>
      </c>
      <c r="C2530" s="2">
        <v>0</v>
      </c>
      <c r="D2530" s="2">
        <v>349</v>
      </c>
      <c r="E2530" s="2">
        <v>0</v>
      </c>
      <c r="F2530" s="2">
        <f>D2530-E2530</f>
        <v>349</v>
      </c>
      <c r="G2530" s="2" t="s">
        <v>15</v>
      </c>
    </row>
    <row r="2531" spans="1:8" x14ac:dyDescent="0.25">
      <c r="A2531" s="2">
        <v>20180721</v>
      </c>
      <c r="B2531" s="1">
        <v>0.45833333333333331</v>
      </c>
      <c r="C2531" s="2">
        <v>10</v>
      </c>
      <c r="D2531" s="2">
        <v>245</v>
      </c>
      <c r="E2531" s="2">
        <v>2</v>
      </c>
      <c r="F2531" s="2">
        <f>D2531-E2531</f>
        <v>243</v>
      </c>
      <c r="G2531" s="2" t="s">
        <v>26</v>
      </c>
    </row>
    <row r="2532" spans="1:8" x14ac:dyDescent="0.25">
      <c r="A2532" s="2">
        <v>20180721</v>
      </c>
      <c r="B2532" s="1">
        <v>0.45833333333333331</v>
      </c>
      <c r="C2532" s="2">
        <v>20</v>
      </c>
      <c r="F2532" s="2">
        <f>D2532-E2532</f>
        <v>0</v>
      </c>
    </row>
    <row r="2533" spans="1:8" x14ac:dyDescent="0.25">
      <c r="A2533" s="2">
        <v>20180721</v>
      </c>
      <c r="B2533" s="1">
        <v>0.45833333333333331</v>
      </c>
      <c r="C2533" s="2">
        <v>30</v>
      </c>
      <c r="F2533" s="2">
        <f>D2533-E2533</f>
        <v>0</v>
      </c>
    </row>
    <row r="2534" spans="1:8" x14ac:dyDescent="0.25">
      <c r="A2534" s="2">
        <v>20180721</v>
      </c>
      <c r="B2534" s="1">
        <v>0.45833333333333331</v>
      </c>
      <c r="C2534" s="2">
        <v>40</v>
      </c>
      <c r="F2534" s="2">
        <f>D2534-E2534</f>
        <v>0</v>
      </c>
    </row>
    <row r="2535" spans="1:8" x14ac:dyDescent="0.25">
      <c r="A2535" s="2">
        <v>20180721</v>
      </c>
      <c r="B2535" s="1">
        <v>0.45833333333333331</v>
      </c>
      <c r="C2535" s="2">
        <v>50</v>
      </c>
      <c r="F2535" s="2">
        <f>D2535-E2535</f>
        <v>0</v>
      </c>
    </row>
    <row r="2536" spans="1:8" x14ac:dyDescent="0.25">
      <c r="A2536" s="2">
        <v>20180721</v>
      </c>
      <c r="B2536" s="1">
        <v>0.5</v>
      </c>
      <c r="C2536" s="2">
        <v>0</v>
      </c>
      <c r="D2536" s="2">
        <v>96</v>
      </c>
      <c r="E2536" s="2">
        <v>3</v>
      </c>
      <c r="F2536" s="2">
        <f>D2536-E2536</f>
        <v>93</v>
      </c>
      <c r="G2536" s="2" t="s">
        <v>26</v>
      </c>
      <c r="H2536" s="2" t="s">
        <v>33</v>
      </c>
    </row>
    <row r="2537" spans="1:8" x14ac:dyDescent="0.25">
      <c r="A2537" s="2">
        <v>20180721</v>
      </c>
      <c r="B2537" s="1">
        <v>0.5</v>
      </c>
      <c r="C2537" s="2">
        <v>10</v>
      </c>
      <c r="D2537" s="2">
        <v>98</v>
      </c>
      <c r="E2537" s="2">
        <v>4</v>
      </c>
      <c r="F2537" s="2">
        <f>D2537-E2537</f>
        <v>94</v>
      </c>
      <c r="G2537" s="2" t="s">
        <v>26</v>
      </c>
    </row>
    <row r="2538" spans="1:8" x14ac:dyDescent="0.25">
      <c r="A2538" s="2">
        <v>20180721</v>
      </c>
      <c r="B2538" s="1">
        <v>0.5</v>
      </c>
      <c r="C2538" s="2">
        <v>20</v>
      </c>
      <c r="F2538" s="2">
        <f>D2538-E2538</f>
        <v>0</v>
      </c>
    </row>
    <row r="2539" spans="1:8" x14ac:dyDescent="0.25">
      <c r="A2539" s="2">
        <v>20180721</v>
      </c>
      <c r="B2539" s="1">
        <v>0.5</v>
      </c>
      <c r="C2539" s="2">
        <v>30</v>
      </c>
      <c r="F2539" s="2">
        <f>D2539-E2539</f>
        <v>0</v>
      </c>
    </row>
    <row r="2540" spans="1:8" x14ac:dyDescent="0.25">
      <c r="A2540" s="2">
        <v>20180721</v>
      </c>
      <c r="B2540" s="1">
        <v>0.5</v>
      </c>
      <c r="C2540" s="2">
        <v>40</v>
      </c>
      <c r="F2540" s="2">
        <f>D2540-E2540</f>
        <v>0</v>
      </c>
    </row>
    <row r="2541" spans="1:8" x14ac:dyDescent="0.25">
      <c r="A2541" s="2">
        <v>20180721</v>
      </c>
      <c r="B2541" s="1">
        <v>0.5</v>
      </c>
      <c r="C2541" s="2">
        <v>50</v>
      </c>
      <c r="D2541" s="2">
        <v>156</v>
      </c>
      <c r="E2541" s="2">
        <v>0</v>
      </c>
      <c r="F2541" s="2">
        <f>D2541-E2541</f>
        <v>156</v>
      </c>
      <c r="G2541" s="2" t="s">
        <v>15</v>
      </c>
    </row>
    <row r="2542" spans="1:8" x14ac:dyDescent="0.25">
      <c r="A2542" s="2">
        <v>20180721</v>
      </c>
      <c r="B2542" s="1">
        <v>0.54166666666666663</v>
      </c>
      <c r="C2542" s="2">
        <v>0</v>
      </c>
      <c r="D2542" s="2">
        <v>250</v>
      </c>
      <c r="E2542" s="2">
        <v>0</v>
      </c>
      <c r="F2542" s="2">
        <f>D2542-E2542</f>
        <v>250</v>
      </c>
      <c r="G2542" s="2" t="s">
        <v>15</v>
      </c>
    </row>
    <row r="2543" spans="1:8" x14ac:dyDescent="0.25">
      <c r="A2543" s="2">
        <v>20180721</v>
      </c>
      <c r="B2543" s="1">
        <v>0.54166666666666663</v>
      </c>
      <c r="C2543" s="2">
        <v>10</v>
      </c>
      <c r="D2543" s="2">
        <v>187</v>
      </c>
      <c r="E2543" s="2">
        <v>0</v>
      </c>
      <c r="F2543" s="2">
        <f>D2543-E2543</f>
        <v>187</v>
      </c>
      <c r="G2543" s="2" t="s">
        <v>26</v>
      </c>
    </row>
    <row r="2544" spans="1:8" x14ac:dyDescent="0.25">
      <c r="A2544" s="2">
        <v>20180721</v>
      </c>
      <c r="B2544" s="1">
        <v>0.54166666666666663</v>
      </c>
      <c r="C2544" s="2">
        <v>20</v>
      </c>
      <c r="F2544" s="2">
        <f>D2544-E2544</f>
        <v>0</v>
      </c>
    </row>
    <row r="2545" spans="1:7" x14ac:dyDescent="0.25">
      <c r="A2545" s="2">
        <v>20180721</v>
      </c>
      <c r="B2545" s="1">
        <v>0.54166666666666663</v>
      </c>
      <c r="C2545" s="2">
        <v>30</v>
      </c>
      <c r="F2545" s="2">
        <f>D2545-E2545</f>
        <v>0</v>
      </c>
    </row>
    <row r="2546" spans="1:7" x14ac:dyDescent="0.25">
      <c r="A2546" s="2">
        <v>20180721</v>
      </c>
      <c r="B2546" s="1">
        <v>0.54166666666666663</v>
      </c>
      <c r="C2546" s="2">
        <v>40</v>
      </c>
      <c r="F2546" s="2">
        <f>D2546-E2546</f>
        <v>0</v>
      </c>
    </row>
    <row r="2547" spans="1:7" x14ac:dyDescent="0.25">
      <c r="A2547" s="2">
        <v>20180721</v>
      </c>
      <c r="B2547" s="1">
        <v>0.54166666666666663</v>
      </c>
      <c r="C2547" s="2">
        <v>50</v>
      </c>
      <c r="F2547" s="2">
        <f>D2547-E2547</f>
        <v>0</v>
      </c>
    </row>
    <row r="2548" spans="1:7" x14ac:dyDescent="0.25">
      <c r="A2548" s="2">
        <v>20180721</v>
      </c>
      <c r="B2548" s="1">
        <v>0.58333333333333337</v>
      </c>
      <c r="C2548" s="2">
        <v>0</v>
      </c>
      <c r="D2548" s="2">
        <v>125</v>
      </c>
      <c r="E2548" s="2">
        <v>0</v>
      </c>
      <c r="F2548" s="2">
        <f>D2548-E2548</f>
        <v>125</v>
      </c>
      <c r="G2548" s="2" t="s">
        <v>26</v>
      </c>
    </row>
    <row r="2549" spans="1:7" x14ac:dyDescent="0.25">
      <c r="A2549" s="2">
        <v>20180721</v>
      </c>
      <c r="B2549" s="1">
        <v>0.58333333333333337</v>
      </c>
      <c r="C2549" s="2">
        <v>10</v>
      </c>
      <c r="D2549" s="2">
        <v>160</v>
      </c>
      <c r="E2549" s="2">
        <v>0</v>
      </c>
      <c r="F2549" s="2">
        <f>D2549-E2549</f>
        <v>160</v>
      </c>
      <c r="G2549" s="2" t="s">
        <v>26</v>
      </c>
    </row>
    <row r="2550" spans="1:7" x14ac:dyDescent="0.25">
      <c r="A2550" s="2">
        <v>20180721</v>
      </c>
      <c r="B2550" s="1">
        <v>0.58333333333333337</v>
      </c>
      <c r="C2550" s="2">
        <v>20</v>
      </c>
      <c r="F2550" s="2">
        <f>D2550-E2550</f>
        <v>0</v>
      </c>
    </row>
    <row r="2551" spans="1:7" x14ac:dyDescent="0.25">
      <c r="A2551" s="2">
        <v>20180721</v>
      </c>
      <c r="B2551" s="1">
        <v>0.58333333333333337</v>
      </c>
      <c r="C2551" s="2">
        <v>30</v>
      </c>
      <c r="F2551" s="2">
        <f>D2551-E2551</f>
        <v>0</v>
      </c>
    </row>
    <row r="2552" spans="1:7" x14ac:dyDescent="0.25">
      <c r="A2552" s="2">
        <v>20180721</v>
      </c>
      <c r="B2552" s="1">
        <v>0.58333333333333337</v>
      </c>
      <c r="C2552" s="2">
        <v>40</v>
      </c>
      <c r="F2552" s="2">
        <f>D2552-E2552</f>
        <v>0</v>
      </c>
    </row>
    <row r="2553" spans="1:7" x14ac:dyDescent="0.25">
      <c r="A2553" s="2">
        <v>20180721</v>
      </c>
      <c r="B2553" s="1">
        <v>0.58333333333333337</v>
      </c>
      <c r="C2553" s="2">
        <v>50</v>
      </c>
      <c r="D2553" s="2">
        <v>226</v>
      </c>
      <c r="E2553" s="2">
        <v>0</v>
      </c>
      <c r="F2553" s="2">
        <f>D2553-E2553</f>
        <v>226</v>
      </c>
      <c r="G2553" s="2" t="s">
        <v>15</v>
      </c>
    </row>
    <row r="2554" spans="1:7" x14ac:dyDescent="0.25">
      <c r="A2554" s="2">
        <v>20180721</v>
      </c>
      <c r="B2554" s="1">
        <v>0.625</v>
      </c>
      <c r="C2554" s="2">
        <v>0</v>
      </c>
      <c r="D2554" s="2">
        <v>222</v>
      </c>
      <c r="E2554" s="2">
        <v>0</v>
      </c>
      <c r="F2554" s="2">
        <f>D2554-E2554</f>
        <v>222</v>
      </c>
      <c r="G2554" s="2" t="s">
        <v>15</v>
      </c>
    </row>
    <row r="2555" spans="1:7" x14ac:dyDescent="0.25">
      <c r="A2555" s="2">
        <v>20180721</v>
      </c>
      <c r="B2555" s="1">
        <v>0.625</v>
      </c>
      <c r="C2555" s="2">
        <v>10</v>
      </c>
      <c r="D2555" s="2">
        <v>219</v>
      </c>
      <c r="E2555" s="2">
        <v>5</v>
      </c>
      <c r="F2555" s="2">
        <f>D2555-E2555</f>
        <v>214</v>
      </c>
      <c r="G2555" s="2" t="s">
        <v>26</v>
      </c>
    </row>
    <row r="2556" spans="1:7" x14ac:dyDescent="0.25">
      <c r="A2556" s="2">
        <v>20180721</v>
      </c>
      <c r="B2556" s="1">
        <v>0.625</v>
      </c>
      <c r="C2556" s="2">
        <v>20</v>
      </c>
      <c r="F2556" s="2">
        <f>D2556-E2556</f>
        <v>0</v>
      </c>
    </row>
    <row r="2557" spans="1:7" x14ac:dyDescent="0.25">
      <c r="A2557" s="2">
        <v>20180721</v>
      </c>
      <c r="B2557" s="1">
        <v>0.625</v>
      </c>
      <c r="C2557" s="2">
        <v>30</v>
      </c>
      <c r="F2557" s="2">
        <f>D2557-E2557</f>
        <v>0</v>
      </c>
    </row>
    <row r="2558" spans="1:7" x14ac:dyDescent="0.25">
      <c r="A2558" s="2">
        <v>20180721</v>
      </c>
      <c r="B2558" s="1">
        <v>0.625</v>
      </c>
      <c r="C2558" s="2">
        <v>40</v>
      </c>
      <c r="F2558" s="2">
        <f>D2558-E2558</f>
        <v>0</v>
      </c>
    </row>
    <row r="2559" spans="1:7" x14ac:dyDescent="0.25">
      <c r="A2559" s="2">
        <v>20180721</v>
      </c>
      <c r="B2559" s="1">
        <v>0.625</v>
      </c>
      <c r="C2559" s="2">
        <v>50</v>
      </c>
      <c r="F2559" s="2">
        <f>D2559-E2559</f>
        <v>0</v>
      </c>
    </row>
    <row r="2560" spans="1:7" x14ac:dyDescent="0.25">
      <c r="A2560" s="2">
        <v>20180721</v>
      </c>
      <c r="B2560" s="1">
        <v>0.66666666666666663</v>
      </c>
      <c r="C2560" s="2">
        <v>0</v>
      </c>
      <c r="D2560" s="2">
        <v>342</v>
      </c>
      <c r="E2560" s="2">
        <v>0</v>
      </c>
      <c r="F2560" s="2">
        <f>D2560-E2560</f>
        <v>342</v>
      </c>
      <c r="G2560" s="2" t="s">
        <v>26</v>
      </c>
    </row>
    <row r="2561" spans="1:7" x14ac:dyDescent="0.25">
      <c r="A2561" s="2">
        <v>20180721</v>
      </c>
      <c r="B2561" s="1">
        <v>0.66666666666666663</v>
      </c>
      <c r="C2561" s="2">
        <v>10</v>
      </c>
      <c r="D2561" s="2">
        <v>252</v>
      </c>
      <c r="E2561" s="2">
        <v>0</v>
      </c>
      <c r="F2561" s="2">
        <f>D2561-E2561</f>
        <v>252</v>
      </c>
      <c r="G2561" s="2" t="s">
        <v>26</v>
      </c>
    </row>
    <row r="2562" spans="1:7" x14ac:dyDescent="0.25">
      <c r="A2562" s="2">
        <v>20180721</v>
      </c>
      <c r="B2562" s="1">
        <v>0.66666666666666663</v>
      </c>
      <c r="C2562" s="2">
        <v>20</v>
      </c>
      <c r="F2562" s="2">
        <f>D2562-E2562</f>
        <v>0</v>
      </c>
    </row>
    <row r="2563" spans="1:7" x14ac:dyDescent="0.25">
      <c r="A2563" s="2">
        <v>20180721</v>
      </c>
      <c r="B2563" s="1">
        <v>0.66666666666666663</v>
      </c>
      <c r="C2563" s="2">
        <v>30</v>
      </c>
      <c r="F2563" s="2">
        <f>D2563-E2563</f>
        <v>0</v>
      </c>
    </row>
    <row r="2564" spans="1:7" x14ac:dyDescent="0.25">
      <c r="A2564" s="2">
        <v>20180721</v>
      </c>
      <c r="B2564" s="1">
        <v>0.66666666666666663</v>
      </c>
      <c r="C2564" s="2">
        <v>40</v>
      </c>
      <c r="F2564" s="2">
        <f>D2564-E2564</f>
        <v>0</v>
      </c>
    </row>
    <row r="2565" spans="1:7" x14ac:dyDescent="0.25">
      <c r="A2565" s="2">
        <v>20180721</v>
      </c>
      <c r="B2565" s="1">
        <v>0.66666666666666663</v>
      </c>
      <c r="C2565" s="2">
        <v>50</v>
      </c>
      <c r="D2565" s="2">
        <v>221</v>
      </c>
      <c r="E2565" s="2">
        <v>0</v>
      </c>
      <c r="F2565" s="2">
        <f>D2565-E2565</f>
        <v>221</v>
      </c>
      <c r="G2565" s="2" t="s">
        <v>15</v>
      </c>
    </row>
    <row r="2566" spans="1:7" x14ac:dyDescent="0.25">
      <c r="A2566" s="2">
        <v>20180721</v>
      </c>
      <c r="B2566" s="1">
        <v>0.70833333333333337</v>
      </c>
      <c r="C2566" s="2">
        <v>0</v>
      </c>
      <c r="D2566" s="2">
        <v>130</v>
      </c>
      <c r="E2566" s="2">
        <v>0</v>
      </c>
      <c r="F2566" s="2">
        <f>D2566-E2566</f>
        <v>130</v>
      </c>
      <c r="G2566" s="2" t="s">
        <v>15</v>
      </c>
    </row>
    <row r="2567" spans="1:7" x14ac:dyDescent="0.25">
      <c r="A2567" s="2">
        <v>20180721</v>
      </c>
      <c r="B2567" s="1">
        <v>0.70833333333333337</v>
      </c>
      <c r="C2567" s="2">
        <v>10</v>
      </c>
      <c r="D2567" s="2">
        <v>127</v>
      </c>
      <c r="E2567" s="2">
        <v>1</v>
      </c>
      <c r="F2567" s="2">
        <f>D2567-E2567</f>
        <v>126</v>
      </c>
      <c r="G2567" s="2" t="s">
        <v>26</v>
      </c>
    </row>
    <row r="2568" spans="1:7" x14ac:dyDescent="0.25">
      <c r="A2568" s="2">
        <v>20180721</v>
      </c>
      <c r="B2568" s="1">
        <v>0.70833333333333337</v>
      </c>
      <c r="C2568" s="2">
        <v>20</v>
      </c>
      <c r="F2568" s="2">
        <f>D2568-E2568</f>
        <v>0</v>
      </c>
    </row>
    <row r="2569" spans="1:7" x14ac:dyDescent="0.25">
      <c r="A2569" s="2">
        <v>20180721</v>
      </c>
      <c r="B2569" s="1">
        <v>0.70833333333333337</v>
      </c>
      <c r="C2569" s="2">
        <v>30</v>
      </c>
      <c r="F2569" s="2">
        <f>D2569-E2569</f>
        <v>0</v>
      </c>
    </row>
    <row r="2570" spans="1:7" x14ac:dyDescent="0.25">
      <c r="A2570" s="2">
        <v>20180721</v>
      </c>
      <c r="B2570" s="1">
        <v>0.70833333333333337</v>
      </c>
      <c r="C2570" s="2">
        <v>40</v>
      </c>
      <c r="F2570" s="2">
        <f>D2570-E2570</f>
        <v>0</v>
      </c>
    </row>
    <row r="2571" spans="1:7" x14ac:dyDescent="0.25">
      <c r="A2571" s="2">
        <v>20180721</v>
      </c>
      <c r="B2571" s="1">
        <v>0.70833333333333337</v>
      </c>
      <c r="C2571" s="2">
        <v>50</v>
      </c>
      <c r="F2571" s="2">
        <f>D2571-E2571</f>
        <v>0</v>
      </c>
    </row>
    <row r="2572" spans="1:7" x14ac:dyDescent="0.25">
      <c r="A2572" s="2">
        <v>20180721</v>
      </c>
      <c r="B2572" s="1">
        <v>0.75</v>
      </c>
      <c r="C2572" s="2">
        <v>0</v>
      </c>
      <c r="D2572" s="2">
        <v>84</v>
      </c>
      <c r="E2572" s="2">
        <v>0</v>
      </c>
      <c r="F2572" s="2">
        <f>D2572-E2572</f>
        <v>84</v>
      </c>
      <c r="G2572" s="2" t="s">
        <v>26</v>
      </c>
    </row>
    <row r="2573" spans="1:7" x14ac:dyDescent="0.25">
      <c r="A2573" s="2">
        <v>20180721</v>
      </c>
      <c r="B2573" s="1">
        <v>0.75</v>
      </c>
      <c r="C2573" s="2">
        <v>10</v>
      </c>
      <c r="D2573" s="2">
        <v>123</v>
      </c>
      <c r="E2573" s="2">
        <v>3</v>
      </c>
      <c r="F2573" s="2">
        <f>D2573-E2573</f>
        <v>120</v>
      </c>
      <c r="G2573" s="2" t="s">
        <v>26</v>
      </c>
    </row>
    <row r="2574" spans="1:7" x14ac:dyDescent="0.25">
      <c r="A2574" s="2">
        <v>20180721</v>
      </c>
      <c r="B2574" s="1">
        <v>0.75</v>
      </c>
      <c r="C2574" s="2">
        <v>20</v>
      </c>
      <c r="F2574" s="2">
        <f>D2574-E2574</f>
        <v>0</v>
      </c>
    </row>
    <row r="2575" spans="1:7" x14ac:dyDescent="0.25">
      <c r="A2575" s="2">
        <v>20180721</v>
      </c>
      <c r="B2575" s="1">
        <v>0.75</v>
      </c>
      <c r="C2575" s="2">
        <v>30</v>
      </c>
      <c r="F2575" s="2">
        <f>D2575-E2575</f>
        <v>0</v>
      </c>
    </row>
    <row r="2576" spans="1:7" x14ac:dyDescent="0.25">
      <c r="A2576" s="2">
        <v>20180721</v>
      </c>
      <c r="B2576" s="1">
        <v>0.75</v>
      </c>
      <c r="C2576" s="2">
        <v>40</v>
      </c>
      <c r="F2576" s="2">
        <f>D2576-E2576</f>
        <v>0</v>
      </c>
    </row>
    <row r="2577" spans="1:7" x14ac:dyDescent="0.25">
      <c r="A2577" s="2">
        <v>20180721</v>
      </c>
      <c r="B2577" s="1">
        <v>0.75</v>
      </c>
      <c r="C2577" s="2">
        <v>50</v>
      </c>
      <c r="D2577" s="2">
        <v>122</v>
      </c>
      <c r="E2577" s="2">
        <v>1</v>
      </c>
      <c r="F2577" s="2">
        <f>D2577-E2577</f>
        <v>121</v>
      </c>
      <c r="G2577" s="2" t="s">
        <v>15</v>
      </c>
    </row>
    <row r="2578" spans="1:7" x14ac:dyDescent="0.25">
      <c r="A2578" s="2">
        <v>20180721</v>
      </c>
      <c r="B2578" s="1">
        <v>0.79166666666666663</v>
      </c>
      <c r="C2578" s="2">
        <v>0</v>
      </c>
      <c r="D2578" s="2">
        <v>733</v>
      </c>
      <c r="E2578" s="2">
        <v>0</v>
      </c>
      <c r="F2578" s="2">
        <f>D2578-E2578</f>
        <v>733</v>
      </c>
      <c r="G2578" s="2" t="s">
        <v>15</v>
      </c>
    </row>
    <row r="2579" spans="1:7" x14ac:dyDescent="0.25">
      <c r="A2579" s="2">
        <v>20180721</v>
      </c>
      <c r="B2579" s="1">
        <v>0.79166666666666663</v>
      </c>
      <c r="C2579" s="2">
        <v>10</v>
      </c>
      <c r="D2579" s="2">
        <v>135</v>
      </c>
      <c r="E2579" s="2">
        <v>1</v>
      </c>
      <c r="F2579" s="2">
        <f>D2579-E2579</f>
        <v>134</v>
      </c>
      <c r="G2579" s="2" t="s">
        <v>26</v>
      </c>
    </row>
    <row r="2580" spans="1:7" x14ac:dyDescent="0.25">
      <c r="A2580" s="2">
        <v>20180721</v>
      </c>
      <c r="B2580" s="1">
        <v>0.79166666666666663</v>
      </c>
      <c r="C2580" s="2">
        <v>20</v>
      </c>
      <c r="F2580" s="2">
        <f>D2580-E2580</f>
        <v>0</v>
      </c>
    </row>
    <row r="2581" spans="1:7" x14ac:dyDescent="0.25">
      <c r="A2581" s="2">
        <v>20180721</v>
      </c>
      <c r="B2581" s="1">
        <v>0.79166666666666663</v>
      </c>
      <c r="C2581" s="2">
        <v>30</v>
      </c>
      <c r="F2581" s="2">
        <f>D2581-E2581</f>
        <v>0</v>
      </c>
    </row>
    <row r="2582" spans="1:7" x14ac:dyDescent="0.25">
      <c r="A2582" s="2">
        <v>20180721</v>
      </c>
      <c r="B2582" s="1">
        <v>0.79166666666666663</v>
      </c>
      <c r="C2582" s="2">
        <v>40</v>
      </c>
      <c r="F2582" s="2">
        <f>D2582-E2582</f>
        <v>0</v>
      </c>
    </row>
    <row r="2583" spans="1:7" x14ac:dyDescent="0.25">
      <c r="A2583" s="2">
        <v>20180721</v>
      </c>
      <c r="B2583" s="1">
        <v>0.79166666666666663</v>
      </c>
      <c r="C2583" s="2">
        <v>50</v>
      </c>
      <c r="F2583" s="2">
        <f>D2583-E2583</f>
        <v>0</v>
      </c>
    </row>
    <row r="2584" spans="1:7" x14ac:dyDescent="0.25">
      <c r="A2584" s="2">
        <v>20180721</v>
      </c>
      <c r="B2584" s="1">
        <v>0.83333333333333337</v>
      </c>
      <c r="C2584" s="2">
        <v>0</v>
      </c>
      <c r="D2584" s="2">
        <v>168</v>
      </c>
      <c r="E2584" s="2">
        <v>0</v>
      </c>
      <c r="F2584" s="2">
        <f>D2584-E2584</f>
        <v>168</v>
      </c>
      <c r="G2584" s="2" t="s">
        <v>26</v>
      </c>
    </row>
    <row r="2585" spans="1:7" x14ac:dyDescent="0.25">
      <c r="A2585" s="2">
        <v>20180721</v>
      </c>
      <c r="B2585" s="1">
        <v>0.83333333333333337</v>
      </c>
      <c r="C2585" s="2">
        <v>10</v>
      </c>
      <c r="D2585" s="2">
        <v>169</v>
      </c>
      <c r="E2585" s="2">
        <v>0</v>
      </c>
      <c r="F2585" s="2">
        <f>D2585-E2585</f>
        <v>169</v>
      </c>
      <c r="G2585" s="2" t="s">
        <v>26</v>
      </c>
    </row>
    <row r="2586" spans="1:7" x14ac:dyDescent="0.25">
      <c r="A2586" s="2">
        <v>20180721</v>
      </c>
      <c r="B2586" s="1">
        <v>0.83333333333333337</v>
      </c>
      <c r="C2586" s="2">
        <v>20</v>
      </c>
      <c r="F2586" s="2">
        <f>D2586-E2586</f>
        <v>0</v>
      </c>
    </row>
    <row r="2587" spans="1:7" x14ac:dyDescent="0.25">
      <c r="A2587" s="2">
        <v>20180721</v>
      </c>
      <c r="B2587" s="1">
        <v>0.83333333333333337</v>
      </c>
      <c r="C2587" s="2">
        <v>30</v>
      </c>
      <c r="F2587" s="2">
        <f>D2587-E2587</f>
        <v>0</v>
      </c>
    </row>
    <row r="2588" spans="1:7" x14ac:dyDescent="0.25">
      <c r="A2588" s="2">
        <v>20180721</v>
      </c>
      <c r="B2588" s="1">
        <v>0.83333333333333337</v>
      </c>
      <c r="C2588" s="2">
        <v>40</v>
      </c>
      <c r="F2588" s="2">
        <f>D2588-E2588</f>
        <v>0</v>
      </c>
    </row>
    <row r="2589" spans="1:7" x14ac:dyDescent="0.25">
      <c r="A2589" s="2">
        <v>20180721</v>
      </c>
      <c r="B2589" s="1">
        <v>0.83333333333333337</v>
      </c>
      <c r="C2589" s="2">
        <v>50</v>
      </c>
      <c r="D2589" s="2">
        <v>183</v>
      </c>
      <c r="E2589" s="2">
        <v>0</v>
      </c>
      <c r="F2589" s="2">
        <f>D2589-E2589</f>
        <v>183</v>
      </c>
      <c r="G2589" s="2" t="s">
        <v>15</v>
      </c>
    </row>
    <row r="2590" spans="1:7" x14ac:dyDescent="0.25">
      <c r="A2590" s="2">
        <v>20180721</v>
      </c>
      <c r="B2590" s="1">
        <v>0.875</v>
      </c>
      <c r="C2590" s="2">
        <v>0</v>
      </c>
      <c r="D2590" s="2">
        <v>174</v>
      </c>
      <c r="E2590" s="2">
        <v>1</v>
      </c>
      <c r="F2590" s="2">
        <f>D2590-E2590</f>
        <v>173</v>
      </c>
      <c r="G2590" s="2" t="s">
        <v>8</v>
      </c>
    </row>
    <row r="2591" spans="1:7" x14ac:dyDescent="0.25">
      <c r="A2591" s="2">
        <v>20180721</v>
      </c>
      <c r="B2591" s="1">
        <v>0.875</v>
      </c>
      <c r="C2591" s="2">
        <v>10</v>
      </c>
      <c r="D2591" s="2">
        <v>154</v>
      </c>
      <c r="E2591" s="2">
        <v>0</v>
      </c>
      <c r="F2591" s="2">
        <f>D2591-E2591</f>
        <v>154</v>
      </c>
      <c r="G2591" s="2" t="s">
        <v>26</v>
      </c>
    </row>
    <row r="2592" spans="1:7" x14ac:dyDescent="0.25">
      <c r="A2592" s="2">
        <v>20180721</v>
      </c>
      <c r="B2592" s="1">
        <v>0.875</v>
      </c>
      <c r="C2592" s="2">
        <v>20</v>
      </c>
      <c r="F2592" s="2">
        <f>D2592-E2592</f>
        <v>0</v>
      </c>
    </row>
    <row r="2593" spans="1:7" x14ac:dyDescent="0.25">
      <c r="A2593" s="2">
        <v>20180721</v>
      </c>
      <c r="B2593" s="1">
        <v>0.875</v>
      </c>
      <c r="C2593" s="2">
        <v>30</v>
      </c>
      <c r="F2593" s="2">
        <f>D2593-E2593</f>
        <v>0</v>
      </c>
    </row>
    <row r="2594" spans="1:7" x14ac:dyDescent="0.25">
      <c r="A2594" s="2">
        <v>20180721</v>
      </c>
      <c r="B2594" s="1">
        <v>0.875</v>
      </c>
      <c r="C2594" s="2">
        <v>40</v>
      </c>
      <c r="F2594" s="2">
        <f>D2594-E2594</f>
        <v>0</v>
      </c>
    </row>
    <row r="2595" spans="1:7" x14ac:dyDescent="0.25">
      <c r="A2595" s="2">
        <v>20180721</v>
      </c>
      <c r="B2595" s="1">
        <v>0.875</v>
      </c>
      <c r="C2595" s="2">
        <v>50</v>
      </c>
      <c r="F2595" s="2">
        <f>D2595-E2595</f>
        <v>0</v>
      </c>
    </row>
    <row r="2596" spans="1:7" x14ac:dyDescent="0.25">
      <c r="A2596" s="2">
        <v>20180721</v>
      </c>
      <c r="B2596" s="1">
        <v>0.91666666666666663</v>
      </c>
      <c r="C2596" s="2">
        <v>0</v>
      </c>
      <c r="D2596" s="2">
        <v>65</v>
      </c>
      <c r="E2596" s="2">
        <v>5</v>
      </c>
      <c r="F2596" s="2">
        <f>D2596-E2596</f>
        <v>60</v>
      </c>
      <c r="G2596" s="2" t="s">
        <v>26</v>
      </c>
    </row>
    <row r="2597" spans="1:7" x14ac:dyDescent="0.25">
      <c r="A2597" s="2">
        <v>20180721</v>
      </c>
      <c r="B2597" s="1">
        <v>0.91666666666666663</v>
      </c>
      <c r="C2597" s="2">
        <v>10</v>
      </c>
      <c r="D2597" s="2">
        <v>88</v>
      </c>
      <c r="E2597" s="2">
        <v>0</v>
      </c>
      <c r="F2597" s="2">
        <f>D2597-E2597</f>
        <v>88</v>
      </c>
      <c r="G2597" s="2" t="s">
        <v>26</v>
      </c>
    </row>
    <row r="2598" spans="1:7" x14ac:dyDescent="0.25">
      <c r="A2598" s="2">
        <v>20180721</v>
      </c>
      <c r="B2598" s="1">
        <v>0.91666666666666663</v>
      </c>
      <c r="C2598" s="2">
        <v>20</v>
      </c>
      <c r="F2598" s="2">
        <f>D2598-E2598</f>
        <v>0</v>
      </c>
    </row>
    <row r="2599" spans="1:7" x14ac:dyDescent="0.25">
      <c r="A2599" s="2">
        <v>20180721</v>
      </c>
      <c r="B2599" s="1">
        <v>0.91666666666666663</v>
      </c>
      <c r="C2599" s="2">
        <v>30</v>
      </c>
      <c r="F2599" s="2">
        <f>D2599-E2599</f>
        <v>0</v>
      </c>
    </row>
    <row r="2600" spans="1:7" x14ac:dyDescent="0.25">
      <c r="A2600" s="2">
        <v>20180721</v>
      </c>
      <c r="B2600" s="1">
        <v>0.91666666666666663</v>
      </c>
      <c r="C2600" s="2">
        <v>40</v>
      </c>
      <c r="F2600" s="2">
        <f>D2600-E2600</f>
        <v>0</v>
      </c>
    </row>
    <row r="2601" spans="1:7" x14ac:dyDescent="0.25">
      <c r="A2601" s="2">
        <v>20180721</v>
      </c>
      <c r="B2601" s="1">
        <v>0.91666666666666663</v>
      </c>
      <c r="C2601" s="2">
        <v>50</v>
      </c>
      <c r="D2601" s="2">
        <v>89</v>
      </c>
      <c r="E2601" s="2">
        <v>0</v>
      </c>
      <c r="F2601" s="2">
        <f>D2601-E2601</f>
        <v>89</v>
      </c>
      <c r="G2601" s="2" t="s">
        <v>15</v>
      </c>
    </row>
    <row r="2602" spans="1:7" x14ac:dyDescent="0.25">
      <c r="A2602" s="2">
        <v>20180721</v>
      </c>
      <c r="B2602" s="1">
        <v>0.95833333333333337</v>
      </c>
      <c r="C2602" s="2">
        <v>0</v>
      </c>
      <c r="D2602" s="2">
        <v>59</v>
      </c>
      <c r="E2602" s="2">
        <v>0</v>
      </c>
      <c r="F2602" s="2">
        <f>D2602-E2602</f>
        <v>59</v>
      </c>
      <c r="G2602" s="2" t="s">
        <v>15</v>
      </c>
    </row>
    <row r="2603" spans="1:7" x14ac:dyDescent="0.25">
      <c r="A2603" s="2">
        <v>20180721</v>
      </c>
      <c r="B2603" s="1">
        <v>0.95833333333333337</v>
      </c>
      <c r="C2603" s="2">
        <v>10</v>
      </c>
      <c r="D2603" s="2">
        <v>122</v>
      </c>
      <c r="E2603" s="2">
        <v>0</v>
      </c>
      <c r="F2603" s="2">
        <f>D2603-E2603</f>
        <v>122</v>
      </c>
      <c r="G2603" s="2" t="s">
        <v>26</v>
      </c>
    </row>
    <row r="2604" spans="1:7" x14ac:dyDescent="0.25">
      <c r="A2604" s="2">
        <v>20180721</v>
      </c>
      <c r="B2604" s="1">
        <v>0.95833333333333337</v>
      </c>
      <c r="C2604" s="2">
        <v>20</v>
      </c>
      <c r="F2604" s="2">
        <f>D2604-E2604</f>
        <v>0</v>
      </c>
    </row>
    <row r="2605" spans="1:7" x14ac:dyDescent="0.25">
      <c r="A2605" s="2">
        <v>20180721</v>
      </c>
      <c r="B2605" s="1">
        <v>0.95833333333333337</v>
      </c>
      <c r="C2605" s="2">
        <v>30</v>
      </c>
      <c r="F2605" s="2">
        <f>D2605-E2605</f>
        <v>0</v>
      </c>
    </row>
    <row r="2606" spans="1:7" x14ac:dyDescent="0.25">
      <c r="A2606" s="2">
        <v>20180721</v>
      </c>
      <c r="B2606" s="1">
        <v>0.95833333333333337</v>
      </c>
      <c r="C2606" s="2">
        <v>40</v>
      </c>
      <c r="F2606" s="2">
        <f>D2606-E2606</f>
        <v>0</v>
      </c>
    </row>
    <row r="2607" spans="1:7" x14ac:dyDescent="0.25">
      <c r="A2607" s="2">
        <v>20180721</v>
      </c>
      <c r="B2607" s="1">
        <v>0.95833333333333337</v>
      </c>
      <c r="C2607" s="2">
        <v>50</v>
      </c>
      <c r="F2607" s="2">
        <f>D2607-E2607</f>
        <v>0</v>
      </c>
    </row>
    <row r="2608" spans="1:7" x14ac:dyDescent="0.25">
      <c r="A2608" s="2">
        <v>20180722</v>
      </c>
      <c r="B2608" s="1">
        <v>0</v>
      </c>
      <c r="C2608" s="2">
        <v>0</v>
      </c>
      <c r="D2608" s="2">
        <v>69</v>
      </c>
      <c r="E2608" s="2">
        <v>0</v>
      </c>
      <c r="F2608" s="2">
        <f>D2608-E2608</f>
        <v>69</v>
      </c>
      <c r="G2608" s="2" t="s">
        <v>25</v>
      </c>
    </row>
    <row r="2609" spans="1:7" x14ac:dyDescent="0.25">
      <c r="A2609" s="2">
        <v>20180722</v>
      </c>
      <c r="B2609" s="1">
        <v>0</v>
      </c>
      <c r="C2609" s="2">
        <v>10</v>
      </c>
      <c r="D2609" s="2">
        <v>28</v>
      </c>
      <c r="E2609" s="2">
        <v>10</v>
      </c>
      <c r="F2609" s="2">
        <f>D2609-E2609</f>
        <v>18</v>
      </c>
      <c r="G2609" s="2" t="s">
        <v>25</v>
      </c>
    </row>
    <row r="2610" spans="1:7" x14ac:dyDescent="0.25">
      <c r="A2610" s="2">
        <v>20180722</v>
      </c>
      <c r="B2610" s="1">
        <v>0</v>
      </c>
      <c r="C2610" s="2">
        <v>20</v>
      </c>
      <c r="F2610" s="2">
        <f>D2610-E2610</f>
        <v>0</v>
      </c>
    </row>
    <row r="2611" spans="1:7" x14ac:dyDescent="0.25">
      <c r="A2611" s="2">
        <v>20180722</v>
      </c>
      <c r="B2611" s="1">
        <v>0</v>
      </c>
      <c r="C2611" s="2">
        <v>30</v>
      </c>
      <c r="F2611" s="2">
        <f>D2611-E2611</f>
        <v>0</v>
      </c>
    </row>
    <row r="2612" spans="1:7" x14ac:dyDescent="0.25">
      <c r="A2612" s="2">
        <v>20180722</v>
      </c>
      <c r="B2612" s="1">
        <v>0</v>
      </c>
      <c r="C2612" s="2">
        <v>40</v>
      </c>
      <c r="F2612" s="2">
        <f>D2612-E2612</f>
        <v>0</v>
      </c>
    </row>
    <row r="2613" spans="1:7" x14ac:dyDescent="0.25">
      <c r="A2613" s="2">
        <v>20180722</v>
      </c>
      <c r="B2613" s="1">
        <v>0</v>
      </c>
      <c r="C2613" s="2">
        <v>50</v>
      </c>
      <c r="F2613" s="2">
        <f>D2613-E2613</f>
        <v>0</v>
      </c>
    </row>
    <row r="2614" spans="1:7" x14ac:dyDescent="0.25">
      <c r="A2614" s="2">
        <v>20180722</v>
      </c>
      <c r="B2614" s="1">
        <v>4.1666666666666664E-2</v>
      </c>
      <c r="C2614" s="2">
        <v>0</v>
      </c>
      <c r="D2614" s="2">
        <v>6</v>
      </c>
      <c r="E2614" s="2">
        <v>1</v>
      </c>
      <c r="F2614" s="2">
        <f>D2614-E2614</f>
        <v>5</v>
      </c>
      <c r="G2614" s="2" t="s">
        <v>25</v>
      </c>
    </row>
    <row r="2615" spans="1:7" x14ac:dyDescent="0.25">
      <c r="A2615" s="2">
        <v>20180722</v>
      </c>
      <c r="B2615" s="1">
        <v>4.1666666666666664E-2</v>
      </c>
      <c r="C2615" s="2">
        <v>10</v>
      </c>
      <c r="D2615" s="2">
        <v>44</v>
      </c>
      <c r="E2615" s="2">
        <v>1</v>
      </c>
      <c r="F2615" s="2">
        <f>D2615-E2615</f>
        <v>43</v>
      </c>
      <c r="G2615" s="2" t="s">
        <v>25</v>
      </c>
    </row>
    <row r="2616" spans="1:7" x14ac:dyDescent="0.25">
      <c r="A2616" s="2">
        <v>20180722</v>
      </c>
      <c r="B2616" s="1">
        <v>4.1666666666666664E-2</v>
      </c>
      <c r="C2616" s="2">
        <v>20</v>
      </c>
      <c r="F2616" s="2">
        <f>D2616-E2616</f>
        <v>0</v>
      </c>
    </row>
    <row r="2617" spans="1:7" x14ac:dyDescent="0.25">
      <c r="A2617" s="2">
        <v>20180722</v>
      </c>
      <c r="B2617" s="1">
        <v>4.1666666666666664E-2</v>
      </c>
      <c r="C2617" s="2">
        <v>30</v>
      </c>
      <c r="F2617" s="2">
        <f>D2617-E2617</f>
        <v>0</v>
      </c>
    </row>
    <row r="2618" spans="1:7" x14ac:dyDescent="0.25">
      <c r="A2618" s="2">
        <v>20180722</v>
      </c>
      <c r="B2618" s="1">
        <v>4.1666666666666664E-2</v>
      </c>
      <c r="C2618" s="2">
        <v>40</v>
      </c>
      <c r="F2618" s="2">
        <f>D2618-E2618</f>
        <v>0</v>
      </c>
    </row>
    <row r="2619" spans="1:7" x14ac:dyDescent="0.25">
      <c r="A2619" s="2">
        <v>20180722</v>
      </c>
      <c r="B2619" s="1">
        <v>4.1666666666666664E-2</v>
      </c>
      <c r="C2619" s="2">
        <v>50</v>
      </c>
      <c r="F2619" s="2">
        <f>D2619-E2619</f>
        <v>0</v>
      </c>
    </row>
    <row r="2620" spans="1:7" x14ac:dyDescent="0.25">
      <c r="A2620" s="2">
        <v>20180722</v>
      </c>
      <c r="B2620" s="1">
        <v>8.3333333333333329E-2</v>
      </c>
      <c r="C2620" s="2">
        <v>0</v>
      </c>
      <c r="D2620" s="2">
        <v>53</v>
      </c>
      <c r="E2620" s="2">
        <v>3</v>
      </c>
      <c r="F2620" s="2">
        <f>D2620-E2620</f>
        <v>50</v>
      </c>
      <c r="G2620" s="2" t="s">
        <v>25</v>
      </c>
    </row>
    <row r="2621" spans="1:7" x14ac:dyDescent="0.25">
      <c r="A2621" s="2">
        <v>20180722</v>
      </c>
      <c r="B2621" s="1">
        <v>8.3333333333333329E-2</v>
      </c>
      <c r="C2621" s="2">
        <v>10</v>
      </c>
      <c r="D2621" s="2">
        <v>86</v>
      </c>
      <c r="E2621" s="2">
        <v>3</v>
      </c>
      <c r="F2621" s="2">
        <f>D2621-E2621</f>
        <v>83</v>
      </c>
      <c r="G2621" s="2" t="s">
        <v>25</v>
      </c>
    </row>
    <row r="2622" spans="1:7" x14ac:dyDescent="0.25">
      <c r="A2622" s="2">
        <v>20180722</v>
      </c>
      <c r="B2622" s="1">
        <v>8.3333333333333329E-2</v>
      </c>
      <c r="C2622" s="2">
        <v>20</v>
      </c>
      <c r="F2622" s="2">
        <f>D2622-E2622</f>
        <v>0</v>
      </c>
    </row>
    <row r="2623" spans="1:7" x14ac:dyDescent="0.25">
      <c r="A2623" s="2">
        <v>20180722</v>
      </c>
      <c r="B2623" s="1">
        <v>8.3333333333333329E-2</v>
      </c>
      <c r="C2623" s="2">
        <v>30</v>
      </c>
      <c r="F2623" s="2">
        <f>D2623-E2623</f>
        <v>0</v>
      </c>
    </row>
    <row r="2624" spans="1:7" x14ac:dyDescent="0.25">
      <c r="A2624" s="2">
        <v>20180722</v>
      </c>
      <c r="B2624" s="1">
        <v>8.3333333333333329E-2</v>
      </c>
      <c r="C2624" s="2">
        <v>40</v>
      </c>
      <c r="F2624" s="2">
        <f>D2624-E2624</f>
        <v>0</v>
      </c>
    </row>
    <row r="2625" spans="1:7" x14ac:dyDescent="0.25">
      <c r="A2625" s="2">
        <v>20180722</v>
      </c>
      <c r="B2625" s="1">
        <v>8.3333333333333329E-2</v>
      </c>
      <c r="C2625" s="2">
        <v>50</v>
      </c>
      <c r="F2625" s="2">
        <f>D2625-E2625</f>
        <v>0</v>
      </c>
    </row>
    <row r="2626" spans="1:7" x14ac:dyDescent="0.25">
      <c r="A2626" s="2">
        <v>20180722</v>
      </c>
      <c r="B2626" s="1">
        <v>0.125</v>
      </c>
      <c r="C2626" s="2">
        <v>0</v>
      </c>
      <c r="D2626" s="2">
        <v>6</v>
      </c>
      <c r="E2626" s="2">
        <v>0</v>
      </c>
      <c r="F2626" s="2">
        <f>D2626-E2626</f>
        <v>6</v>
      </c>
      <c r="G2626" s="2" t="s">
        <v>25</v>
      </c>
    </row>
    <row r="2627" spans="1:7" x14ac:dyDescent="0.25">
      <c r="A2627" s="2">
        <v>20180722</v>
      </c>
      <c r="B2627" s="1">
        <v>0.125</v>
      </c>
      <c r="C2627" s="2">
        <v>10</v>
      </c>
      <c r="D2627" s="2">
        <v>12</v>
      </c>
      <c r="E2627" s="2">
        <v>0</v>
      </c>
      <c r="F2627" s="2">
        <f>D2627-E2627</f>
        <v>12</v>
      </c>
      <c r="G2627" s="2" t="s">
        <v>25</v>
      </c>
    </row>
    <row r="2628" spans="1:7" x14ac:dyDescent="0.25">
      <c r="A2628" s="2">
        <v>20180722</v>
      </c>
      <c r="B2628" s="1">
        <v>0.125</v>
      </c>
      <c r="C2628" s="2">
        <v>20</v>
      </c>
      <c r="F2628" s="2">
        <f>D2628-E2628</f>
        <v>0</v>
      </c>
    </row>
    <row r="2629" spans="1:7" x14ac:dyDescent="0.25">
      <c r="A2629" s="2">
        <v>20180722</v>
      </c>
      <c r="B2629" s="1">
        <v>0.125</v>
      </c>
      <c r="C2629" s="2">
        <v>30</v>
      </c>
      <c r="F2629" s="2">
        <f>D2629-E2629</f>
        <v>0</v>
      </c>
    </row>
    <row r="2630" spans="1:7" x14ac:dyDescent="0.25">
      <c r="A2630" s="2">
        <v>20180722</v>
      </c>
      <c r="B2630" s="1">
        <v>0.125</v>
      </c>
      <c r="C2630" s="2">
        <v>40</v>
      </c>
      <c r="F2630" s="2">
        <f>D2630-E2630</f>
        <v>0</v>
      </c>
    </row>
    <row r="2631" spans="1:7" x14ac:dyDescent="0.25">
      <c r="A2631" s="2">
        <v>20180722</v>
      </c>
      <c r="B2631" s="1">
        <v>0.125</v>
      </c>
      <c r="C2631" s="2">
        <v>50</v>
      </c>
      <c r="F2631" s="2">
        <f>D2631-E2631</f>
        <v>0</v>
      </c>
    </row>
    <row r="2632" spans="1:7" x14ac:dyDescent="0.25">
      <c r="A2632" s="2">
        <v>20180722</v>
      </c>
      <c r="B2632" s="1">
        <v>0.16666666666666666</v>
      </c>
      <c r="C2632" s="2">
        <v>0</v>
      </c>
      <c r="D2632" s="2">
        <v>57</v>
      </c>
      <c r="E2632" s="2">
        <v>4</v>
      </c>
      <c r="F2632" s="2">
        <f>D2632-E2632</f>
        <v>53</v>
      </c>
      <c r="G2632" s="2" t="s">
        <v>26</v>
      </c>
    </row>
    <row r="2633" spans="1:7" x14ac:dyDescent="0.25">
      <c r="A2633" s="2">
        <v>20180722</v>
      </c>
      <c r="B2633" s="1">
        <v>0.16666666666666666</v>
      </c>
      <c r="C2633" s="2">
        <v>10</v>
      </c>
      <c r="D2633" s="2">
        <v>40</v>
      </c>
      <c r="E2633" s="2">
        <v>2</v>
      </c>
      <c r="F2633" s="2">
        <f>D2633-E2633</f>
        <v>38</v>
      </c>
      <c r="G2633" s="2" t="s">
        <v>26</v>
      </c>
    </row>
    <row r="2634" spans="1:7" x14ac:dyDescent="0.25">
      <c r="A2634" s="2">
        <v>20180722</v>
      </c>
      <c r="B2634" s="1">
        <v>0.16666666666666666</v>
      </c>
      <c r="C2634" s="2">
        <v>20</v>
      </c>
      <c r="F2634" s="2">
        <f>D2634-E2634</f>
        <v>0</v>
      </c>
    </row>
    <row r="2635" spans="1:7" x14ac:dyDescent="0.25">
      <c r="A2635" s="2">
        <v>20180722</v>
      </c>
      <c r="B2635" s="1">
        <v>0.16666666666666666</v>
      </c>
      <c r="C2635" s="2">
        <v>30</v>
      </c>
      <c r="F2635" s="2">
        <f>D2635-E2635</f>
        <v>0</v>
      </c>
    </row>
    <row r="2636" spans="1:7" x14ac:dyDescent="0.25">
      <c r="A2636" s="2">
        <v>20180722</v>
      </c>
      <c r="B2636" s="1">
        <v>0.16666666666666666</v>
      </c>
      <c r="C2636" s="2">
        <v>40</v>
      </c>
      <c r="F2636" s="2">
        <f>D2636-E2636</f>
        <v>0</v>
      </c>
    </row>
    <row r="2637" spans="1:7" x14ac:dyDescent="0.25">
      <c r="A2637" s="2">
        <v>20180722</v>
      </c>
      <c r="B2637" s="1">
        <v>0.16666666666666666</v>
      </c>
      <c r="C2637" s="2">
        <v>50</v>
      </c>
      <c r="D2637" s="2">
        <v>125</v>
      </c>
      <c r="E2637" s="2">
        <v>0</v>
      </c>
      <c r="F2637" s="2">
        <f>D2637-E2637</f>
        <v>125</v>
      </c>
      <c r="G2637" s="2" t="s">
        <v>8</v>
      </c>
    </row>
    <row r="2638" spans="1:7" x14ac:dyDescent="0.25">
      <c r="A2638" s="2">
        <v>20180722</v>
      </c>
      <c r="B2638" s="1">
        <v>0.20833333333333334</v>
      </c>
      <c r="C2638" s="2">
        <v>0</v>
      </c>
      <c r="D2638" s="2">
        <v>209</v>
      </c>
      <c r="E2638" s="2">
        <v>0</v>
      </c>
      <c r="F2638" s="2">
        <f>D2638-E2638</f>
        <v>209</v>
      </c>
      <c r="G2638" s="2" t="s">
        <v>8</v>
      </c>
    </row>
    <row r="2639" spans="1:7" x14ac:dyDescent="0.25">
      <c r="A2639" s="2">
        <v>20180722</v>
      </c>
      <c r="B2639" s="1">
        <v>0.20833333333333334</v>
      </c>
      <c r="C2639" s="2">
        <v>10</v>
      </c>
      <c r="D2639" s="2">
        <v>183</v>
      </c>
      <c r="E2639" s="2">
        <v>1</v>
      </c>
      <c r="F2639" s="2">
        <f>D2639-E2639</f>
        <v>182</v>
      </c>
      <c r="G2639" s="2" t="s">
        <v>26</v>
      </c>
    </row>
    <row r="2640" spans="1:7" x14ac:dyDescent="0.25">
      <c r="A2640" s="2">
        <v>20180722</v>
      </c>
      <c r="B2640" s="1">
        <v>0.20833333333333334</v>
      </c>
      <c r="C2640" s="2">
        <v>20</v>
      </c>
      <c r="F2640" s="2">
        <f>D2640-E2640</f>
        <v>0</v>
      </c>
    </row>
    <row r="2641" spans="1:7" x14ac:dyDescent="0.25">
      <c r="A2641" s="2">
        <v>20180722</v>
      </c>
      <c r="B2641" s="1">
        <v>0.20833333333333334</v>
      </c>
      <c r="C2641" s="2">
        <v>30</v>
      </c>
      <c r="F2641" s="2">
        <f>D2641-E2641</f>
        <v>0</v>
      </c>
    </row>
    <row r="2642" spans="1:7" x14ac:dyDescent="0.25">
      <c r="A2642" s="2">
        <v>20180722</v>
      </c>
      <c r="B2642" s="1">
        <v>0.20833333333333334</v>
      </c>
      <c r="C2642" s="2">
        <v>40</v>
      </c>
      <c r="F2642" s="2">
        <f>D2642-E2642</f>
        <v>0</v>
      </c>
    </row>
    <row r="2643" spans="1:7" x14ac:dyDescent="0.25">
      <c r="A2643" s="2">
        <v>20180722</v>
      </c>
      <c r="B2643" s="1">
        <v>0.20833333333333334</v>
      </c>
      <c r="C2643" s="2">
        <v>50</v>
      </c>
      <c r="F2643" s="2">
        <f>D2643-E2643</f>
        <v>0</v>
      </c>
    </row>
    <row r="2644" spans="1:7" x14ac:dyDescent="0.25">
      <c r="A2644" s="2">
        <v>20180722</v>
      </c>
      <c r="B2644" s="1">
        <v>0.25</v>
      </c>
      <c r="C2644" s="2">
        <v>0</v>
      </c>
      <c r="D2644" s="2">
        <v>71</v>
      </c>
      <c r="E2644" s="2">
        <v>2</v>
      </c>
      <c r="F2644" s="2">
        <f>D2644-E2644</f>
        <v>69</v>
      </c>
      <c r="G2644" s="2" t="s">
        <v>26</v>
      </c>
    </row>
    <row r="2645" spans="1:7" x14ac:dyDescent="0.25">
      <c r="A2645" s="2">
        <v>20180722</v>
      </c>
      <c r="B2645" s="1">
        <v>0.25</v>
      </c>
      <c r="C2645" s="2">
        <v>10</v>
      </c>
      <c r="D2645" s="2">
        <v>131</v>
      </c>
      <c r="E2645" s="2">
        <v>0</v>
      </c>
      <c r="F2645" s="2">
        <f>D2645-E2645</f>
        <v>131</v>
      </c>
      <c r="G2645" s="2" t="s">
        <v>26</v>
      </c>
    </row>
    <row r="2646" spans="1:7" x14ac:dyDescent="0.25">
      <c r="A2646" s="2">
        <v>20180722</v>
      </c>
      <c r="B2646" s="1">
        <v>0.25</v>
      </c>
      <c r="C2646" s="2">
        <v>20</v>
      </c>
      <c r="F2646" s="2">
        <f>D2646-E2646</f>
        <v>0</v>
      </c>
    </row>
    <row r="2647" spans="1:7" x14ac:dyDescent="0.25">
      <c r="A2647" s="2">
        <v>20180722</v>
      </c>
      <c r="B2647" s="1">
        <v>0.25</v>
      </c>
      <c r="C2647" s="2">
        <v>30</v>
      </c>
      <c r="F2647" s="2">
        <f>D2647-E2647</f>
        <v>0</v>
      </c>
    </row>
    <row r="2648" spans="1:7" x14ac:dyDescent="0.25">
      <c r="A2648" s="2">
        <v>20180722</v>
      </c>
      <c r="B2648" s="1">
        <v>0.25</v>
      </c>
      <c r="C2648" s="2">
        <v>40</v>
      </c>
      <c r="F2648" s="2">
        <f>D2648-E2648</f>
        <v>0</v>
      </c>
    </row>
    <row r="2649" spans="1:7" x14ac:dyDescent="0.25">
      <c r="A2649" s="2">
        <v>20180722</v>
      </c>
      <c r="B2649" s="1">
        <v>0.25</v>
      </c>
      <c r="C2649" s="2">
        <v>50</v>
      </c>
      <c r="D2649" s="2">
        <v>97</v>
      </c>
      <c r="E2649" s="2">
        <v>0</v>
      </c>
      <c r="F2649" s="2">
        <f>D2649-E2649</f>
        <v>97</v>
      </c>
      <c r="G2649" s="2" t="s">
        <v>8</v>
      </c>
    </row>
    <row r="2650" spans="1:7" x14ac:dyDescent="0.25">
      <c r="A2650" s="2">
        <v>20180722</v>
      </c>
      <c r="B2650" s="1">
        <v>0.29166666666666669</v>
      </c>
      <c r="C2650" s="2">
        <v>0</v>
      </c>
      <c r="D2650" s="2">
        <v>187</v>
      </c>
      <c r="E2650" s="2">
        <v>0</v>
      </c>
      <c r="F2650" s="2">
        <f>D2650-E2650</f>
        <v>187</v>
      </c>
      <c r="G2650" s="2" t="s">
        <v>8</v>
      </c>
    </row>
    <row r="2651" spans="1:7" x14ac:dyDescent="0.25">
      <c r="A2651" s="2">
        <v>20180722</v>
      </c>
      <c r="B2651" s="1">
        <v>0.29166666666666669</v>
      </c>
      <c r="C2651" s="2">
        <v>10</v>
      </c>
      <c r="D2651" s="2">
        <v>137</v>
      </c>
      <c r="E2651" s="2">
        <v>0</v>
      </c>
      <c r="F2651" s="2">
        <f>D2651-E2651</f>
        <v>137</v>
      </c>
      <c r="G2651" s="2" t="s">
        <v>26</v>
      </c>
    </row>
    <row r="2652" spans="1:7" x14ac:dyDescent="0.25">
      <c r="A2652" s="2">
        <v>20180722</v>
      </c>
      <c r="B2652" s="1">
        <v>0.29166666666666669</v>
      </c>
      <c r="C2652" s="2">
        <v>20</v>
      </c>
      <c r="F2652" s="2">
        <f>D2652-E2652</f>
        <v>0</v>
      </c>
    </row>
    <row r="2653" spans="1:7" x14ac:dyDescent="0.25">
      <c r="A2653" s="2">
        <v>20180722</v>
      </c>
      <c r="B2653" s="1">
        <v>0.29166666666666669</v>
      </c>
      <c r="C2653" s="2">
        <v>30</v>
      </c>
      <c r="F2653" s="2">
        <f>D2653-E2653</f>
        <v>0</v>
      </c>
    </row>
    <row r="2654" spans="1:7" x14ac:dyDescent="0.25">
      <c r="A2654" s="2">
        <v>20180722</v>
      </c>
      <c r="B2654" s="1">
        <v>0.29166666666666669</v>
      </c>
      <c r="C2654" s="2">
        <v>40</v>
      </c>
      <c r="F2654" s="2">
        <f>D2654-E2654</f>
        <v>0</v>
      </c>
    </row>
    <row r="2655" spans="1:7" x14ac:dyDescent="0.25">
      <c r="A2655" s="2">
        <v>20180722</v>
      </c>
      <c r="B2655" s="1">
        <v>0.29166666666666669</v>
      </c>
      <c r="C2655" s="2">
        <v>50</v>
      </c>
      <c r="F2655" s="2">
        <f>D2655-E2655</f>
        <v>0</v>
      </c>
    </row>
    <row r="2656" spans="1:7" x14ac:dyDescent="0.25">
      <c r="A2656" s="2">
        <v>20180722</v>
      </c>
      <c r="B2656" s="1">
        <v>0.33333333333333331</v>
      </c>
      <c r="C2656" s="2">
        <v>0</v>
      </c>
      <c r="D2656" s="2">
        <v>37</v>
      </c>
      <c r="E2656" s="2">
        <v>0</v>
      </c>
      <c r="F2656" s="2">
        <f>D2656-E2656</f>
        <v>37</v>
      </c>
      <c r="G2656" s="2" t="s">
        <v>26</v>
      </c>
    </row>
    <row r="2657" spans="1:7" x14ac:dyDescent="0.25">
      <c r="A2657" s="2">
        <v>20180722</v>
      </c>
      <c r="B2657" s="1">
        <v>0.33333333333333331</v>
      </c>
      <c r="C2657" s="2">
        <v>10</v>
      </c>
      <c r="D2657" s="2">
        <v>69</v>
      </c>
      <c r="E2657" s="2">
        <v>0</v>
      </c>
      <c r="F2657" s="2">
        <f>D2657-E2657</f>
        <v>69</v>
      </c>
      <c r="G2657" s="2" t="s">
        <v>26</v>
      </c>
    </row>
    <row r="2658" spans="1:7" x14ac:dyDescent="0.25">
      <c r="A2658" s="2">
        <v>20180722</v>
      </c>
      <c r="B2658" s="1">
        <v>0.33333333333333331</v>
      </c>
      <c r="C2658" s="2">
        <v>20</v>
      </c>
      <c r="F2658" s="2">
        <f>D2658-E2658</f>
        <v>0</v>
      </c>
    </row>
    <row r="2659" spans="1:7" x14ac:dyDescent="0.25">
      <c r="A2659" s="2">
        <v>20180722</v>
      </c>
      <c r="B2659" s="1">
        <v>0.33333333333333331</v>
      </c>
      <c r="C2659" s="2">
        <v>30</v>
      </c>
      <c r="F2659" s="2">
        <f>D2659-E2659</f>
        <v>0</v>
      </c>
    </row>
    <row r="2660" spans="1:7" x14ac:dyDescent="0.25">
      <c r="A2660" s="2">
        <v>20180722</v>
      </c>
      <c r="B2660" s="1">
        <v>0.33333333333333331</v>
      </c>
      <c r="C2660" s="2">
        <v>40</v>
      </c>
      <c r="F2660" s="2">
        <f>D2660-E2660</f>
        <v>0</v>
      </c>
    </row>
    <row r="2661" spans="1:7" x14ac:dyDescent="0.25">
      <c r="A2661" s="2">
        <v>20180722</v>
      </c>
      <c r="B2661" s="1">
        <v>0.33333333333333331</v>
      </c>
      <c r="C2661" s="2">
        <v>50</v>
      </c>
      <c r="D2661" s="2">
        <v>166</v>
      </c>
      <c r="E2661" s="2">
        <v>0</v>
      </c>
      <c r="F2661" s="2">
        <f>D2661-E2661</f>
        <v>166</v>
      </c>
      <c r="G2661" s="2" t="s">
        <v>8</v>
      </c>
    </row>
    <row r="2662" spans="1:7" x14ac:dyDescent="0.25">
      <c r="A2662" s="2">
        <v>20180722</v>
      </c>
      <c r="B2662" s="1">
        <v>0.375</v>
      </c>
      <c r="C2662" s="2">
        <v>0</v>
      </c>
      <c r="D2662" s="2">
        <v>201</v>
      </c>
      <c r="E2662" s="2">
        <v>1</v>
      </c>
      <c r="F2662" s="2">
        <f>D2662-E2662</f>
        <v>200</v>
      </c>
      <c r="G2662" s="2" t="s">
        <v>8</v>
      </c>
    </row>
    <row r="2663" spans="1:7" x14ac:dyDescent="0.25">
      <c r="A2663" s="2">
        <v>20180722</v>
      </c>
      <c r="B2663" s="1">
        <v>0.375</v>
      </c>
      <c r="C2663" s="2">
        <v>10</v>
      </c>
      <c r="D2663" s="2">
        <v>205</v>
      </c>
      <c r="E2663" s="2">
        <v>0</v>
      </c>
      <c r="F2663" s="2">
        <f>D2663-E2663</f>
        <v>205</v>
      </c>
      <c r="G2663" s="2" t="s">
        <v>26</v>
      </c>
    </row>
    <row r="2664" spans="1:7" x14ac:dyDescent="0.25">
      <c r="A2664" s="2">
        <v>20180722</v>
      </c>
      <c r="B2664" s="1">
        <v>0.375</v>
      </c>
      <c r="C2664" s="2">
        <v>20</v>
      </c>
      <c r="F2664" s="2">
        <f>D2664-E2664</f>
        <v>0</v>
      </c>
    </row>
    <row r="2665" spans="1:7" x14ac:dyDescent="0.25">
      <c r="A2665" s="2">
        <v>20180722</v>
      </c>
      <c r="B2665" s="1">
        <v>0.375</v>
      </c>
      <c r="C2665" s="2">
        <v>30</v>
      </c>
      <c r="F2665" s="2">
        <f>D2665-E2665</f>
        <v>0</v>
      </c>
    </row>
    <row r="2666" spans="1:7" x14ac:dyDescent="0.25">
      <c r="A2666" s="2">
        <v>20180722</v>
      </c>
      <c r="B2666" s="1">
        <v>0.375</v>
      </c>
      <c r="C2666" s="2">
        <v>40</v>
      </c>
      <c r="F2666" s="2">
        <f>D2666-E2666</f>
        <v>0</v>
      </c>
    </row>
    <row r="2667" spans="1:7" x14ac:dyDescent="0.25">
      <c r="A2667" s="2">
        <v>20180722</v>
      </c>
      <c r="B2667" s="1">
        <v>0.375</v>
      </c>
      <c r="C2667" s="2">
        <v>50</v>
      </c>
      <c r="F2667" s="2">
        <f>D2667-E2667</f>
        <v>0</v>
      </c>
    </row>
    <row r="2668" spans="1:7" x14ac:dyDescent="0.25">
      <c r="A2668" s="2">
        <v>20180722</v>
      </c>
      <c r="B2668" s="1">
        <v>0.41666666666666669</v>
      </c>
      <c r="C2668" s="2">
        <v>0</v>
      </c>
      <c r="D2668" s="2">
        <v>208</v>
      </c>
      <c r="E2668" s="2">
        <v>6</v>
      </c>
      <c r="F2668" s="2">
        <f>D2668-E2668</f>
        <v>202</v>
      </c>
      <c r="G2668" s="2" t="s">
        <v>26</v>
      </c>
    </row>
    <row r="2669" spans="1:7" x14ac:dyDescent="0.25">
      <c r="A2669" s="2">
        <v>20180722</v>
      </c>
      <c r="B2669" s="1">
        <v>0.41666666666666669</v>
      </c>
      <c r="C2669" s="2">
        <v>10</v>
      </c>
      <c r="D2669" s="2">
        <v>224</v>
      </c>
      <c r="E2669" s="2">
        <v>0</v>
      </c>
      <c r="F2669" s="2">
        <f>D2669-E2669</f>
        <v>224</v>
      </c>
      <c r="G2669" s="2" t="s">
        <v>26</v>
      </c>
    </row>
    <row r="2670" spans="1:7" x14ac:dyDescent="0.25">
      <c r="A2670" s="2">
        <v>20180722</v>
      </c>
      <c r="B2670" s="1">
        <v>0.41666666666666669</v>
      </c>
      <c r="C2670" s="2">
        <v>20</v>
      </c>
      <c r="F2670" s="2">
        <f>D2670-E2670</f>
        <v>0</v>
      </c>
    </row>
    <row r="2671" spans="1:7" x14ac:dyDescent="0.25">
      <c r="A2671" s="2">
        <v>20180722</v>
      </c>
      <c r="B2671" s="1">
        <v>0.41666666666666669</v>
      </c>
      <c r="C2671" s="2">
        <v>30</v>
      </c>
      <c r="F2671" s="2">
        <f>D2671-E2671</f>
        <v>0</v>
      </c>
    </row>
    <row r="2672" spans="1:7" x14ac:dyDescent="0.25">
      <c r="A2672" s="2">
        <v>20180722</v>
      </c>
      <c r="B2672" s="1">
        <v>0.41666666666666669</v>
      </c>
      <c r="C2672" s="2">
        <v>40</v>
      </c>
      <c r="F2672" s="2">
        <f>D2672-E2672</f>
        <v>0</v>
      </c>
    </row>
    <row r="2673" spans="1:7" x14ac:dyDescent="0.25">
      <c r="A2673" s="2">
        <v>20180722</v>
      </c>
      <c r="B2673" s="1">
        <v>0.41666666666666669</v>
      </c>
      <c r="C2673" s="2">
        <v>50</v>
      </c>
      <c r="D2673" s="2">
        <v>187</v>
      </c>
      <c r="E2673" s="2">
        <v>1</v>
      </c>
      <c r="F2673" s="2">
        <f>D2673-E2673</f>
        <v>186</v>
      </c>
      <c r="G2673" s="2" t="s">
        <v>8</v>
      </c>
    </row>
    <row r="2674" spans="1:7" x14ac:dyDescent="0.25">
      <c r="A2674" s="2">
        <v>20180722</v>
      </c>
      <c r="B2674" s="1">
        <v>0.45833333333333331</v>
      </c>
      <c r="C2674" s="2">
        <v>0</v>
      </c>
      <c r="D2674" s="2">
        <v>131</v>
      </c>
      <c r="E2674" s="2">
        <v>0</v>
      </c>
      <c r="F2674" s="2">
        <f>D2674-E2674</f>
        <v>131</v>
      </c>
      <c r="G2674" s="2" t="s">
        <v>8</v>
      </c>
    </row>
    <row r="2675" spans="1:7" x14ac:dyDescent="0.25">
      <c r="A2675" s="2">
        <v>20180722</v>
      </c>
      <c r="B2675" s="1">
        <v>0.45833333333333331</v>
      </c>
      <c r="C2675" s="2">
        <v>10</v>
      </c>
      <c r="D2675" s="2">
        <v>152</v>
      </c>
      <c r="E2675" s="2">
        <v>0</v>
      </c>
      <c r="F2675" s="2">
        <f>D2675-E2675</f>
        <v>152</v>
      </c>
      <c r="G2675" s="2" t="s">
        <v>26</v>
      </c>
    </row>
    <row r="2676" spans="1:7" x14ac:dyDescent="0.25">
      <c r="A2676" s="2">
        <v>20180722</v>
      </c>
      <c r="B2676" s="1">
        <v>0.45833333333333331</v>
      </c>
      <c r="C2676" s="2">
        <v>20</v>
      </c>
      <c r="F2676" s="2">
        <f>D2676-E2676</f>
        <v>0</v>
      </c>
    </row>
    <row r="2677" spans="1:7" x14ac:dyDescent="0.25">
      <c r="A2677" s="2">
        <v>20180722</v>
      </c>
      <c r="B2677" s="1">
        <v>0.45833333333333331</v>
      </c>
      <c r="C2677" s="2">
        <v>30</v>
      </c>
      <c r="F2677" s="2">
        <f>D2677-E2677</f>
        <v>0</v>
      </c>
    </row>
    <row r="2678" spans="1:7" x14ac:dyDescent="0.25">
      <c r="A2678" s="2">
        <v>20180722</v>
      </c>
      <c r="B2678" s="1">
        <v>0.45833333333333331</v>
      </c>
      <c r="C2678" s="2">
        <v>40</v>
      </c>
      <c r="F2678" s="2">
        <f>D2678-E2678</f>
        <v>0</v>
      </c>
    </row>
    <row r="2679" spans="1:7" x14ac:dyDescent="0.25">
      <c r="A2679" s="2">
        <v>20180722</v>
      </c>
      <c r="B2679" s="1">
        <v>0.45833333333333331</v>
      </c>
      <c r="C2679" s="2">
        <v>50</v>
      </c>
      <c r="F2679" s="2">
        <f>D2679-E2679</f>
        <v>0</v>
      </c>
    </row>
    <row r="2680" spans="1:7" x14ac:dyDescent="0.25">
      <c r="A2680" s="2">
        <v>20180722</v>
      </c>
      <c r="B2680" s="1">
        <v>0.5</v>
      </c>
      <c r="C2680" s="2">
        <v>0</v>
      </c>
      <c r="D2680" s="2">
        <v>73</v>
      </c>
      <c r="E2680" s="2">
        <v>1</v>
      </c>
      <c r="F2680" s="2">
        <f>D2680-E2680</f>
        <v>72</v>
      </c>
      <c r="G2680" s="2" t="s">
        <v>26</v>
      </c>
    </row>
    <row r="2681" spans="1:7" x14ac:dyDescent="0.25">
      <c r="A2681" s="2">
        <v>20180722</v>
      </c>
      <c r="B2681" s="1">
        <v>0.5</v>
      </c>
      <c r="C2681" s="2">
        <v>10</v>
      </c>
      <c r="D2681" s="2">
        <v>190</v>
      </c>
      <c r="E2681" s="2">
        <v>0</v>
      </c>
      <c r="F2681" s="2">
        <f>D2681-E2681</f>
        <v>190</v>
      </c>
      <c r="G2681" s="2" t="s">
        <v>26</v>
      </c>
    </row>
    <row r="2682" spans="1:7" x14ac:dyDescent="0.25">
      <c r="A2682" s="2">
        <v>20180722</v>
      </c>
      <c r="B2682" s="1">
        <v>0.5</v>
      </c>
      <c r="C2682" s="2">
        <v>20</v>
      </c>
      <c r="F2682" s="2">
        <f>D2682-E2682</f>
        <v>0</v>
      </c>
    </row>
    <row r="2683" spans="1:7" x14ac:dyDescent="0.25">
      <c r="A2683" s="2">
        <v>20180722</v>
      </c>
      <c r="B2683" s="1">
        <v>0.5</v>
      </c>
      <c r="C2683" s="2">
        <v>30</v>
      </c>
      <c r="F2683" s="2">
        <f>D2683-E2683</f>
        <v>0</v>
      </c>
    </row>
    <row r="2684" spans="1:7" x14ac:dyDescent="0.25">
      <c r="A2684" s="2">
        <v>20180722</v>
      </c>
      <c r="B2684" s="1">
        <v>0.5</v>
      </c>
      <c r="C2684" s="2">
        <v>40</v>
      </c>
      <c r="F2684" s="2">
        <f>D2684-E2684</f>
        <v>0</v>
      </c>
    </row>
    <row r="2685" spans="1:7" x14ac:dyDescent="0.25">
      <c r="A2685" s="2">
        <v>20180722</v>
      </c>
      <c r="B2685" s="1">
        <v>0.5</v>
      </c>
      <c r="C2685" s="2">
        <v>50</v>
      </c>
      <c r="D2685" s="2">
        <v>121</v>
      </c>
      <c r="E2685" s="2">
        <v>0</v>
      </c>
      <c r="F2685" s="2">
        <f>D2685-E2685</f>
        <v>121</v>
      </c>
      <c r="G2685" s="2" t="s">
        <v>8</v>
      </c>
    </row>
    <row r="2686" spans="1:7" x14ac:dyDescent="0.25">
      <c r="A2686" s="2">
        <v>20180722</v>
      </c>
      <c r="B2686" s="1">
        <v>0.54166666666666663</v>
      </c>
      <c r="C2686" s="2">
        <v>0</v>
      </c>
      <c r="D2686" s="2">
        <v>181</v>
      </c>
      <c r="E2686" s="2">
        <v>0</v>
      </c>
      <c r="F2686" s="2">
        <f>D2686-E2686</f>
        <v>181</v>
      </c>
      <c r="G2686" s="2" t="s">
        <v>8</v>
      </c>
    </row>
    <row r="2687" spans="1:7" x14ac:dyDescent="0.25">
      <c r="A2687" s="2">
        <v>20180722</v>
      </c>
      <c r="B2687" s="1">
        <v>0.54166666666666663</v>
      </c>
      <c r="C2687" s="2">
        <v>10</v>
      </c>
      <c r="D2687" s="2">
        <v>221</v>
      </c>
      <c r="E2687" s="2">
        <v>0</v>
      </c>
      <c r="F2687" s="2">
        <f>D2687-E2687</f>
        <v>221</v>
      </c>
      <c r="G2687" s="2" t="s">
        <v>26</v>
      </c>
    </row>
    <row r="2688" spans="1:7" x14ac:dyDescent="0.25">
      <c r="A2688" s="2">
        <v>20180722</v>
      </c>
      <c r="B2688" s="1">
        <v>0.54166666666666663</v>
      </c>
      <c r="C2688" s="2">
        <v>20</v>
      </c>
      <c r="F2688" s="2">
        <f>D2688-E2688</f>
        <v>0</v>
      </c>
    </row>
    <row r="2689" spans="1:7" x14ac:dyDescent="0.25">
      <c r="A2689" s="2">
        <v>20180722</v>
      </c>
      <c r="B2689" s="1">
        <v>0.54166666666666663</v>
      </c>
      <c r="C2689" s="2">
        <v>30</v>
      </c>
      <c r="F2689" s="2">
        <f>D2689-E2689</f>
        <v>0</v>
      </c>
    </row>
    <row r="2690" spans="1:7" x14ac:dyDescent="0.25">
      <c r="A2690" s="2">
        <v>20180722</v>
      </c>
      <c r="B2690" s="1">
        <v>0.54166666666666663</v>
      </c>
      <c r="C2690" s="2">
        <v>40</v>
      </c>
      <c r="F2690" s="2">
        <f>D2690-E2690</f>
        <v>0</v>
      </c>
    </row>
    <row r="2691" spans="1:7" x14ac:dyDescent="0.25">
      <c r="A2691" s="2">
        <v>20180722</v>
      </c>
      <c r="B2691" s="1">
        <v>0.54166666666666663</v>
      </c>
      <c r="C2691" s="2">
        <v>50</v>
      </c>
      <c r="F2691" s="2">
        <f>D2691-E2691</f>
        <v>0</v>
      </c>
    </row>
    <row r="2692" spans="1:7" x14ac:dyDescent="0.25">
      <c r="A2692" s="2">
        <v>20180722</v>
      </c>
      <c r="B2692" s="1">
        <v>0.58333333333333337</v>
      </c>
      <c r="C2692" s="2">
        <v>0</v>
      </c>
      <c r="D2692" s="2">
        <v>287</v>
      </c>
      <c r="E2692" s="2">
        <v>0</v>
      </c>
      <c r="F2692" s="2">
        <f>D2692-E2692</f>
        <v>287</v>
      </c>
      <c r="G2692" s="2" t="s">
        <v>26</v>
      </c>
    </row>
    <row r="2693" spans="1:7" x14ac:dyDescent="0.25">
      <c r="A2693" s="2">
        <v>20180722</v>
      </c>
      <c r="B2693" s="1">
        <v>0.58333333333333337</v>
      </c>
      <c r="C2693" s="2">
        <v>10</v>
      </c>
      <c r="D2693" s="2">
        <v>372</v>
      </c>
      <c r="E2693" s="2">
        <v>0</v>
      </c>
      <c r="F2693" s="2">
        <f>D2693-E2693</f>
        <v>372</v>
      </c>
      <c r="G2693" s="2" t="s">
        <v>26</v>
      </c>
    </row>
    <row r="2694" spans="1:7" x14ac:dyDescent="0.25">
      <c r="A2694" s="2">
        <v>20180722</v>
      </c>
      <c r="B2694" s="1">
        <v>0.58333333333333337</v>
      </c>
      <c r="C2694" s="2">
        <v>20</v>
      </c>
      <c r="F2694" s="2">
        <f>D2694-E2694</f>
        <v>0</v>
      </c>
    </row>
    <row r="2695" spans="1:7" x14ac:dyDescent="0.25">
      <c r="A2695" s="2">
        <v>20180722</v>
      </c>
      <c r="B2695" s="1">
        <v>0.58333333333333337</v>
      </c>
      <c r="C2695" s="2">
        <v>30</v>
      </c>
      <c r="F2695" s="2">
        <f>D2695-E2695</f>
        <v>0</v>
      </c>
    </row>
    <row r="2696" spans="1:7" x14ac:dyDescent="0.25">
      <c r="A2696" s="2">
        <v>20180722</v>
      </c>
      <c r="B2696" s="1">
        <v>0.58333333333333337</v>
      </c>
      <c r="C2696" s="2">
        <v>40</v>
      </c>
      <c r="F2696" s="2">
        <f>D2696-E2696</f>
        <v>0</v>
      </c>
    </row>
    <row r="2697" spans="1:7" x14ac:dyDescent="0.25">
      <c r="A2697" s="2">
        <v>20180722</v>
      </c>
      <c r="B2697" s="1">
        <v>0.58333333333333337</v>
      </c>
      <c r="C2697" s="2">
        <v>50</v>
      </c>
      <c r="D2697" s="2">
        <v>469</v>
      </c>
      <c r="E2697" s="2">
        <v>0</v>
      </c>
      <c r="F2697" s="2">
        <f>D2697-E2697</f>
        <v>469</v>
      </c>
      <c r="G2697" s="2" t="s">
        <v>15</v>
      </c>
    </row>
    <row r="2698" spans="1:7" x14ac:dyDescent="0.25">
      <c r="A2698" s="2">
        <v>20180722</v>
      </c>
      <c r="B2698" s="1">
        <v>0.625</v>
      </c>
      <c r="C2698" s="2">
        <v>0</v>
      </c>
      <c r="D2698" s="2">
        <v>469</v>
      </c>
      <c r="E2698" s="2">
        <v>0</v>
      </c>
      <c r="F2698" s="2">
        <f>D2698-E2698</f>
        <v>469</v>
      </c>
      <c r="G2698" s="2" t="s">
        <v>15</v>
      </c>
    </row>
    <row r="2699" spans="1:7" x14ac:dyDescent="0.25">
      <c r="A2699" s="2">
        <v>20180722</v>
      </c>
      <c r="B2699" s="1">
        <v>0.625</v>
      </c>
      <c r="C2699" s="2">
        <v>10</v>
      </c>
      <c r="D2699" s="2">
        <v>237</v>
      </c>
      <c r="E2699" s="2">
        <v>1</v>
      </c>
      <c r="F2699" s="2">
        <f>D2699-E2699</f>
        <v>236</v>
      </c>
      <c r="G2699" s="2" t="s">
        <v>26</v>
      </c>
    </row>
    <row r="2700" spans="1:7" x14ac:dyDescent="0.25">
      <c r="A2700" s="2">
        <v>20180722</v>
      </c>
      <c r="B2700" s="1">
        <v>0.625</v>
      </c>
      <c r="C2700" s="2">
        <v>20</v>
      </c>
      <c r="F2700" s="2">
        <f>D2700-E2700</f>
        <v>0</v>
      </c>
    </row>
    <row r="2701" spans="1:7" x14ac:dyDescent="0.25">
      <c r="A2701" s="2">
        <v>20180722</v>
      </c>
      <c r="B2701" s="1">
        <v>0.625</v>
      </c>
      <c r="C2701" s="2">
        <v>30</v>
      </c>
      <c r="F2701" s="2">
        <f>D2701-E2701</f>
        <v>0</v>
      </c>
    </row>
    <row r="2702" spans="1:7" x14ac:dyDescent="0.25">
      <c r="A2702" s="2">
        <v>20180722</v>
      </c>
      <c r="B2702" s="1">
        <v>0.625</v>
      </c>
      <c r="C2702" s="2">
        <v>40</v>
      </c>
      <c r="F2702" s="2">
        <f>D2702-E2702</f>
        <v>0</v>
      </c>
    </row>
    <row r="2703" spans="1:7" x14ac:dyDescent="0.25">
      <c r="A2703" s="2">
        <v>20180722</v>
      </c>
      <c r="B2703" s="1">
        <v>0.625</v>
      </c>
      <c r="C2703" s="2">
        <v>50</v>
      </c>
      <c r="F2703" s="2">
        <f>D2703-E2703</f>
        <v>0</v>
      </c>
    </row>
    <row r="2704" spans="1:7" x14ac:dyDescent="0.25">
      <c r="A2704" s="2">
        <v>20180722</v>
      </c>
      <c r="B2704" s="1">
        <v>0.66666666666666663</v>
      </c>
      <c r="C2704" s="2">
        <v>0</v>
      </c>
      <c r="D2704" s="2">
        <v>206</v>
      </c>
      <c r="E2704" s="2">
        <v>1</v>
      </c>
      <c r="F2704" s="2">
        <f>D2704-E2704</f>
        <v>205</v>
      </c>
      <c r="G2704" s="2" t="s">
        <v>26</v>
      </c>
    </row>
    <row r="2705" spans="1:7" x14ac:dyDescent="0.25">
      <c r="A2705" s="2">
        <v>20180722</v>
      </c>
      <c r="B2705" s="1">
        <v>0.66666666666666663</v>
      </c>
      <c r="C2705" s="2">
        <v>10</v>
      </c>
      <c r="D2705" s="2">
        <v>280</v>
      </c>
      <c r="E2705" s="2">
        <v>1</v>
      </c>
      <c r="F2705" s="2">
        <f>D2705-E2705</f>
        <v>279</v>
      </c>
      <c r="G2705" s="2" t="s">
        <v>26</v>
      </c>
    </row>
    <row r="2706" spans="1:7" x14ac:dyDescent="0.25">
      <c r="A2706" s="2">
        <v>20180722</v>
      </c>
      <c r="B2706" s="1">
        <v>0.66666666666666663</v>
      </c>
      <c r="C2706" s="2">
        <v>20</v>
      </c>
      <c r="F2706" s="2">
        <f>D2706-E2706</f>
        <v>0</v>
      </c>
    </row>
    <row r="2707" spans="1:7" x14ac:dyDescent="0.25">
      <c r="A2707" s="2">
        <v>20180722</v>
      </c>
      <c r="B2707" s="1">
        <v>0.66666666666666663</v>
      </c>
      <c r="C2707" s="2">
        <v>30</v>
      </c>
      <c r="F2707" s="2">
        <f>D2707-E2707</f>
        <v>0</v>
      </c>
    </row>
    <row r="2708" spans="1:7" x14ac:dyDescent="0.25">
      <c r="A2708" s="2">
        <v>20180722</v>
      </c>
      <c r="B2708" s="1">
        <v>0.66666666666666663</v>
      </c>
      <c r="C2708" s="2">
        <v>40</v>
      </c>
      <c r="F2708" s="2">
        <f>D2708-E2708</f>
        <v>0</v>
      </c>
    </row>
    <row r="2709" spans="1:7" x14ac:dyDescent="0.25">
      <c r="A2709" s="2">
        <v>20180722</v>
      </c>
      <c r="B2709" s="1">
        <v>0.66666666666666663</v>
      </c>
      <c r="C2709" s="2">
        <v>50</v>
      </c>
      <c r="D2709" s="2">
        <v>248</v>
      </c>
      <c r="E2709" s="2">
        <v>0</v>
      </c>
      <c r="F2709" s="2">
        <f>D2709-E2709</f>
        <v>248</v>
      </c>
      <c r="G2709" s="2" t="s">
        <v>15</v>
      </c>
    </row>
    <row r="2710" spans="1:7" x14ac:dyDescent="0.25">
      <c r="A2710" s="2">
        <v>20180722</v>
      </c>
      <c r="B2710" s="1">
        <v>0.70833333333333337</v>
      </c>
      <c r="C2710" s="2">
        <v>0</v>
      </c>
      <c r="D2710" s="2">
        <v>167</v>
      </c>
      <c r="E2710" s="2">
        <v>0</v>
      </c>
      <c r="F2710" s="2">
        <f>D2710-E2710</f>
        <v>167</v>
      </c>
      <c r="G2710" s="2" t="s">
        <v>15</v>
      </c>
    </row>
    <row r="2711" spans="1:7" x14ac:dyDescent="0.25">
      <c r="A2711" s="2">
        <v>20180722</v>
      </c>
      <c r="B2711" s="1">
        <v>0.70833333333333337</v>
      </c>
      <c r="C2711" s="2">
        <v>10</v>
      </c>
      <c r="D2711" s="2">
        <v>70</v>
      </c>
      <c r="E2711" s="2">
        <v>0</v>
      </c>
      <c r="F2711" s="2">
        <f>D2711-E2711</f>
        <v>70</v>
      </c>
      <c r="G2711" s="2" t="s">
        <v>26</v>
      </c>
    </row>
    <row r="2712" spans="1:7" x14ac:dyDescent="0.25">
      <c r="A2712" s="2">
        <v>20180722</v>
      </c>
      <c r="B2712" s="1">
        <v>0.70833333333333337</v>
      </c>
      <c r="C2712" s="2">
        <v>20</v>
      </c>
      <c r="F2712" s="2">
        <f>D2712-E2712</f>
        <v>0</v>
      </c>
    </row>
    <row r="2713" spans="1:7" x14ac:dyDescent="0.25">
      <c r="A2713" s="2">
        <v>20180722</v>
      </c>
      <c r="B2713" s="1">
        <v>0.70833333333333337</v>
      </c>
      <c r="C2713" s="2">
        <v>30</v>
      </c>
      <c r="F2713" s="2">
        <f>D2713-E2713</f>
        <v>0</v>
      </c>
    </row>
    <row r="2714" spans="1:7" x14ac:dyDescent="0.25">
      <c r="A2714" s="2">
        <v>20180722</v>
      </c>
      <c r="B2714" s="1">
        <v>0.70833333333333337</v>
      </c>
      <c r="C2714" s="2">
        <v>40</v>
      </c>
      <c r="F2714" s="2">
        <f>D2714-E2714</f>
        <v>0</v>
      </c>
    </row>
    <row r="2715" spans="1:7" x14ac:dyDescent="0.25">
      <c r="A2715" s="2">
        <v>20180722</v>
      </c>
      <c r="B2715" s="1">
        <v>0.70833333333333337</v>
      </c>
      <c r="C2715" s="2">
        <v>50</v>
      </c>
      <c r="F2715" s="2">
        <f>D2715-E2715</f>
        <v>0</v>
      </c>
    </row>
    <row r="2716" spans="1:7" x14ac:dyDescent="0.25">
      <c r="A2716" s="2">
        <v>20180722</v>
      </c>
      <c r="B2716" s="1">
        <v>0.75</v>
      </c>
      <c r="C2716" s="2">
        <v>0</v>
      </c>
      <c r="D2716" s="2">
        <v>151</v>
      </c>
      <c r="E2716" s="2">
        <v>0</v>
      </c>
      <c r="F2716" s="2">
        <f>D2716-E2716</f>
        <v>151</v>
      </c>
      <c r="G2716" s="2" t="s">
        <v>26</v>
      </c>
    </row>
    <row r="2717" spans="1:7" x14ac:dyDescent="0.25">
      <c r="A2717" s="2">
        <v>20180722</v>
      </c>
      <c r="B2717" s="1">
        <v>0.75</v>
      </c>
      <c r="C2717" s="2">
        <v>10</v>
      </c>
      <c r="D2717" s="2">
        <v>287</v>
      </c>
      <c r="E2717" s="2">
        <v>0</v>
      </c>
      <c r="F2717" s="2">
        <f>D2717-E2717</f>
        <v>287</v>
      </c>
      <c r="G2717" s="2" t="s">
        <v>26</v>
      </c>
    </row>
    <row r="2718" spans="1:7" x14ac:dyDescent="0.25">
      <c r="A2718" s="2">
        <v>20180722</v>
      </c>
      <c r="B2718" s="1">
        <v>0.75</v>
      </c>
      <c r="C2718" s="2">
        <v>20</v>
      </c>
      <c r="F2718" s="2">
        <f>D2718-E2718</f>
        <v>0</v>
      </c>
    </row>
    <row r="2719" spans="1:7" x14ac:dyDescent="0.25">
      <c r="A2719" s="2">
        <v>20180722</v>
      </c>
      <c r="B2719" s="1">
        <v>0.75</v>
      </c>
      <c r="C2719" s="2">
        <v>30</v>
      </c>
      <c r="F2719" s="2">
        <f>D2719-E2719</f>
        <v>0</v>
      </c>
    </row>
    <row r="2720" spans="1:7" x14ac:dyDescent="0.25">
      <c r="A2720" s="2">
        <v>20180722</v>
      </c>
      <c r="B2720" s="1">
        <v>0.75</v>
      </c>
      <c r="C2720" s="2">
        <v>40</v>
      </c>
      <c r="F2720" s="2">
        <f>D2720-E2720</f>
        <v>0</v>
      </c>
    </row>
    <row r="2721" spans="1:7" x14ac:dyDescent="0.25">
      <c r="A2721" s="2">
        <v>20180722</v>
      </c>
      <c r="B2721" s="1">
        <v>0.75</v>
      </c>
      <c r="C2721" s="2">
        <v>50</v>
      </c>
      <c r="D2721" s="2">
        <v>264</v>
      </c>
      <c r="E2721" s="2">
        <v>0</v>
      </c>
      <c r="F2721" s="2">
        <f>D2721-E2721</f>
        <v>264</v>
      </c>
      <c r="G2721" s="2" t="s">
        <v>15</v>
      </c>
    </row>
    <row r="2722" spans="1:7" x14ac:dyDescent="0.25">
      <c r="A2722" s="2">
        <v>20180722</v>
      </c>
      <c r="B2722" s="1">
        <v>0.79166666666666663</v>
      </c>
      <c r="C2722" s="2">
        <v>0</v>
      </c>
      <c r="D2722" s="2">
        <v>218</v>
      </c>
      <c r="E2722" s="2">
        <v>0</v>
      </c>
      <c r="F2722" s="2">
        <f>D2722-E2722</f>
        <v>218</v>
      </c>
      <c r="G2722" s="2" t="s">
        <v>15</v>
      </c>
    </row>
    <row r="2723" spans="1:7" x14ac:dyDescent="0.25">
      <c r="A2723" s="2">
        <v>20180722</v>
      </c>
      <c r="B2723" s="1">
        <v>0.79166666666666663</v>
      </c>
      <c r="C2723" s="2">
        <v>10</v>
      </c>
      <c r="D2723" s="2">
        <v>111</v>
      </c>
      <c r="E2723" s="2">
        <v>0</v>
      </c>
      <c r="F2723" s="2">
        <f>D2723-E2723</f>
        <v>111</v>
      </c>
      <c r="G2723" s="2" t="s">
        <v>26</v>
      </c>
    </row>
    <row r="2724" spans="1:7" x14ac:dyDescent="0.25">
      <c r="A2724" s="2">
        <v>20180722</v>
      </c>
      <c r="B2724" s="1">
        <v>0.79166666666666663</v>
      </c>
      <c r="C2724" s="2">
        <v>20</v>
      </c>
      <c r="F2724" s="2">
        <f>D2724-E2724</f>
        <v>0</v>
      </c>
    </row>
    <row r="2725" spans="1:7" x14ac:dyDescent="0.25">
      <c r="A2725" s="2">
        <v>20180722</v>
      </c>
      <c r="B2725" s="1">
        <v>0.79166666666666663</v>
      </c>
      <c r="C2725" s="2">
        <v>30</v>
      </c>
      <c r="F2725" s="2">
        <f>D2725-E2725</f>
        <v>0</v>
      </c>
    </row>
    <row r="2726" spans="1:7" x14ac:dyDescent="0.25">
      <c r="A2726" s="2">
        <v>20180722</v>
      </c>
      <c r="B2726" s="1">
        <v>0.79166666666666663</v>
      </c>
      <c r="C2726" s="2">
        <v>40</v>
      </c>
      <c r="F2726" s="2">
        <f>D2726-E2726</f>
        <v>0</v>
      </c>
    </row>
    <row r="2727" spans="1:7" x14ac:dyDescent="0.25">
      <c r="A2727" s="2">
        <v>20180722</v>
      </c>
      <c r="B2727" s="1">
        <v>0.79166666666666663</v>
      </c>
      <c r="C2727" s="2">
        <v>50</v>
      </c>
      <c r="F2727" s="2">
        <f>D2727-E2727</f>
        <v>0</v>
      </c>
    </row>
    <row r="2728" spans="1:7" x14ac:dyDescent="0.25">
      <c r="A2728" s="2">
        <v>20180722</v>
      </c>
      <c r="B2728" s="1">
        <v>0.83333333333333337</v>
      </c>
      <c r="C2728" s="2">
        <v>0</v>
      </c>
      <c r="D2728" s="2">
        <v>187</v>
      </c>
      <c r="E2728" s="2">
        <v>1</v>
      </c>
      <c r="F2728" s="2">
        <f>D2728-E2728</f>
        <v>186</v>
      </c>
      <c r="G2728" s="2" t="s">
        <v>26</v>
      </c>
    </row>
    <row r="2729" spans="1:7" x14ac:dyDescent="0.25">
      <c r="A2729" s="2">
        <v>20180722</v>
      </c>
      <c r="B2729" s="1">
        <v>0.83333333333333337</v>
      </c>
      <c r="C2729" s="2">
        <v>10</v>
      </c>
      <c r="D2729" s="2">
        <v>152</v>
      </c>
      <c r="E2729" s="2">
        <v>0</v>
      </c>
      <c r="F2729" s="2">
        <f>D2729-E2729</f>
        <v>152</v>
      </c>
      <c r="G2729" s="2" t="s">
        <v>26</v>
      </c>
    </row>
    <row r="2730" spans="1:7" x14ac:dyDescent="0.25">
      <c r="A2730" s="2">
        <v>20180722</v>
      </c>
      <c r="B2730" s="1">
        <v>0.83333333333333337</v>
      </c>
      <c r="C2730" s="2">
        <v>20</v>
      </c>
      <c r="F2730" s="2">
        <f>D2730-E2730</f>
        <v>0</v>
      </c>
    </row>
    <row r="2731" spans="1:7" x14ac:dyDescent="0.25">
      <c r="A2731" s="2">
        <v>20180722</v>
      </c>
      <c r="B2731" s="1">
        <v>0.83333333333333337</v>
      </c>
      <c r="C2731" s="2">
        <v>30</v>
      </c>
      <c r="F2731" s="2">
        <f>D2731-E2731</f>
        <v>0</v>
      </c>
    </row>
    <row r="2732" spans="1:7" x14ac:dyDescent="0.25">
      <c r="A2732" s="2">
        <v>20180722</v>
      </c>
      <c r="B2732" s="1">
        <v>0.83333333333333337</v>
      </c>
      <c r="C2732" s="2">
        <v>40</v>
      </c>
      <c r="F2732" s="2">
        <f>D2732-E2732</f>
        <v>0</v>
      </c>
    </row>
    <row r="2733" spans="1:7" x14ac:dyDescent="0.25">
      <c r="A2733" s="2">
        <v>20180722</v>
      </c>
      <c r="B2733" s="1">
        <v>0.83333333333333337</v>
      </c>
      <c r="C2733" s="2">
        <v>50</v>
      </c>
      <c r="D2733" s="2">
        <v>189</v>
      </c>
      <c r="E2733" s="2">
        <v>0</v>
      </c>
      <c r="F2733" s="2">
        <f>D2733-E2733</f>
        <v>189</v>
      </c>
      <c r="G2733" s="2" t="s">
        <v>15</v>
      </c>
    </row>
    <row r="2734" spans="1:7" x14ac:dyDescent="0.25">
      <c r="A2734" s="2">
        <v>20180722</v>
      </c>
      <c r="B2734" s="1">
        <v>0.875</v>
      </c>
      <c r="C2734" s="2">
        <v>0</v>
      </c>
      <c r="D2734" s="2">
        <v>112</v>
      </c>
      <c r="E2734" s="2">
        <v>0</v>
      </c>
      <c r="F2734" s="2">
        <f>D2734-E2734</f>
        <v>112</v>
      </c>
      <c r="G2734" s="2" t="s">
        <v>15</v>
      </c>
    </row>
    <row r="2735" spans="1:7" x14ac:dyDescent="0.25">
      <c r="A2735" s="2">
        <v>20180722</v>
      </c>
      <c r="B2735" s="1">
        <v>0.875</v>
      </c>
      <c r="C2735" s="2">
        <v>10</v>
      </c>
      <c r="D2735" s="2">
        <v>71</v>
      </c>
      <c r="E2735" s="2">
        <v>0</v>
      </c>
      <c r="F2735" s="2">
        <f>D2735-E2735</f>
        <v>71</v>
      </c>
      <c r="G2735" s="2" t="s">
        <v>26</v>
      </c>
    </row>
    <row r="2736" spans="1:7" x14ac:dyDescent="0.25">
      <c r="A2736" s="2">
        <v>20180722</v>
      </c>
      <c r="B2736" s="1">
        <v>0.875</v>
      </c>
      <c r="C2736" s="2">
        <v>20</v>
      </c>
      <c r="F2736" s="2">
        <f>D2736-E2736</f>
        <v>0</v>
      </c>
    </row>
    <row r="2737" spans="1:7" x14ac:dyDescent="0.25">
      <c r="A2737" s="2">
        <v>20180722</v>
      </c>
      <c r="B2737" s="1">
        <v>0.875</v>
      </c>
      <c r="C2737" s="2">
        <v>30</v>
      </c>
      <c r="F2737" s="2">
        <f>D2737-E2737</f>
        <v>0</v>
      </c>
    </row>
    <row r="2738" spans="1:7" x14ac:dyDescent="0.25">
      <c r="A2738" s="2">
        <v>20180722</v>
      </c>
      <c r="B2738" s="1">
        <v>0.875</v>
      </c>
      <c r="C2738" s="2">
        <v>40</v>
      </c>
      <c r="F2738" s="2">
        <f>D2738-E2738</f>
        <v>0</v>
      </c>
    </row>
    <row r="2739" spans="1:7" x14ac:dyDescent="0.25">
      <c r="A2739" s="2">
        <v>20180722</v>
      </c>
      <c r="B2739" s="1">
        <v>0.875</v>
      </c>
      <c r="C2739" s="2">
        <v>50</v>
      </c>
      <c r="F2739" s="2">
        <f>D2739-E2739</f>
        <v>0</v>
      </c>
    </row>
    <row r="2740" spans="1:7" x14ac:dyDescent="0.25">
      <c r="A2740" s="2">
        <v>20180722</v>
      </c>
      <c r="B2740" s="1">
        <v>0.91666666666666663</v>
      </c>
      <c r="C2740" s="2">
        <v>0</v>
      </c>
      <c r="D2740" s="2">
        <v>45</v>
      </c>
      <c r="E2740" s="2">
        <v>0</v>
      </c>
      <c r="F2740" s="2">
        <f>D2740-E2740</f>
        <v>45</v>
      </c>
      <c r="G2740" s="2" t="s">
        <v>26</v>
      </c>
    </row>
    <row r="2741" spans="1:7" x14ac:dyDescent="0.25">
      <c r="A2741" s="2">
        <v>20180722</v>
      </c>
      <c r="B2741" s="1">
        <v>0.91666666666666663</v>
      </c>
      <c r="C2741" s="2">
        <v>10</v>
      </c>
      <c r="D2741" s="2">
        <v>52</v>
      </c>
      <c r="E2741" s="2">
        <v>0</v>
      </c>
      <c r="F2741" s="2">
        <f>D2741-E2741</f>
        <v>52</v>
      </c>
      <c r="G2741" s="2" t="s">
        <v>26</v>
      </c>
    </row>
    <row r="2742" spans="1:7" x14ac:dyDescent="0.25">
      <c r="A2742" s="2">
        <v>20180722</v>
      </c>
      <c r="B2742" s="1">
        <v>0.91666666666666663</v>
      </c>
      <c r="C2742" s="2">
        <v>20</v>
      </c>
      <c r="F2742" s="2">
        <f>D2742-E2742</f>
        <v>0</v>
      </c>
    </row>
    <row r="2743" spans="1:7" x14ac:dyDescent="0.25">
      <c r="A2743" s="2">
        <v>20180722</v>
      </c>
      <c r="B2743" s="1">
        <v>0.91666666666666663</v>
      </c>
      <c r="C2743" s="2">
        <v>30</v>
      </c>
      <c r="F2743" s="2">
        <f>D2743-E2743</f>
        <v>0</v>
      </c>
    </row>
    <row r="2744" spans="1:7" x14ac:dyDescent="0.25">
      <c r="A2744" s="2">
        <v>20180722</v>
      </c>
      <c r="B2744" s="1">
        <v>0.91666666666666663</v>
      </c>
      <c r="C2744" s="2">
        <v>40</v>
      </c>
      <c r="F2744" s="2">
        <f>D2744-E2744</f>
        <v>0</v>
      </c>
    </row>
    <row r="2745" spans="1:7" x14ac:dyDescent="0.25">
      <c r="A2745" s="2">
        <v>20180722</v>
      </c>
      <c r="B2745" s="1">
        <v>0.91666666666666663</v>
      </c>
      <c r="C2745" s="2">
        <v>50</v>
      </c>
      <c r="D2745" s="2">
        <v>27</v>
      </c>
      <c r="E2745" s="2">
        <v>0</v>
      </c>
      <c r="F2745" s="2">
        <f>D2745-E2745</f>
        <v>27</v>
      </c>
      <c r="G2745" s="2" t="s">
        <v>15</v>
      </c>
    </row>
    <row r="2746" spans="1:7" x14ac:dyDescent="0.25">
      <c r="A2746" s="2">
        <v>20180722</v>
      </c>
      <c r="B2746" s="1">
        <v>0.95833333333333337</v>
      </c>
      <c r="C2746" s="2">
        <v>0</v>
      </c>
      <c r="D2746" s="2">
        <v>27</v>
      </c>
      <c r="E2746" s="2">
        <v>0</v>
      </c>
      <c r="F2746" s="2">
        <f>D2746-E2746</f>
        <v>27</v>
      </c>
      <c r="G2746" s="2" t="s">
        <v>15</v>
      </c>
    </row>
    <row r="2747" spans="1:7" x14ac:dyDescent="0.25">
      <c r="A2747" s="2">
        <v>20180722</v>
      </c>
      <c r="B2747" s="1">
        <v>0.95833333333333337</v>
      </c>
      <c r="C2747" s="2">
        <v>10</v>
      </c>
      <c r="D2747" s="2">
        <v>15</v>
      </c>
      <c r="E2747" s="2">
        <v>0</v>
      </c>
      <c r="F2747" s="2">
        <f>D2747-E2747</f>
        <v>15</v>
      </c>
      <c r="G2747" s="2" t="s">
        <v>26</v>
      </c>
    </row>
    <row r="2748" spans="1:7" x14ac:dyDescent="0.25">
      <c r="A2748" s="2">
        <v>20180722</v>
      </c>
      <c r="B2748" s="1">
        <v>0.95833333333333337</v>
      </c>
      <c r="C2748" s="2">
        <v>20</v>
      </c>
      <c r="F2748" s="2">
        <f>D2748-E2748</f>
        <v>0</v>
      </c>
    </row>
    <row r="2749" spans="1:7" x14ac:dyDescent="0.25">
      <c r="A2749" s="2">
        <v>20180722</v>
      </c>
      <c r="B2749" s="1">
        <v>0.95833333333333337</v>
      </c>
      <c r="C2749" s="2">
        <v>30</v>
      </c>
      <c r="F2749" s="2">
        <f>D2749-E2749</f>
        <v>0</v>
      </c>
    </row>
    <row r="2750" spans="1:7" x14ac:dyDescent="0.25">
      <c r="A2750" s="2">
        <v>20180722</v>
      </c>
      <c r="B2750" s="1">
        <v>0.95833333333333337</v>
      </c>
      <c r="C2750" s="2">
        <v>40</v>
      </c>
      <c r="F2750" s="2">
        <f>D2750-E2750</f>
        <v>0</v>
      </c>
    </row>
    <row r="2751" spans="1:7" x14ac:dyDescent="0.25">
      <c r="A2751" s="2">
        <v>20180722</v>
      </c>
      <c r="B2751" s="1">
        <v>0.95833333333333337</v>
      </c>
      <c r="C2751" s="2">
        <v>50</v>
      </c>
      <c r="F2751" s="2">
        <f>D2751-E2751</f>
        <v>0</v>
      </c>
    </row>
    <row r="2752" spans="1:7" x14ac:dyDescent="0.25">
      <c r="A2752" s="2">
        <v>20180723</v>
      </c>
      <c r="B2752" s="1">
        <v>0</v>
      </c>
      <c r="C2752" s="2">
        <v>0</v>
      </c>
      <c r="D2752" s="2">
        <v>41</v>
      </c>
      <c r="E2752" s="2">
        <v>0</v>
      </c>
      <c r="F2752" s="2">
        <f>D2752-E2752</f>
        <v>41</v>
      </c>
      <c r="G2752" s="2" t="s">
        <v>15</v>
      </c>
    </row>
    <row r="2753" spans="1:7" x14ac:dyDescent="0.25">
      <c r="A2753" s="2">
        <v>20180723</v>
      </c>
      <c r="B2753" s="1">
        <v>0</v>
      </c>
      <c r="C2753" s="2">
        <v>10</v>
      </c>
      <c r="D2753" s="2">
        <v>7</v>
      </c>
      <c r="E2753" s="2">
        <v>0</v>
      </c>
      <c r="F2753" s="2">
        <f>D2753-E2753</f>
        <v>7</v>
      </c>
      <c r="G2753" s="2" t="s">
        <v>15</v>
      </c>
    </row>
    <row r="2754" spans="1:7" x14ac:dyDescent="0.25">
      <c r="A2754" s="2">
        <v>20180723</v>
      </c>
      <c r="B2754" s="1">
        <v>0</v>
      </c>
      <c r="C2754" s="2">
        <v>20</v>
      </c>
      <c r="F2754" s="2">
        <f>D2754-E2754</f>
        <v>0</v>
      </c>
    </row>
    <row r="2755" spans="1:7" x14ac:dyDescent="0.25">
      <c r="A2755" s="2">
        <v>20180723</v>
      </c>
      <c r="B2755" s="1">
        <v>0</v>
      </c>
      <c r="C2755" s="2">
        <v>30</v>
      </c>
      <c r="F2755" s="2">
        <f>D2755-E2755</f>
        <v>0</v>
      </c>
    </row>
    <row r="2756" spans="1:7" x14ac:dyDescent="0.25">
      <c r="A2756" s="2">
        <v>20180723</v>
      </c>
      <c r="B2756" s="1">
        <v>0</v>
      </c>
      <c r="C2756" s="2">
        <v>40</v>
      </c>
      <c r="F2756" s="2">
        <f>D2756-E2756</f>
        <v>0</v>
      </c>
    </row>
    <row r="2757" spans="1:7" x14ac:dyDescent="0.25">
      <c r="A2757" s="2">
        <v>20180723</v>
      </c>
      <c r="B2757" s="1">
        <v>0</v>
      </c>
      <c r="C2757" s="2">
        <v>50</v>
      </c>
      <c r="F2757" s="2">
        <f>D2757-E2757</f>
        <v>0</v>
      </c>
    </row>
    <row r="2758" spans="1:7" x14ac:dyDescent="0.25">
      <c r="A2758" s="2">
        <v>20180723</v>
      </c>
      <c r="B2758" s="1">
        <v>4.1666666666666664E-2</v>
      </c>
      <c r="C2758" s="2">
        <v>0</v>
      </c>
      <c r="D2758" s="2">
        <v>6</v>
      </c>
      <c r="E2758" s="2">
        <v>0</v>
      </c>
      <c r="F2758" s="2">
        <f>D2758-E2758</f>
        <v>6</v>
      </c>
      <c r="G2758" s="2" t="s">
        <v>15</v>
      </c>
    </row>
    <row r="2759" spans="1:7" x14ac:dyDescent="0.25">
      <c r="A2759" s="2">
        <v>20180723</v>
      </c>
      <c r="B2759" s="1">
        <v>4.1666666666666664E-2</v>
      </c>
      <c r="C2759" s="2">
        <v>10</v>
      </c>
      <c r="D2759" s="2">
        <v>3</v>
      </c>
      <c r="E2759" s="2">
        <v>0</v>
      </c>
      <c r="F2759" s="2">
        <f>D2759-E2759</f>
        <v>3</v>
      </c>
      <c r="G2759" s="2" t="s">
        <v>15</v>
      </c>
    </row>
    <row r="2760" spans="1:7" x14ac:dyDescent="0.25">
      <c r="A2760" s="2">
        <v>20180723</v>
      </c>
      <c r="B2760" s="1">
        <v>4.1666666666666664E-2</v>
      </c>
      <c r="C2760" s="2">
        <v>20</v>
      </c>
      <c r="F2760" s="2">
        <f>D2760-E2760</f>
        <v>0</v>
      </c>
    </row>
    <row r="2761" spans="1:7" x14ac:dyDescent="0.25">
      <c r="A2761" s="2">
        <v>20180723</v>
      </c>
      <c r="B2761" s="1">
        <v>4.1666666666666664E-2</v>
      </c>
      <c r="C2761" s="2">
        <v>30</v>
      </c>
      <c r="F2761" s="2">
        <f>D2761-E2761</f>
        <v>0</v>
      </c>
    </row>
    <row r="2762" spans="1:7" x14ac:dyDescent="0.25">
      <c r="A2762" s="2">
        <v>20180723</v>
      </c>
      <c r="B2762" s="1">
        <v>4.1666666666666664E-2</v>
      </c>
      <c r="C2762" s="2">
        <v>40</v>
      </c>
      <c r="F2762" s="2">
        <f>D2762-E2762</f>
        <v>0</v>
      </c>
    </row>
    <row r="2763" spans="1:7" x14ac:dyDescent="0.25">
      <c r="A2763" s="2">
        <v>20180723</v>
      </c>
      <c r="B2763" s="1">
        <v>4.1666666666666664E-2</v>
      </c>
      <c r="C2763" s="2">
        <v>50</v>
      </c>
      <c r="F2763" s="2">
        <f>D2763-E2763</f>
        <v>0</v>
      </c>
    </row>
    <row r="2764" spans="1:7" x14ac:dyDescent="0.25">
      <c r="A2764" s="2">
        <v>20180723</v>
      </c>
      <c r="B2764" s="1">
        <v>8.3333333333333329E-2</v>
      </c>
      <c r="C2764" s="2">
        <v>0</v>
      </c>
      <c r="D2764" s="2">
        <v>10</v>
      </c>
      <c r="E2764" s="2">
        <v>0</v>
      </c>
      <c r="F2764" s="2">
        <f>D2764-E2764</f>
        <v>10</v>
      </c>
      <c r="G2764" s="2" t="s">
        <v>15</v>
      </c>
    </row>
    <row r="2765" spans="1:7" x14ac:dyDescent="0.25">
      <c r="A2765" s="2">
        <v>20180723</v>
      </c>
      <c r="B2765" s="1">
        <v>8.3333333333333329E-2</v>
      </c>
      <c r="C2765" s="2">
        <v>10</v>
      </c>
      <c r="D2765" s="2">
        <v>7</v>
      </c>
      <c r="E2765" s="2">
        <v>0</v>
      </c>
      <c r="F2765" s="2">
        <f>D2765-E2765</f>
        <v>7</v>
      </c>
      <c r="G2765" s="2" t="s">
        <v>15</v>
      </c>
    </row>
    <row r="2766" spans="1:7" x14ac:dyDescent="0.25">
      <c r="A2766" s="2">
        <v>20180723</v>
      </c>
      <c r="B2766" s="1">
        <v>8.3333333333333329E-2</v>
      </c>
      <c r="C2766" s="2">
        <v>20</v>
      </c>
      <c r="F2766" s="2">
        <f>D2766-E2766</f>
        <v>0</v>
      </c>
    </row>
    <row r="2767" spans="1:7" x14ac:dyDescent="0.25">
      <c r="A2767" s="2">
        <v>20180723</v>
      </c>
      <c r="B2767" s="1">
        <v>8.3333333333333329E-2</v>
      </c>
      <c r="C2767" s="2">
        <v>30</v>
      </c>
      <c r="F2767" s="2">
        <f>D2767-E2767</f>
        <v>0</v>
      </c>
    </row>
    <row r="2768" spans="1:7" x14ac:dyDescent="0.25">
      <c r="A2768" s="2">
        <v>20180723</v>
      </c>
      <c r="B2768" s="1">
        <v>8.3333333333333329E-2</v>
      </c>
      <c r="C2768" s="2">
        <v>40</v>
      </c>
      <c r="F2768" s="2">
        <f>D2768-E2768</f>
        <v>0</v>
      </c>
    </row>
    <row r="2769" spans="1:7" x14ac:dyDescent="0.25">
      <c r="A2769" s="2">
        <v>20180723</v>
      </c>
      <c r="B2769" s="1">
        <v>8.3333333333333329E-2</v>
      </c>
      <c r="C2769" s="2">
        <v>50</v>
      </c>
      <c r="F2769" s="2">
        <f>D2769-E2769</f>
        <v>0</v>
      </c>
    </row>
    <row r="2770" spans="1:7" x14ac:dyDescent="0.25">
      <c r="A2770" s="2">
        <v>20180723</v>
      </c>
      <c r="B2770" s="1">
        <v>0.125</v>
      </c>
      <c r="C2770" s="2">
        <v>0</v>
      </c>
      <c r="D2770" s="2">
        <v>9</v>
      </c>
      <c r="E2770" s="2">
        <v>0</v>
      </c>
      <c r="F2770" s="2">
        <f>D2770-E2770</f>
        <v>9</v>
      </c>
      <c r="G2770" s="2" t="s">
        <v>15</v>
      </c>
    </row>
    <row r="2771" spans="1:7" x14ac:dyDescent="0.25">
      <c r="A2771" s="2">
        <v>20180723</v>
      </c>
      <c r="B2771" s="1">
        <v>0.125</v>
      </c>
      <c r="C2771" s="2">
        <v>10</v>
      </c>
      <c r="D2771" s="2">
        <v>3</v>
      </c>
      <c r="E2771" s="2">
        <v>3</v>
      </c>
      <c r="F2771" s="2">
        <f>D2771-E2771</f>
        <v>0</v>
      </c>
      <c r="G2771" s="2" t="s">
        <v>15</v>
      </c>
    </row>
    <row r="2772" spans="1:7" x14ac:dyDescent="0.25">
      <c r="A2772" s="2">
        <v>20180723</v>
      </c>
      <c r="B2772" s="1">
        <v>0.125</v>
      </c>
      <c r="C2772" s="2">
        <v>20</v>
      </c>
      <c r="F2772" s="2">
        <f>D2772-E2772</f>
        <v>0</v>
      </c>
    </row>
    <row r="2773" spans="1:7" x14ac:dyDescent="0.25">
      <c r="A2773" s="2">
        <v>20180723</v>
      </c>
      <c r="B2773" s="1">
        <v>0.125</v>
      </c>
      <c r="C2773" s="2">
        <v>30</v>
      </c>
      <c r="F2773" s="2">
        <f>D2773-E2773</f>
        <v>0</v>
      </c>
    </row>
    <row r="2774" spans="1:7" x14ac:dyDescent="0.25">
      <c r="A2774" s="2">
        <v>20180723</v>
      </c>
      <c r="B2774" s="1">
        <v>0.125</v>
      </c>
      <c r="C2774" s="2">
        <v>40</v>
      </c>
      <c r="F2774" s="2">
        <f>D2774-E2774</f>
        <v>0</v>
      </c>
    </row>
    <row r="2775" spans="1:7" x14ac:dyDescent="0.25">
      <c r="A2775" s="2">
        <v>20180723</v>
      </c>
      <c r="B2775" s="1">
        <v>0.125</v>
      </c>
      <c r="C2775" s="2">
        <v>50</v>
      </c>
      <c r="F2775" s="2">
        <f>D2775-E2775</f>
        <v>0</v>
      </c>
    </row>
    <row r="2776" spans="1:7" x14ac:dyDescent="0.25">
      <c r="A2776" s="2">
        <v>20180723</v>
      </c>
      <c r="B2776" s="1">
        <v>0.16666666666666666</v>
      </c>
      <c r="C2776" s="2">
        <v>0</v>
      </c>
      <c r="D2776" s="2">
        <v>2</v>
      </c>
      <c r="E2776" s="2">
        <v>0</v>
      </c>
      <c r="F2776" s="2">
        <f>D2776-E2776</f>
        <v>2</v>
      </c>
      <c r="G2776" s="2" t="s">
        <v>25</v>
      </c>
    </row>
    <row r="2777" spans="1:7" x14ac:dyDescent="0.25">
      <c r="A2777" s="2">
        <v>20180723</v>
      </c>
      <c r="B2777" s="1">
        <v>0.16666666666666666</v>
      </c>
      <c r="C2777" s="2">
        <v>10</v>
      </c>
      <c r="D2777" s="2">
        <v>10</v>
      </c>
      <c r="E2777" s="2">
        <v>0</v>
      </c>
      <c r="F2777" s="2">
        <f>D2777-E2777</f>
        <v>10</v>
      </c>
      <c r="G2777" s="2" t="s">
        <v>25</v>
      </c>
    </row>
    <row r="2778" spans="1:7" x14ac:dyDescent="0.25">
      <c r="A2778" s="2">
        <v>20180723</v>
      </c>
      <c r="B2778" s="1">
        <v>0.16666666666666666</v>
      </c>
      <c r="C2778" s="2">
        <v>20</v>
      </c>
      <c r="F2778" s="2">
        <f>D2778-E2778</f>
        <v>0</v>
      </c>
    </row>
    <row r="2779" spans="1:7" x14ac:dyDescent="0.25">
      <c r="A2779" s="2">
        <v>20180723</v>
      </c>
      <c r="B2779" s="1">
        <v>0.16666666666666666</v>
      </c>
      <c r="C2779" s="2">
        <v>30</v>
      </c>
      <c r="F2779" s="2">
        <f>D2779-E2779</f>
        <v>0</v>
      </c>
    </row>
    <row r="2780" spans="1:7" x14ac:dyDescent="0.25">
      <c r="A2780" s="2">
        <v>20180723</v>
      </c>
      <c r="B2780" s="1">
        <v>0.16666666666666666</v>
      </c>
      <c r="C2780" s="2">
        <v>40</v>
      </c>
      <c r="F2780" s="2">
        <f>D2780-E2780</f>
        <v>0</v>
      </c>
    </row>
    <row r="2781" spans="1:7" x14ac:dyDescent="0.25">
      <c r="A2781" s="2">
        <v>20180723</v>
      </c>
      <c r="B2781" s="1">
        <v>0.16666666666666666</v>
      </c>
      <c r="C2781" s="2">
        <v>50</v>
      </c>
      <c r="D2781" s="2">
        <v>26</v>
      </c>
      <c r="E2781" s="2">
        <v>0</v>
      </c>
      <c r="F2781" s="2">
        <f>D2781-E2781</f>
        <v>26</v>
      </c>
      <c r="G2781" s="2" t="s">
        <v>15</v>
      </c>
    </row>
    <row r="2782" spans="1:7" x14ac:dyDescent="0.25">
      <c r="A2782" s="2">
        <v>20180723</v>
      </c>
      <c r="B2782" s="1">
        <v>0.20833333333333334</v>
      </c>
      <c r="C2782" s="2">
        <v>0</v>
      </c>
      <c r="D2782" s="2">
        <v>12</v>
      </c>
      <c r="E2782" s="2">
        <v>0</v>
      </c>
      <c r="F2782" s="2">
        <f>D2782-E2782</f>
        <v>12</v>
      </c>
      <c r="G2782" s="2" t="s">
        <v>15</v>
      </c>
    </row>
    <row r="2783" spans="1:7" x14ac:dyDescent="0.25">
      <c r="A2783" s="2">
        <v>20180723</v>
      </c>
      <c r="B2783" s="1">
        <v>0.20833333333333334</v>
      </c>
      <c r="C2783" s="2">
        <v>10</v>
      </c>
      <c r="D2783" s="2">
        <v>19</v>
      </c>
      <c r="E2783" s="2">
        <v>0</v>
      </c>
      <c r="F2783" s="2">
        <f>D2783-E2783</f>
        <v>19</v>
      </c>
      <c r="G2783" s="2" t="s">
        <v>25</v>
      </c>
    </row>
    <row r="2784" spans="1:7" x14ac:dyDescent="0.25">
      <c r="A2784" s="2">
        <v>20180723</v>
      </c>
      <c r="B2784" s="1">
        <v>0.20833333333333334</v>
      </c>
      <c r="C2784" s="2">
        <v>20</v>
      </c>
      <c r="F2784" s="2">
        <f>D2784-E2784</f>
        <v>0</v>
      </c>
    </row>
    <row r="2785" spans="1:7" x14ac:dyDescent="0.25">
      <c r="A2785" s="2">
        <v>20180723</v>
      </c>
      <c r="B2785" s="1">
        <v>0.20833333333333334</v>
      </c>
      <c r="C2785" s="2">
        <v>30</v>
      </c>
      <c r="F2785" s="2">
        <f>D2785-E2785</f>
        <v>0</v>
      </c>
    </row>
    <row r="2786" spans="1:7" x14ac:dyDescent="0.25">
      <c r="A2786" s="2">
        <v>20180723</v>
      </c>
      <c r="B2786" s="1">
        <v>0.20833333333333334</v>
      </c>
      <c r="C2786" s="2">
        <v>40</v>
      </c>
      <c r="F2786" s="2">
        <f>D2786-E2786</f>
        <v>0</v>
      </c>
    </row>
    <row r="2787" spans="1:7" x14ac:dyDescent="0.25">
      <c r="A2787" s="2">
        <v>20180723</v>
      </c>
      <c r="B2787" s="1">
        <v>0.20833333333333334</v>
      </c>
      <c r="C2787" s="2">
        <v>50</v>
      </c>
      <c r="F2787" s="2">
        <f>D2787-E2787</f>
        <v>0</v>
      </c>
    </row>
    <row r="2788" spans="1:7" x14ac:dyDescent="0.25">
      <c r="A2788" s="2">
        <v>20180723</v>
      </c>
      <c r="B2788" s="1">
        <v>0.25</v>
      </c>
      <c r="C2788" s="2">
        <v>0</v>
      </c>
      <c r="D2788" s="2">
        <v>120</v>
      </c>
      <c r="E2788" s="2">
        <v>0</v>
      </c>
      <c r="F2788" s="2">
        <f>D2788-E2788</f>
        <v>120</v>
      </c>
      <c r="G2788" s="2" t="s">
        <v>25</v>
      </c>
    </row>
    <row r="2789" spans="1:7" x14ac:dyDescent="0.25">
      <c r="A2789" s="2">
        <v>20180723</v>
      </c>
      <c r="B2789" s="1">
        <v>0.25</v>
      </c>
      <c r="C2789" s="2">
        <v>10</v>
      </c>
      <c r="D2789" s="2">
        <v>90</v>
      </c>
      <c r="E2789" s="2">
        <v>0</v>
      </c>
      <c r="F2789" s="2">
        <f>D2789-E2789</f>
        <v>90</v>
      </c>
      <c r="G2789" s="2" t="s">
        <v>25</v>
      </c>
    </row>
    <row r="2790" spans="1:7" x14ac:dyDescent="0.25">
      <c r="A2790" s="2">
        <v>20180723</v>
      </c>
      <c r="B2790" s="1">
        <v>0.25</v>
      </c>
      <c r="C2790" s="2">
        <v>20</v>
      </c>
      <c r="F2790" s="2">
        <f>D2790-E2790</f>
        <v>0</v>
      </c>
    </row>
    <row r="2791" spans="1:7" x14ac:dyDescent="0.25">
      <c r="A2791" s="2">
        <v>20180723</v>
      </c>
      <c r="B2791" s="1">
        <v>0.25</v>
      </c>
      <c r="C2791" s="2">
        <v>30</v>
      </c>
      <c r="F2791" s="2">
        <f>D2791-E2791</f>
        <v>0</v>
      </c>
    </row>
    <row r="2792" spans="1:7" x14ac:dyDescent="0.25">
      <c r="A2792" s="2">
        <v>20180723</v>
      </c>
      <c r="B2792" s="1">
        <v>0.25</v>
      </c>
      <c r="C2792" s="2">
        <v>40</v>
      </c>
      <c r="F2792" s="2">
        <f>D2792-E2792</f>
        <v>0</v>
      </c>
    </row>
    <row r="2793" spans="1:7" x14ac:dyDescent="0.25">
      <c r="A2793" s="2">
        <v>20180723</v>
      </c>
      <c r="B2793" s="1">
        <v>0.25</v>
      </c>
      <c r="C2793" s="2">
        <v>50</v>
      </c>
      <c r="D2793" s="2">
        <v>105</v>
      </c>
      <c r="E2793" s="2">
        <v>0</v>
      </c>
      <c r="F2793" s="2">
        <f>D2793-E2793</f>
        <v>105</v>
      </c>
      <c r="G2793" s="2" t="s">
        <v>15</v>
      </c>
    </row>
    <row r="2794" spans="1:7" x14ac:dyDescent="0.25">
      <c r="A2794" s="2">
        <v>20180723</v>
      </c>
      <c r="B2794" s="1">
        <v>0.29166666666666669</v>
      </c>
      <c r="C2794" s="2">
        <v>0</v>
      </c>
      <c r="D2794" s="2">
        <v>114</v>
      </c>
      <c r="E2794" s="2">
        <v>0</v>
      </c>
      <c r="F2794" s="2">
        <f>D2794-E2794</f>
        <v>114</v>
      </c>
      <c r="G2794" s="2" t="s">
        <v>15</v>
      </c>
    </row>
    <row r="2795" spans="1:7" x14ac:dyDescent="0.25">
      <c r="A2795" s="2">
        <v>20180723</v>
      </c>
      <c r="B2795" s="1">
        <v>0.29166666666666669</v>
      </c>
      <c r="C2795" s="2">
        <v>10</v>
      </c>
      <c r="D2795" s="2">
        <v>162</v>
      </c>
      <c r="E2795" s="2">
        <v>0</v>
      </c>
      <c r="F2795" s="2">
        <f>D2795-E2795</f>
        <v>162</v>
      </c>
      <c r="G2795" s="2" t="s">
        <v>25</v>
      </c>
    </row>
    <row r="2796" spans="1:7" x14ac:dyDescent="0.25">
      <c r="A2796" s="2">
        <v>20180723</v>
      </c>
      <c r="B2796" s="1">
        <v>0.29166666666666669</v>
      </c>
      <c r="C2796" s="2">
        <v>20</v>
      </c>
      <c r="F2796" s="2">
        <f>D2796-E2796</f>
        <v>0</v>
      </c>
    </row>
    <row r="2797" spans="1:7" x14ac:dyDescent="0.25">
      <c r="A2797" s="2">
        <v>20180723</v>
      </c>
      <c r="B2797" s="1">
        <v>0.29166666666666669</v>
      </c>
      <c r="C2797" s="2">
        <v>30</v>
      </c>
      <c r="F2797" s="2">
        <f>D2797-E2797</f>
        <v>0</v>
      </c>
    </row>
    <row r="2798" spans="1:7" x14ac:dyDescent="0.25">
      <c r="A2798" s="2">
        <v>20180723</v>
      </c>
      <c r="B2798" s="1">
        <v>0.29166666666666669</v>
      </c>
      <c r="C2798" s="2">
        <v>40</v>
      </c>
      <c r="F2798" s="2">
        <f>D2798-E2798</f>
        <v>0</v>
      </c>
    </row>
    <row r="2799" spans="1:7" x14ac:dyDescent="0.25">
      <c r="A2799" s="2">
        <v>20180723</v>
      </c>
      <c r="B2799" s="1">
        <v>0.29166666666666669</v>
      </c>
      <c r="C2799" s="2">
        <v>50</v>
      </c>
      <c r="F2799" s="2">
        <f>D2799-E2799</f>
        <v>0</v>
      </c>
    </row>
    <row r="2800" spans="1:7" x14ac:dyDescent="0.25">
      <c r="A2800" s="2">
        <v>20180723</v>
      </c>
      <c r="B2800" s="1">
        <v>0.33333333333333331</v>
      </c>
      <c r="C2800" s="2">
        <v>0</v>
      </c>
      <c r="D2800" s="2">
        <v>51</v>
      </c>
      <c r="E2800" s="2">
        <v>0</v>
      </c>
      <c r="F2800" s="2">
        <f>D2800-E2800</f>
        <v>51</v>
      </c>
      <c r="G2800" s="2" t="s">
        <v>25</v>
      </c>
    </row>
    <row r="2801" spans="1:7" x14ac:dyDescent="0.25">
      <c r="A2801" s="2">
        <v>20180723</v>
      </c>
      <c r="B2801" s="1">
        <v>0.33333333333333331</v>
      </c>
      <c r="C2801" s="2">
        <v>10</v>
      </c>
      <c r="D2801" s="2">
        <v>197</v>
      </c>
      <c r="E2801" s="2">
        <v>0</v>
      </c>
      <c r="F2801" s="2">
        <f>D2801-E2801</f>
        <v>197</v>
      </c>
      <c r="G2801" s="2" t="s">
        <v>25</v>
      </c>
    </row>
    <row r="2802" spans="1:7" x14ac:dyDescent="0.25">
      <c r="A2802" s="2">
        <v>20180723</v>
      </c>
      <c r="B2802" s="1">
        <v>0.33333333333333331</v>
      </c>
      <c r="C2802" s="2">
        <v>20</v>
      </c>
      <c r="F2802" s="2">
        <f>D2802-E2802</f>
        <v>0</v>
      </c>
    </row>
    <row r="2803" spans="1:7" x14ac:dyDescent="0.25">
      <c r="A2803" s="2">
        <v>20180723</v>
      </c>
      <c r="B2803" s="1">
        <v>0.33333333333333331</v>
      </c>
      <c r="C2803" s="2">
        <v>30</v>
      </c>
      <c r="F2803" s="2">
        <f>D2803-E2803</f>
        <v>0</v>
      </c>
    </row>
    <row r="2804" spans="1:7" x14ac:dyDescent="0.25">
      <c r="A2804" s="2">
        <v>20180723</v>
      </c>
      <c r="B2804" s="1">
        <v>0.33333333333333331</v>
      </c>
      <c r="C2804" s="2">
        <v>40</v>
      </c>
      <c r="F2804" s="2">
        <f>D2804-E2804</f>
        <v>0</v>
      </c>
    </row>
    <row r="2805" spans="1:7" x14ac:dyDescent="0.25">
      <c r="A2805" s="2">
        <v>20180723</v>
      </c>
      <c r="B2805" s="1">
        <v>0.33333333333333331</v>
      </c>
      <c r="C2805" s="2">
        <v>50</v>
      </c>
      <c r="D2805" s="2">
        <v>139</v>
      </c>
      <c r="E2805" s="2">
        <v>0</v>
      </c>
      <c r="F2805" s="2">
        <f>D2805-E2805</f>
        <v>139</v>
      </c>
      <c r="G2805" s="2" t="s">
        <v>15</v>
      </c>
    </row>
    <row r="2806" spans="1:7" x14ac:dyDescent="0.25">
      <c r="A2806" s="2">
        <v>20180723</v>
      </c>
      <c r="B2806" s="1">
        <v>0.375</v>
      </c>
      <c r="C2806" s="2">
        <v>0</v>
      </c>
      <c r="D2806" s="2">
        <v>76</v>
      </c>
      <c r="E2806" s="2">
        <v>0</v>
      </c>
      <c r="F2806" s="2">
        <f>D2806-E2806</f>
        <v>76</v>
      </c>
      <c r="G2806" s="2" t="s">
        <v>15</v>
      </c>
    </row>
    <row r="2807" spans="1:7" x14ac:dyDescent="0.25">
      <c r="A2807" s="2">
        <v>20180723</v>
      </c>
      <c r="B2807" s="1">
        <v>0.375</v>
      </c>
      <c r="C2807" s="2">
        <v>10</v>
      </c>
      <c r="D2807" s="2">
        <v>271</v>
      </c>
      <c r="E2807" s="2">
        <v>2</v>
      </c>
      <c r="F2807" s="2">
        <f>D2807-E2807</f>
        <v>269</v>
      </c>
      <c r="G2807" s="2" t="s">
        <v>26</v>
      </c>
    </row>
    <row r="2808" spans="1:7" x14ac:dyDescent="0.25">
      <c r="A2808" s="2">
        <v>20180723</v>
      </c>
      <c r="B2808" s="1">
        <v>0.375</v>
      </c>
      <c r="C2808" s="2">
        <v>20</v>
      </c>
      <c r="F2808" s="2">
        <f>D2808-E2808</f>
        <v>0</v>
      </c>
    </row>
    <row r="2809" spans="1:7" x14ac:dyDescent="0.25">
      <c r="A2809" s="2">
        <v>20180723</v>
      </c>
      <c r="B2809" s="1">
        <v>0.375</v>
      </c>
      <c r="C2809" s="2">
        <v>30</v>
      </c>
      <c r="F2809" s="2">
        <f>D2809-E2809</f>
        <v>0</v>
      </c>
    </row>
    <row r="2810" spans="1:7" x14ac:dyDescent="0.25">
      <c r="A2810" s="2">
        <v>20180723</v>
      </c>
      <c r="B2810" s="1">
        <v>0.375</v>
      </c>
      <c r="C2810" s="2">
        <v>40</v>
      </c>
      <c r="F2810" s="2">
        <f>D2810-E2810</f>
        <v>0</v>
      </c>
    </row>
    <row r="2811" spans="1:7" x14ac:dyDescent="0.25">
      <c r="A2811" s="2">
        <v>20180723</v>
      </c>
      <c r="B2811" s="1">
        <v>0.375</v>
      </c>
      <c r="C2811" s="2">
        <v>50</v>
      </c>
      <c r="F2811" s="2">
        <f>D2811-E2811</f>
        <v>0</v>
      </c>
    </row>
    <row r="2812" spans="1:7" x14ac:dyDescent="0.25">
      <c r="A2812" s="2">
        <v>20180723</v>
      </c>
      <c r="B2812" s="1">
        <v>0.41666666666666669</v>
      </c>
      <c r="C2812" s="2">
        <v>0</v>
      </c>
      <c r="D2812" s="2">
        <v>142</v>
      </c>
      <c r="E2812" s="2">
        <v>0</v>
      </c>
      <c r="F2812" s="2">
        <f>D2812-E2812</f>
        <v>142</v>
      </c>
      <c r="G2812" s="2" t="s">
        <v>26</v>
      </c>
    </row>
    <row r="2813" spans="1:7" x14ac:dyDescent="0.25">
      <c r="A2813" s="2">
        <v>20180723</v>
      </c>
      <c r="B2813" s="1">
        <v>0.41666666666666669</v>
      </c>
      <c r="C2813" s="2">
        <v>10</v>
      </c>
      <c r="D2813" s="2">
        <v>219</v>
      </c>
      <c r="E2813" s="2">
        <v>0</v>
      </c>
      <c r="F2813" s="2">
        <f>D2813-E2813</f>
        <v>219</v>
      </c>
      <c r="G2813" s="2" t="s">
        <v>26</v>
      </c>
    </row>
    <row r="2814" spans="1:7" x14ac:dyDescent="0.25">
      <c r="A2814" s="2">
        <v>20180723</v>
      </c>
      <c r="B2814" s="1">
        <v>0.41666666666666669</v>
      </c>
      <c r="C2814" s="2">
        <v>20</v>
      </c>
      <c r="F2814" s="2">
        <f>D2814-E2814</f>
        <v>0</v>
      </c>
    </row>
    <row r="2815" spans="1:7" x14ac:dyDescent="0.25">
      <c r="A2815" s="2">
        <v>20180723</v>
      </c>
      <c r="B2815" s="1">
        <v>0.41666666666666669</v>
      </c>
      <c r="C2815" s="2">
        <v>30</v>
      </c>
      <c r="F2815" s="2">
        <f>D2815-E2815</f>
        <v>0</v>
      </c>
    </row>
    <row r="2816" spans="1:7" x14ac:dyDescent="0.25">
      <c r="A2816" s="2">
        <v>20180723</v>
      </c>
      <c r="B2816" s="1">
        <v>0.41666666666666669</v>
      </c>
      <c r="C2816" s="2">
        <v>40</v>
      </c>
      <c r="F2816" s="2">
        <f>D2816-E2816</f>
        <v>0</v>
      </c>
    </row>
    <row r="2817" spans="1:7" x14ac:dyDescent="0.25">
      <c r="A2817" s="2">
        <v>20180723</v>
      </c>
      <c r="B2817" s="1">
        <v>0.41666666666666669</v>
      </c>
      <c r="C2817" s="2">
        <v>50</v>
      </c>
      <c r="D2817" s="2">
        <v>60</v>
      </c>
      <c r="E2817" s="2">
        <v>0</v>
      </c>
      <c r="F2817" s="2">
        <f>D2817-E2817</f>
        <v>60</v>
      </c>
      <c r="G2817" s="2" t="s">
        <v>15</v>
      </c>
    </row>
    <row r="2818" spans="1:7" x14ac:dyDescent="0.25">
      <c r="A2818" s="2">
        <v>20180723</v>
      </c>
      <c r="B2818" s="1">
        <v>0.45833333333333331</v>
      </c>
      <c r="C2818" s="2">
        <v>0</v>
      </c>
      <c r="D2818" s="2">
        <v>160</v>
      </c>
      <c r="E2818" s="2">
        <v>0</v>
      </c>
      <c r="F2818" s="2">
        <f>D2818-E2818</f>
        <v>160</v>
      </c>
      <c r="G2818" s="2" t="s">
        <v>15</v>
      </c>
    </row>
    <row r="2819" spans="1:7" x14ac:dyDescent="0.25">
      <c r="A2819" s="2">
        <v>20180723</v>
      </c>
      <c r="B2819" s="1">
        <v>0.45833333333333331</v>
      </c>
      <c r="C2819" s="2">
        <v>10</v>
      </c>
      <c r="F2819" s="2">
        <f>D2819-E2819</f>
        <v>0</v>
      </c>
    </row>
    <row r="2820" spans="1:7" x14ac:dyDescent="0.25">
      <c r="A2820" s="2">
        <v>20180723</v>
      </c>
      <c r="B2820" s="1">
        <v>0.45833333333333331</v>
      </c>
      <c r="C2820" s="2">
        <v>20</v>
      </c>
      <c r="F2820" s="2">
        <f>D2820-E2820</f>
        <v>0</v>
      </c>
    </row>
    <row r="2821" spans="1:7" x14ac:dyDescent="0.25">
      <c r="A2821" s="2">
        <v>20180723</v>
      </c>
      <c r="B2821" s="1">
        <v>0.45833333333333331</v>
      </c>
      <c r="C2821" s="2">
        <v>30</v>
      </c>
      <c r="F2821" s="2">
        <f>D2821-E2821</f>
        <v>0</v>
      </c>
    </row>
    <row r="2822" spans="1:7" x14ac:dyDescent="0.25">
      <c r="A2822" s="2">
        <v>20180723</v>
      </c>
      <c r="B2822" s="1">
        <v>0.45833333333333331</v>
      </c>
      <c r="C2822" s="2">
        <v>40</v>
      </c>
      <c r="F2822" s="2">
        <f>D2822-E2822</f>
        <v>0</v>
      </c>
    </row>
    <row r="2823" spans="1:7" x14ac:dyDescent="0.25">
      <c r="A2823" s="2">
        <v>20180723</v>
      </c>
      <c r="B2823" s="1">
        <v>0.45833333333333331</v>
      </c>
      <c r="C2823" s="2">
        <v>50</v>
      </c>
      <c r="F2823" s="2">
        <f>D2823-E2823</f>
        <v>0</v>
      </c>
    </row>
    <row r="2824" spans="1:7" x14ac:dyDescent="0.25">
      <c r="A2824" s="2">
        <v>20180723</v>
      </c>
      <c r="B2824" s="1">
        <v>0.5</v>
      </c>
      <c r="C2824" s="2">
        <v>0</v>
      </c>
      <c r="D2824" s="2">
        <v>68</v>
      </c>
      <c r="E2824" s="2">
        <v>0</v>
      </c>
      <c r="F2824" s="2">
        <f>D2824-E2824</f>
        <v>68</v>
      </c>
      <c r="G2824" s="2" t="s">
        <v>26</v>
      </c>
    </row>
    <row r="2825" spans="1:7" x14ac:dyDescent="0.25">
      <c r="A2825" s="2">
        <v>20180723</v>
      </c>
      <c r="B2825" s="1">
        <v>0.5</v>
      </c>
      <c r="C2825" s="2">
        <v>10</v>
      </c>
      <c r="F2825" s="2">
        <f>D2825-E2825</f>
        <v>0</v>
      </c>
    </row>
    <row r="2826" spans="1:7" x14ac:dyDescent="0.25">
      <c r="A2826" s="2">
        <v>20180723</v>
      </c>
      <c r="B2826" s="1">
        <v>0.5</v>
      </c>
      <c r="C2826" s="2">
        <v>20</v>
      </c>
      <c r="F2826" s="2">
        <f>D2826-E2826</f>
        <v>0</v>
      </c>
    </row>
    <row r="2827" spans="1:7" x14ac:dyDescent="0.25">
      <c r="A2827" s="2">
        <v>20180723</v>
      </c>
      <c r="B2827" s="1">
        <v>0.5</v>
      </c>
      <c r="C2827" s="2">
        <v>30</v>
      </c>
      <c r="F2827" s="2">
        <f>D2827-E2827</f>
        <v>0</v>
      </c>
    </row>
    <row r="2828" spans="1:7" x14ac:dyDescent="0.25">
      <c r="A2828" s="2">
        <v>20180723</v>
      </c>
      <c r="B2828" s="1">
        <v>0.5</v>
      </c>
      <c r="C2828" s="2">
        <v>40</v>
      </c>
      <c r="F2828" s="2">
        <f>D2828-E2828</f>
        <v>0</v>
      </c>
    </row>
    <row r="2829" spans="1:7" x14ac:dyDescent="0.25">
      <c r="A2829" s="2">
        <v>20180723</v>
      </c>
      <c r="B2829" s="1">
        <v>0.5</v>
      </c>
      <c r="C2829" s="2">
        <v>50</v>
      </c>
      <c r="D2829" s="2">
        <v>53</v>
      </c>
      <c r="E2829" s="2">
        <v>0</v>
      </c>
      <c r="F2829" s="2">
        <f>D2829-E2829</f>
        <v>53</v>
      </c>
      <c r="G2829" s="2" t="s">
        <v>15</v>
      </c>
    </row>
    <row r="2830" spans="1:7" x14ac:dyDescent="0.25">
      <c r="A2830" s="2">
        <v>20180723</v>
      </c>
      <c r="B2830" s="1">
        <v>0.54166666666666663</v>
      </c>
      <c r="C2830" s="2">
        <v>0</v>
      </c>
      <c r="D2830" s="2">
        <v>92</v>
      </c>
      <c r="E2830" s="2">
        <v>0</v>
      </c>
      <c r="F2830" s="2">
        <f>D2830-E2830</f>
        <v>92</v>
      </c>
      <c r="G2830" s="2" t="s">
        <v>15</v>
      </c>
    </row>
    <row r="2831" spans="1:7" x14ac:dyDescent="0.25">
      <c r="A2831" s="2">
        <v>20180723</v>
      </c>
      <c r="B2831" s="1">
        <v>0.54166666666666663</v>
      </c>
      <c r="C2831" s="2">
        <v>10</v>
      </c>
      <c r="F2831" s="2">
        <f>D2831-E2831</f>
        <v>0</v>
      </c>
    </row>
    <row r="2832" spans="1:7" x14ac:dyDescent="0.25">
      <c r="A2832" s="2">
        <v>20180723</v>
      </c>
      <c r="B2832" s="1">
        <v>0.54166666666666663</v>
      </c>
      <c r="C2832" s="2">
        <v>20</v>
      </c>
      <c r="F2832" s="2">
        <f>D2832-E2832</f>
        <v>0</v>
      </c>
    </row>
    <row r="2833" spans="1:7" x14ac:dyDescent="0.25">
      <c r="A2833" s="2">
        <v>20180723</v>
      </c>
      <c r="B2833" s="1">
        <v>0.54166666666666663</v>
      </c>
      <c r="C2833" s="2">
        <v>30</v>
      </c>
      <c r="F2833" s="2">
        <f>D2833-E2833</f>
        <v>0</v>
      </c>
    </row>
    <row r="2834" spans="1:7" x14ac:dyDescent="0.25">
      <c r="A2834" s="2">
        <v>20180723</v>
      </c>
      <c r="B2834" s="1">
        <v>0.54166666666666663</v>
      </c>
      <c r="C2834" s="2">
        <v>40</v>
      </c>
      <c r="F2834" s="2">
        <f>D2834-E2834</f>
        <v>0</v>
      </c>
    </row>
    <row r="2835" spans="1:7" x14ac:dyDescent="0.25">
      <c r="A2835" s="2">
        <v>20180723</v>
      </c>
      <c r="B2835" s="1">
        <v>0.54166666666666663</v>
      </c>
      <c r="C2835" s="2">
        <v>50</v>
      </c>
      <c r="F2835" s="2">
        <f>D2835-E2835</f>
        <v>0</v>
      </c>
    </row>
    <row r="2836" spans="1:7" x14ac:dyDescent="0.25">
      <c r="A2836" s="2">
        <v>20180723</v>
      </c>
      <c r="B2836" s="1">
        <v>0.58333333333333337</v>
      </c>
      <c r="C2836" s="2">
        <v>0</v>
      </c>
      <c r="D2836" s="2">
        <v>47</v>
      </c>
      <c r="E2836" s="2">
        <v>1</v>
      </c>
      <c r="F2836" s="2">
        <f>D2836-E2836</f>
        <v>46</v>
      </c>
      <c r="G2836" s="2" t="s">
        <v>26</v>
      </c>
    </row>
    <row r="2837" spans="1:7" x14ac:dyDescent="0.25">
      <c r="A2837" s="2">
        <v>20180723</v>
      </c>
      <c r="B2837" s="1">
        <v>0.58333333333333337</v>
      </c>
      <c r="C2837" s="2">
        <v>10</v>
      </c>
      <c r="F2837" s="2">
        <f>D2837-E2837</f>
        <v>0</v>
      </c>
    </row>
    <row r="2838" spans="1:7" x14ac:dyDescent="0.25">
      <c r="A2838" s="2">
        <v>20180723</v>
      </c>
      <c r="B2838" s="1">
        <v>0.58333333333333337</v>
      </c>
      <c r="C2838" s="2">
        <v>20</v>
      </c>
      <c r="F2838" s="2">
        <f>D2838-E2838</f>
        <v>0</v>
      </c>
    </row>
    <row r="2839" spans="1:7" x14ac:dyDescent="0.25">
      <c r="A2839" s="2">
        <v>20180723</v>
      </c>
      <c r="B2839" s="1">
        <v>0.58333333333333337</v>
      </c>
      <c r="C2839" s="2">
        <v>30</v>
      </c>
      <c r="F2839" s="2">
        <f>D2839-E2839</f>
        <v>0</v>
      </c>
    </row>
    <row r="2840" spans="1:7" x14ac:dyDescent="0.25">
      <c r="A2840" s="2">
        <v>20180723</v>
      </c>
      <c r="B2840" s="1">
        <v>0.58333333333333337</v>
      </c>
      <c r="C2840" s="2">
        <v>40</v>
      </c>
      <c r="F2840" s="2">
        <f>D2840-E2840</f>
        <v>0</v>
      </c>
    </row>
    <row r="2841" spans="1:7" x14ac:dyDescent="0.25">
      <c r="A2841" s="2">
        <v>20180723</v>
      </c>
      <c r="B2841" s="1">
        <v>0.58333333333333337</v>
      </c>
      <c r="C2841" s="2">
        <v>50</v>
      </c>
      <c r="D2841" s="2">
        <v>132</v>
      </c>
      <c r="E2841" s="2">
        <v>0</v>
      </c>
      <c r="F2841" s="2">
        <f>D2841-E2841</f>
        <v>132</v>
      </c>
      <c r="G2841" s="2" t="s">
        <v>15</v>
      </c>
    </row>
    <row r="2842" spans="1:7" x14ac:dyDescent="0.25">
      <c r="A2842" s="2">
        <v>20180723</v>
      </c>
      <c r="B2842" s="1">
        <v>0.625</v>
      </c>
      <c r="C2842" s="2">
        <v>0</v>
      </c>
      <c r="D2842" s="2">
        <v>53</v>
      </c>
      <c r="E2842" s="2">
        <v>0</v>
      </c>
      <c r="F2842" s="2">
        <f>D2842-E2842</f>
        <v>53</v>
      </c>
      <c r="G2842" s="2" t="s">
        <v>15</v>
      </c>
    </row>
    <row r="2843" spans="1:7" x14ac:dyDescent="0.25">
      <c r="A2843" s="2">
        <v>20180723</v>
      </c>
      <c r="B2843" s="1">
        <v>0.625</v>
      </c>
      <c r="C2843" s="2">
        <v>10</v>
      </c>
      <c r="F2843" s="2">
        <f>D2843-E2843</f>
        <v>0</v>
      </c>
    </row>
    <row r="2844" spans="1:7" x14ac:dyDescent="0.25">
      <c r="A2844" s="2">
        <v>20180723</v>
      </c>
      <c r="B2844" s="1">
        <v>0.625</v>
      </c>
      <c r="C2844" s="2">
        <v>20</v>
      </c>
      <c r="F2844" s="2">
        <f>D2844-E2844</f>
        <v>0</v>
      </c>
    </row>
    <row r="2845" spans="1:7" x14ac:dyDescent="0.25">
      <c r="A2845" s="2">
        <v>20180723</v>
      </c>
      <c r="B2845" s="1">
        <v>0.625</v>
      </c>
      <c r="C2845" s="2">
        <v>30</v>
      </c>
      <c r="F2845" s="2">
        <f>D2845-E2845</f>
        <v>0</v>
      </c>
    </row>
    <row r="2846" spans="1:7" x14ac:dyDescent="0.25">
      <c r="A2846" s="2">
        <v>20180723</v>
      </c>
      <c r="B2846" s="1">
        <v>0.625</v>
      </c>
      <c r="C2846" s="2">
        <v>40</v>
      </c>
      <c r="F2846" s="2">
        <f>D2846-E2846</f>
        <v>0</v>
      </c>
    </row>
    <row r="2847" spans="1:7" x14ac:dyDescent="0.25">
      <c r="A2847" s="2">
        <v>20180723</v>
      </c>
      <c r="B2847" s="1">
        <v>0.625</v>
      </c>
      <c r="C2847" s="2">
        <v>50</v>
      </c>
      <c r="F2847" s="2">
        <f>D2847-E2847</f>
        <v>0</v>
      </c>
    </row>
    <row r="2848" spans="1:7" x14ac:dyDescent="0.25">
      <c r="A2848" s="2">
        <v>20180723</v>
      </c>
      <c r="B2848" s="1">
        <v>0.66666666666666663</v>
      </c>
      <c r="C2848" s="2">
        <v>0</v>
      </c>
      <c r="D2848" s="2">
        <v>80</v>
      </c>
      <c r="E2848" s="2">
        <v>2</v>
      </c>
      <c r="F2848" s="2">
        <f>D2848-E2848</f>
        <v>78</v>
      </c>
      <c r="G2848" s="2" t="s">
        <v>26</v>
      </c>
    </row>
    <row r="2849" spans="1:7" x14ac:dyDescent="0.25">
      <c r="A2849" s="2">
        <v>20180723</v>
      </c>
      <c r="B2849" s="1">
        <v>0.66666666666666663</v>
      </c>
      <c r="C2849" s="2">
        <v>10</v>
      </c>
      <c r="F2849" s="2">
        <f>D2849-E2849</f>
        <v>0</v>
      </c>
    </row>
    <row r="2850" spans="1:7" x14ac:dyDescent="0.25">
      <c r="A2850" s="2">
        <v>20180723</v>
      </c>
      <c r="B2850" s="1">
        <v>0.66666666666666663</v>
      </c>
      <c r="C2850" s="2">
        <v>20</v>
      </c>
      <c r="F2850" s="2">
        <f>D2850-E2850</f>
        <v>0</v>
      </c>
    </row>
    <row r="2851" spans="1:7" x14ac:dyDescent="0.25">
      <c r="A2851" s="2">
        <v>20180723</v>
      </c>
      <c r="B2851" s="1">
        <v>0.66666666666666663</v>
      </c>
      <c r="C2851" s="2">
        <v>30</v>
      </c>
      <c r="F2851" s="2">
        <f>D2851-E2851</f>
        <v>0</v>
      </c>
    </row>
    <row r="2852" spans="1:7" x14ac:dyDescent="0.25">
      <c r="A2852" s="2">
        <v>20180723</v>
      </c>
      <c r="B2852" s="1">
        <v>0.66666666666666663</v>
      </c>
      <c r="C2852" s="2">
        <v>40</v>
      </c>
      <c r="F2852" s="2">
        <f>D2852-E2852</f>
        <v>0</v>
      </c>
    </row>
    <row r="2853" spans="1:7" x14ac:dyDescent="0.25">
      <c r="A2853" s="2">
        <v>20180723</v>
      </c>
      <c r="B2853" s="1">
        <v>0.66666666666666663</v>
      </c>
      <c r="C2853" s="2">
        <v>50</v>
      </c>
      <c r="D2853" s="2">
        <v>90</v>
      </c>
      <c r="E2853" s="2">
        <v>0</v>
      </c>
      <c r="F2853" s="2">
        <f>D2853-E2853</f>
        <v>90</v>
      </c>
      <c r="G2853" s="2" t="s">
        <v>15</v>
      </c>
    </row>
    <row r="2854" spans="1:7" x14ac:dyDescent="0.25">
      <c r="A2854" s="2">
        <v>20180723</v>
      </c>
      <c r="B2854" s="1">
        <v>0.70833333333333337</v>
      </c>
      <c r="C2854" s="2">
        <v>0</v>
      </c>
      <c r="D2854" s="2">
        <v>73</v>
      </c>
      <c r="E2854" s="2">
        <v>0</v>
      </c>
      <c r="F2854" s="2">
        <f>D2854-E2854</f>
        <v>73</v>
      </c>
      <c r="G2854" s="2" t="s">
        <v>15</v>
      </c>
    </row>
    <row r="2855" spans="1:7" x14ac:dyDescent="0.25">
      <c r="A2855" s="2">
        <v>20180723</v>
      </c>
      <c r="B2855" s="1">
        <v>0.70833333333333337</v>
      </c>
      <c r="C2855" s="2">
        <v>10</v>
      </c>
      <c r="F2855" s="2">
        <f>D2855-E2855</f>
        <v>0</v>
      </c>
    </row>
    <row r="2856" spans="1:7" x14ac:dyDescent="0.25">
      <c r="A2856" s="2">
        <v>20180723</v>
      </c>
      <c r="B2856" s="1">
        <v>0.70833333333333337</v>
      </c>
      <c r="C2856" s="2">
        <v>20</v>
      </c>
      <c r="F2856" s="2">
        <f>D2856-E2856</f>
        <v>0</v>
      </c>
    </row>
    <row r="2857" spans="1:7" x14ac:dyDescent="0.25">
      <c r="A2857" s="2">
        <v>20180723</v>
      </c>
      <c r="B2857" s="1">
        <v>0.70833333333333337</v>
      </c>
      <c r="C2857" s="2">
        <v>30</v>
      </c>
      <c r="F2857" s="2">
        <f>D2857-E2857</f>
        <v>0</v>
      </c>
    </row>
    <row r="2858" spans="1:7" x14ac:dyDescent="0.25">
      <c r="A2858" s="2">
        <v>20180723</v>
      </c>
      <c r="B2858" s="1">
        <v>0.70833333333333337</v>
      </c>
      <c r="C2858" s="2">
        <v>40</v>
      </c>
      <c r="F2858" s="2">
        <f>D2858-E2858</f>
        <v>0</v>
      </c>
    </row>
    <row r="2859" spans="1:7" x14ac:dyDescent="0.25">
      <c r="A2859" s="2">
        <v>20180723</v>
      </c>
      <c r="B2859" s="1">
        <v>0.70833333333333337</v>
      </c>
      <c r="C2859" s="2">
        <v>50</v>
      </c>
      <c r="F2859" s="2">
        <f>D2859-E2859</f>
        <v>0</v>
      </c>
    </row>
    <row r="2860" spans="1:7" x14ac:dyDescent="0.25">
      <c r="A2860" s="2">
        <v>20180723</v>
      </c>
      <c r="B2860" s="1">
        <v>0.75</v>
      </c>
      <c r="C2860" s="2">
        <v>0</v>
      </c>
      <c r="D2860" s="2">
        <v>10</v>
      </c>
      <c r="E2860" s="2">
        <v>0</v>
      </c>
      <c r="F2860" s="2">
        <f>D2860-E2860</f>
        <v>10</v>
      </c>
      <c r="G2860" s="2" t="s">
        <v>26</v>
      </c>
    </row>
    <row r="2861" spans="1:7" x14ac:dyDescent="0.25">
      <c r="A2861" s="2">
        <v>20180723</v>
      </c>
      <c r="B2861" s="1">
        <v>0.75</v>
      </c>
      <c r="C2861" s="2">
        <v>10</v>
      </c>
      <c r="F2861" s="2">
        <f>D2861-E2861</f>
        <v>0</v>
      </c>
    </row>
    <row r="2862" spans="1:7" x14ac:dyDescent="0.25">
      <c r="A2862" s="2">
        <v>20180723</v>
      </c>
      <c r="B2862" s="1">
        <v>0.75</v>
      </c>
      <c r="C2862" s="2">
        <v>20</v>
      </c>
      <c r="F2862" s="2">
        <f>D2862-E2862</f>
        <v>0</v>
      </c>
    </row>
    <row r="2863" spans="1:7" x14ac:dyDescent="0.25">
      <c r="A2863" s="2">
        <v>20180723</v>
      </c>
      <c r="B2863" s="1">
        <v>0.75</v>
      </c>
      <c r="C2863" s="2">
        <v>30</v>
      </c>
      <c r="F2863" s="2">
        <f>D2863-E2863</f>
        <v>0</v>
      </c>
    </row>
    <row r="2864" spans="1:7" x14ac:dyDescent="0.25">
      <c r="A2864" s="2">
        <v>20180723</v>
      </c>
      <c r="B2864" s="1">
        <v>0.75</v>
      </c>
      <c r="C2864" s="2">
        <v>40</v>
      </c>
      <c r="F2864" s="2">
        <f>D2864-E2864</f>
        <v>0</v>
      </c>
    </row>
    <row r="2865" spans="1:7" x14ac:dyDescent="0.25">
      <c r="A2865" s="2">
        <v>20180723</v>
      </c>
      <c r="B2865" s="1">
        <v>0.75</v>
      </c>
      <c r="C2865" s="2">
        <v>50</v>
      </c>
      <c r="D2865" s="2">
        <v>7</v>
      </c>
      <c r="E2865" s="2">
        <v>0</v>
      </c>
      <c r="F2865" s="2">
        <f>D2865-E2865</f>
        <v>7</v>
      </c>
      <c r="G2865" s="2" t="s">
        <v>15</v>
      </c>
    </row>
    <row r="2866" spans="1:7" x14ac:dyDescent="0.25">
      <c r="A2866" s="2">
        <v>20180723</v>
      </c>
      <c r="B2866" s="1">
        <v>0.79166666666666663</v>
      </c>
      <c r="C2866" s="2">
        <v>0</v>
      </c>
      <c r="D2866" s="2">
        <v>46</v>
      </c>
      <c r="E2866" s="2">
        <v>1</v>
      </c>
      <c r="F2866" s="2">
        <f>D2866-E2866</f>
        <v>45</v>
      </c>
      <c r="G2866" s="2" t="s">
        <v>15</v>
      </c>
    </row>
    <row r="2867" spans="1:7" x14ac:dyDescent="0.25">
      <c r="A2867" s="2">
        <v>20180723</v>
      </c>
      <c r="B2867" s="1">
        <v>0.79166666666666663</v>
      </c>
      <c r="C2867" s="2">
        <v>10</v>
      </c>
      <c r="F2867" s="2">
        <f>D2867-E2867</f>
        <v>0</v>
      </c>
    </row>
    <row r="2868" spans="1:7" x14ac:dyDescent="0.25">
      <c r="A2868" s="2">
        <v>20180723</v>
      </c>
      <c r="B2868" s="1">
        <v>0.79166666666666663</v>
      </c>
      <c r="C2868" s="2">
        <v>20</v>
      </c>
      <c r="F2868" s="2">
        <f>D2868-E2868</f>
        <v>0</v>
      </c>
    </row>
    <row r="2869" spans="1:7" x14ac:dyDescent="0.25">
      <c r="A2869" s="2">
        <v>20180723</v>
      </c>
      <c r="B2869" s="1">
        <v>0.79166666666666663</v>
      </c>
      <c r="C2869" s="2">
        <v>30</v>
      </c>
      <c r="F2869" s="2">
        <f>D2869-E2869</f>
        <v>0</v>
      </c>
    </row>
    <row r="2870" spans="1:7" x14ac:dyDescent="0.25">
      <c r="A2870" s="2">
        <v>20180723</v>
      </c>
      <c r="B2870" s="1">
        <v>0.79166666666666663</v>
      </c>
      <c r="C2870" s="2">
        <v>40</v>
      </c>
      <c r="F2870" s="2">
        <f>D2870-E2870</f>
        <v>0</v>
      </c>
    </row>
    <row r="2871" spans="1:7" x14ac:dyDescent="0.25">
      <c r="A2871" s="2">
        <v>20180723</v>
      </c>
      <c r="B2871" s="1">
        <v>0.79166666666666663</v>
      </c>
      <c r="C2871" s="2">
        <v>50</v>
      </c>
      <c r="F2871" s="2">
        <f>D2871-E2871</f>
        <v>0</v>
      </c>
    </row>
    <row r="2872" spans="1:7" x14ac:dyDescent="0.25">
      <c r="A2872" s="2">
        <v>20180723</v>
      </c>
      <c r="B2872" s="1">
        <v>0.83333333333333337</v>
      </c>
      <c r="C2872" s="2">
        <v>0</v>
      </c>
      <c r="D2872" s="2">
        <v>46</v>
      </c>
      <c r="E2872" s="2">
        <v>0</v>
      </c>
      <c r="F2872" s="2">
        <f>D2872-E2872</f>
        <v>46</v>
      </c>
      <c r="G2872" s="2" t="s">
        <v>26</v>
      </c>
    </row>
    <row r="2873" spans="1:7" x14ac:dyDescent="0.25">
      <c r="A2873" s="2">
        <v>20180723</v>
      </c>
      <c r="B2873" s="1">
        <v>0.83333333333333337</v>
      </c>
      <c r="C2873" s="2">
        <v>10</v>
      </c>
      <c r="F2873" s="2">
        <f>D2873-E2873</f>
        <v>0</v>
      </c>
    </row>
    <row r="2874" spans="1:7" x14ac:dyDescent="0.25">
      <c r="A2874" s="2">
        <v>20180723</v>
      </c>
      <c r="B2874" s="1">
        <v>0.83333333333333337</v>
      </c>
      <c r="C2874" s="2">
        <v>20</v>
      </c>
      <c r="F2874" s="2">
        <f>D2874-E2874</f>
        <v>0</v>
      </c>
    </row>
    <row r="2875" spans="1:7" x14ac:dyDescent="0.25">
      <c r="A2875" s="2">
        <v>20180723</v>
      </c>
      <c r="B2875" s="1">
        <v>0.83333333333333337</v>
      </c>
      <c r="C2875" s="2">
        <v>30</v>
      </c>
      <c r="F2875" s="2">
        <f>D2875-E2875</f>
        <v>0</v>
      </c>
    </row>
    <row r="2876" spans="1:7" x14ac:dyDescent="0.25">
      <c r="A2876" s="2">
        <v>20180723</v>
      </c>
      <c r="B2876" s="1">
        <v>0.83333333333333337</v>
      </c>
      <c r="C2876" s="2">
        <v>40</v>
      </c>
      <c r="F2876" s="2">
        <f>D2876-E2876</f>
        <v>0</v>
      </c>
    </row>
    <row r="2877" spans="1:7" x14ac:dyDescent="0.25">
      <c r="A2877" s="2">
        <v>20180723</v>
      </c>
      <c r="B2877" s="1">
        <v>0.83333333333333337</v>
      </c>
      <c r="C2877" s="2">
        <v>50</v>
      </c>
      <c r="D2877" s="2">
        <v>61</v>
      </c>
      <c r="E2877" s="2">
        <v>0</v>
      </c>
      <c r="F2877" s="2">
        <f>D2877-E2877</f>
        <v>61</v>
      </c>
      <c r="G2877" s="2" t="s">
        <v>15</v>
      </c>
    </row>
    <row r="2878" spans="1:7" x14ac:dyDescent="0.25">
      <c r="A2878" s="2">
        <v>20180723</v>
      </c>
      <c r="B2878" s="1">
        <v>0.875</v>
      </c>
      <c r="C2878" s="2">
        <v>0</v>
      </c>
      <c r="D2878" s="2">
        <v>117</v>
      </c>
      <c r="E2878" s="2">
        <v>0</v>
      </c>
      <c r="F2878" s="2">
        <f>D2878-E2878</f>
        <v>117</v>
      </c>
      <c r="G2878" s="2" t="s">
        <v>15</v>
      </c>
    </row>
    <row r="2879" spans="1:7" x14ac:dyDescent="0.25">
      <c r="A2879" s="2">
        <v>20180723</v>
      </c>
      <c r="B2879" s="1">
        <v>0.875</v>
      </c>
      <c r="C2879" s="2">
        <v>10</v>
      </c>
      <c r="F2879" s="2">
        <f>D2879-E2879</f>
        <v>0</v>
      </c>
    </row>
    <row r="2880" spans="1:7" x14ac:dyDescent="0.25">
      <c r="A2880" s="2">
        <v>20180723</v>
      </c>
      <c r="B2880" s="1">
        <v>0.875</v>
      </c>
      <c r="C2880" s="2">
        <v>20</v>
      </c>
      <c r="F2880" s="2">
        <f>D2880-E2880</f>
        <v>0</v>
      </c>
    </row>
    <row r="2881" spans="1:7" x14ac:dyDescent="0.25">
      <c r="A2881" s="2">
        <v>20180723</v>
      </c>
      <c r="B2881" s="1">
        <v>0.875</v>
      </c>
      <c r="C2881" s="2">
        <v>30</v>
      </c>
      <c r="F2881" s="2">
        <f>D2881-E2881</f>
        <v>0</v>
      </c>
    </row>
    <row r="2882" spans="1:7" x14ac:dyDescent="0.25">
      <c r="A2882" s="2">
        <v>20180723</v>
      </c>
      <c r="B2882" s="1">
        <v>0.875</v>
      </c>
      <c r="C2882" s="2">
        <v>40</v>
      </c>
      <c r="F2882" s="2">
        <f>D2882-E2882</f>
        <v>0</v>
      </c>
    </row>
    <row r="2883" spans="1:7" x14ac:dyDescent="0.25">
      <c r="A2883" s="2">
        <v>20180723</v>
      </c>
      <c r="B2883" s="1">
        <v>0.875</v>
      </c>
      <c r="C2883" s="2">
        <v>50</v>
      </c>
      <c r="F2883" s="2">
        <f>D2883-E2883</f>
        <v>0</v>
      </c>
    </row>
    <row r="2884" spans="1:7" x14ac:dyDescent="0.25">
      <c r="A2884" s="2">
        <v>20180723</v>
      </c>
      <c r="B2884" s="1">
        <v>0.91666666666666663</v>
      </c>
      <c r="C2884" s="2">
        <v>0</v>
      </c>
      <c r="D2884" s="2">
        <v>53</v>
      </c>
      <c r="E2884" s="2">
        <v>0</v>
      </c>
      <c r="F2884" s="2">
        <f>D2884-E2884</f>
        <v>53</v>
      </c>
      <c r="G2884" s="2" t="s">
        <v>26</v>
      </c>
    </row>
    <row r="2885" spans="1:7" x14ac:dyDescent="0.25">
      <c r="A2885" s="2">
        <v>20180723</v>
      </c>
      <c r="B2885" s="1">
        <v>0.91666666666666663</v>
      </c>
      <c r="C2885" s="2">
        <v>10</v>
      </c>
      <c r="F2885" s="2">
        <f>D2885-E2885</f>
        <v>0</v>
      </c>
    </row>
    <row r="2886" spans="1:7" x14ac:dyDescent="0.25">
      <c r="A2886" s="2">
        <v>20180723</v>
      </c>
      <c r="B2886" s="1">
        <v>0.91666666666666663</v>
      </c>
      <c r="C2886" s="2">
        <v>20</v>
      </c>
      <c r="F2886" s="2">
        <f>D2886-E2886</f>
        <v>0</v>
      </c>
    </row>
    <row r="2887" spans="1:7" x14ac:dyDescent="0.25">
      <c r="A2887" s="2">
        <v>20180723</v>
      </c>
      <c r="B2887" s="1">
        <v>0.91666666666666663</v>
      </c>
      <c r="C2887" s="2">
        <v>30</v>
      </c>
      <c r="F2887" s="2">
        <f>D2887-E2887</f>
        <v>0</v>
      </c>
    </row>
    <row r="2888" spans="1:7" x14ac:dyDescent="0.25">
      <c r="A2888" s="2">
        <v>20180723</v>
      </c>
      <c r="B2888" s="1">
        <v>0.91666666666666663</v>
      </c>
      <c r="C2888" s="2">
        <v>40</v>
      </c>
      <c r="F2888" s="2">
        <f>D2888-E2888</f>
        <v>0</v>
      </c>
    </row>
    <row r="2889" spans="1:7" x14ac:dyDescent="0.25">
      <c r="A2889" s="2">
        <v>20180723</v>
      </c>
      <c r="B2889" s="1">
        <v>0.91666666666666663</v>
      </c>
      <c r="C2889" s="2">
        <v>50</v>
      </c>
      <c r="D2889" s="2">
        <v>23</v>
      </c>
      <c r="E2889" s="2">
        <v>0</v>
      </c>
      <c r="F2889" s="2">
        <f>D2889-E2889</f>
        <v>23</v>
      </c>
      <c r="G2889" s="2" t="s">
        <v>15</v>
      </c>
    </row>
    <row r="2890" spans="1:7" x14ac:dyDescent="0.25">
      <c r="A2890" s="2">
        <v>20180723</v>
      </c>
      <c r="B2890" s="1">
        <v>0.95833333333333337</v>
      </c>
      <c r="C2890" s="2">
        <v>0</v>
      </c>
      <c r="D2890" s="2">
        <v>41</v>
      </c>
      <c r="E2890" s="2">
        <v>0</v>
      </c>
      <c r="F2890" s="2">
        <f>D2890-E2890</f>
        <v>41</v>
      </c>
      <c r="G2890" s="2" t="s">
        <v>15</v>
      </c>
    </row>
    <row r="2891" spans="1:7" x14ac:dyDescent="0.25">
      <c r="A2891" s="2">
        <v>20180723</v>
      </c>
      <c r="B2891" s="1">
        <v>0.95833333333333337</v>
      </c>
      <c r="C2891" s="2">
        <v>10</v>
      </c>
      <c r="F2891" s="2">
        <f>D2891-E2891</f>
        <v>0</v>
      </c>
    </row>
    <row r="2892" spans="1:7" x14ac:dyDescent="0.25">
      <c r="A2892" s="2">
        <v>20180723</v>
      </c>
      <c r="B2892" s="1">
        <v>0.95833333333333337</v>
      </c>
      <c r="C2892" s="2">
        <v>20</v>
      </c>
      <c r="F2892" s="2">
        <f>D2892-E2892</f>
        <v>0</v>
      </c>
    </row>
    <row r="2893" spans="1:7" x14ac:dyDescent="0.25">
      <c r="A2893" s="2">
        <v>20180723</v>
      </c>
      <c r="B2893" s="1">
        <v>0.95833333333333337</v>
      </c>
      <c r="C2893" s="2">
        <v>30</v>
      </c>
      <c r="F2893" s="2">
        <f>D2893-E2893</f>
        <v>0</v>
      </c>
    </row>
    <row r="2894" spans="1:7" x14ac:dyDescent="0.25">
      <c r="A2894" s="2">
        <v>20180723</v>
      </c>
      <c r="B2894" s="1">
        <v>0.95833333333333337</v>
      </c>
      <c r="C2894" s="2">
        <v>40</v>
      </c>
      <c r="F2894" s="2">
        <f>D2894-E2894</f>
        <v>0</v>
      </c>
    </row>
    <row r="2895" spans="1:7" x14ac:dyDescent="0.25">
      <c r="A2895" s="2">
        <v>20180723</v>
      </c>
      <c r="B2895" s="1">
        <v>0.95833333333333337</v>
      </c>
      <c r="C2895" s="2">
        <v>50</v>
      </c>
      <c r="F2895" s="2">
        <f>D2895-E2895</f>
        <v>0</v>
      </c>
    </row>
    <row r="2896" spans="1:7" x14ac:dyDescent="0.25">
      <c r="A2896" s="2">
        <v>20180724</v>
      </c>
      <c r="B2896" s="1">
        <v>0</v>
      </c>
      <c r="C2896" s="2">
        <v>0</v>
      </c>
      <c r="D2896" s="2">
        <v>26</v>
      </c>
      <c r="E2896" s="2">
        <v>0</v>
      </c>
      <c r="F2896" s="2">
        <f>D2896-E2896</f>
        <v>26</v>
      </c>
      <c r="G2896" s="2" t="s">
        <v>25</v>
      </c>
    </row>
    <row r="2897" spans="1:7" x14ac:dyDescent="0.25">
      <c r="A2897" s="2">
        <v>20180724</v>
      </c>
      <c r="B2897" s="1">
        <v>0</v>
      </c>
      <c r="C2897" s="2">
        <v>10</v>
      </c>
      <c r="D2897" s="2">
        <v>5</v>
      </c>
      <c r="E2897" s="2">
        <v>2</v>
      </c>
      <c r="F2897" s="2">
        <f>D2897-E2897</f>
        <v>3</v>
      </c>
      <c r="G2897" s="2" t="s">
        <v>25</v>
      </c>
    </row>
    <row r="2898" spans="1:7" x14ac:dyDescent="0.25">
      <c r="A2898" s="2">
        <v>20180724</v>
      </c>
      <c r="B2898" s="1">
        <v>0</v>
      </c>
      <c r="C2898" s="2">
        <v>20</v>
      </c>
      <c r="F2898" s="2">
        <f>D2898-E2898</f>
        <v>0</v>
      </c>
    </row>
    <row r="2899" spans="1:7" x14ac:dyDescent="0.25">
      <c r="A2899" s="2">
        <v>20180724</v>
      </c>
      <c r="B2899" s="1">
        <v>0</v>
      </c>
      <c r="C2899" s="2">
        <v>30</v>
      </c>
      <c r="F2899" s="2">
        <f>D2899-E2899</f>
        <v>0</v>
      </c>
    </row>
    <row r="2900" spans="1:7" x14ac:dyDescent="0.25">
      <c r="A2900" s="2">
        <v>20180724</v>
      </c>
      <c r="B2900" s="1">
        <v>0</v>
      </c>
      <c r="C2900" s="2">
        <v>40</v>
      </c>
      <c r="F2900" s="2">
        <f>D2900-E2900</f>
        <v>0</v>
      </c>
    </row>
    <row r="2901" spans="1:7" x14ac:dyDescent="0.25">
      <c r="A2901" s="2">
        <v>20180724</v>
      </c>
      <c r="B2901" s="1">
        <v>0</v>
      </c>
      <c r="C2901" s="2">
        <v>50</v>
      </c>
      <c r="F2901" s="2">
        <f>D2901-E2901</f>
        <v>0</v>
      </c>
    </row>
    <row r="2902" spans="1:7" x14ac:dyDescent="0.25">
      <c r="A2902" s="2">
        <v>20180724</v>
      </c>
      <c r="B2902" s="1">
        <v>4.1666666666666664E-2</v>
      </c>
      <c r="C2902" s="2">
        <v>0</v>
      </c>
      <c r="D2902" s="2">
        <v>8</v>
      </c>
      <c r="E2902" s="2">
        <v>0</v>
      </c>
      <c r="F2902" s="2">
        <f>D2902-E2902</f>
        <v>8</v>
      </c>
      <c r="G2902" s="2" t="s">
        <v>25</v>
      </c>
    </row>
    <row r="2903" spans="1:7" x14ac:dyDescent="0.25">
      <c r="A2903" s="2">
        <v>20180724</v>
      </c>
      <c r="B2903" s="1">
        <v>4.1666666666666664E-2</v>
      </c>
      <c r="C2903" s="2">
        <v>10</v>
      </c>
      <c r="D2903" s="2">
        <v>1</v>
      </c>
      <c r="E2903" s="2">
        <v>0</v>
      </c>
      <c r="F2903" s="2">
        <f>D2903-E2903</f>
        <v>1</v>
      </c>
      <c r="G2903" s="2" t="s">
        <v>25</v>
      </c>
    </row>
    <row r="2904" spans="1:7" x14ac:dyDescent="0.25">
      <c r="A2904" s="2">
        <v>20180724</v>
      </c>
      <c r="B2904" s="1">
        <v>4.1666666666666664E-2</v>
      </c>
      <c r="C2904" s="2">
        <v>20</v>
      </c>
      <c r="F2904" s="2">
        <f>D2904-E2904</f>
        <v>0</v>
      </c>
    </row>
    <row r="2905" spans="1:7" x14ac:dyDescent="0.25">
      <c r="A2905" s="2">
        <v>20180724</v>
      </c>
      <c r="B2905" s="1">
        <v>4.1666666666666664E-2</v>
      </c>
      <c r="C2905" s="2">
        <v>30</v>
      </c>
      <c r="F2905" s="2">
        <f>D2905-E2905</f>
        <v>0</v>
      </c>
    </row>
    <row r="2906" spans="1:7" x14ac:dyDescent="0.25">
      <c r="A2906" s="2">
        <v>20180724</v>
      </c>
      <c r="B2906" s="1">
        <v>4.1666666666666664E-2</v>
      </c>
      <c r="C2906" s="2">
        <v>40</v>
      </c>
      <c r="F2906" s="2">
        <f>D2906-E2906</f>
        <v>0</v>
      </c>
    </row>
    <row r="2907" spans="1:7" x14ac:dyDescent="0.25">
      <c r="A2907" s="2">
        <v>20180724</v>
      </c>
      <c r="B2907" s="1">
        <v>4.1666666666666664E-2</v>
      </c>
      <c r="C2907" s="2">
        <v>50</v>
      </c>
      <c r="F2907" s="2">
        <f>D2907-E2907</f>
        <v>0</v>
      </c>
    </row>
    <row r="2908" spans="1:7" x14ac:dyDescent="0.25">
      <c r="A2908" s="2">
        <v>20180724</v>
      </c>
      <c r="B2908" s="1">
        <v>8.3333333333333329E-2</v>
      </c>
      <c r="C2908" s="2">
        <v>0</v>
      </c>
      <c r="D2908" s="2">
        <v>4</v>
      </c>
      <c r="E2908" s="2">
        <v>0</v>
      </c>
      <c r="F2908" s="2">
        <f>D2908-E2908</f>
        <v>4</v>
      </c>
      <c r="G2908" s="2" t="s">
        <v>25</v>
      </c>
    </row>
    <row r="2909" spans="1:7" x14ac:dyDescent="0.25">
      <c r="A2909" s="2">
        <v>20180724</v>
      </c>
      <c r="B2909" s="1">
        <v>8.3333333333333329E-2</v>
      </c>
      <c r="C2909" s="2">
        <v>10</v>
      </c>
      <c r="D2909" s="2">
        <v>4</v>
      </c>
      <c r="E2909" s="2">
        <v>1</v>
      </c>
      <c r="F2909" s="2">
        <f>D2909-E2909</f>
        <v>3</v>
      </c>
      <c r="G2909" s="2" t="s">
        <v>25</v>
      </c>
    </row>
    <row r="2910" spans="1:7" x14ac:dyDescent="0.25">
      <c r="A2910" s="2">
        <v>20180724</v>
      </c>
      <c r="B2910" s="1">
        <v>8.3333333333333329E-2</v>
      </c>
      <c r="C2910" s="2">
        <v>20</v>
      </c>
      <c r="F2910" s="2">
        <f>D2910-E2910</f>
        <v>0</v>
      </c>
    </row>
    <row r="2911" spans="1:7" x14ac:dyDescent="0.25">
      <c r="A2911" s="2">
        <v>20180724</v>
      </c>
      <c r="B2911" s="1">
        <v>8.3333333333333329E-2</v>
      </c>
      <c r="C2911" s="2">
        <v>30</v>
      </c>
      <c r="F2911" s="2">
        <f>D2911-E2911</f>
        <v>0</v>
      </c>
    </row>
    <row r="2912" spans="1:7" x14ac:dyDescent="0.25">
      <c r="A2912" s="2">
        <v>20180724</v>
      </c>
      <c r="B2912" s="1">
        <v>8.3333333333333329E-2</v>
      </c>
      <c r="C2912" s="2">
        <v>40</v>
      </c>
      <c r="F2912" s="2">
        <f>D2912-E2912</f>
        <v>0</v>
      </c>
    </row>
    <row r="2913" spans="1:7" x14ac:dyDescent="0.25">
      <c r="A2913" s="2">
        <v>20180724</v>
      </c>
      <c r="B2913" s="1">
        <v>8.3333333333333329E-2</v>
      </c>
      <c r="C2913" s="2">
        <v>50</v>
      </c>
      <c r="F2913" s="2">
        <f>D2913-E2913</f>
        <v>0</v>
      </c>
    </row>
    <row r="2914" spans="1:7" x14ac:dyDescent="0.25">
      <c r="A2914" s="2">
        <v>20180724</v>
      </c>
      <c r="B2914" s="1">
        <v>0.125</v>
      </c>
      <c r="C2914" s="2">
        <v>0</v>
      </c>
      <c r="D2914" s="2">
        <v>9</v>
      </c>
      <c r="E2914" s="2">
        <v>0</v>
      </c>
      <c r="F2914" s="2">
        <f>D2914-E2914</f>
        <v>9</v>
      </c>
      <c r="G2914" s="2" t="s">
        <v>25</v>
      </c>
    </row>
    <row r="2915" spans="1:7" x14ac:dyDescent="0.25">
      <c r="A2915" s="2">
        <v>20180724</v>
      </c>
      <c r="B2915" s="1">
        <v>0.125</v>
      </c>
      <c r="C2915" s="2">
        <v>10</v>
      </c>
      <c r="D2915" s="2">
        <v>6</v>
      </c>
      <c r="E2915" s="2">
        <v>0</v>
      </c>
      <c r="F2915" s="2">
        <f>D2915-E2915</f>
        <v>6</v>
      </c>
      <c r="G2915" s="2" t="s">
        <v>25</v>
      </c>
    </row>
    <row r="2916" spans="1:7" x14ac:dyDescent="0.25">
      <c r="A2916" s="2">
        <v>20180724</v>
      </c>
      <c r="B2916" s="1">
        <v>0.125</v>
      </c>
      <c r="C2916" s="2">
        <v>20</v>
      </c>
      <c r="F2916" s="2">
        <f>D2916-E2916</f>
        <v>0</v>
      </c>
    </row>
    <row r="2917" spans="1:7" x14ac:dyDescent="0.25">
      <c r="A2917" s="2">
        <v>20180724</v>
      </c>
      <c r="B2917" s="1">
        <v>0.125</v>
      </c>
      <c r="C2917" s="2">
        <v>30</v>
      </c>
      <c r="F2917" s="2">
        <f>D2917-E2917</f>
        <v>0</v>
      </c>
    </row>
    <row r="2918" spans="1:7" x14ac:dyDescent="0.25">
      <c r="A2918" s="2">
        <v>20180724</v>
      </c>
      <c r="B2918" s="1">
        <v>0.125</v>
      </c>
      <c r="C2918" s="2">
        <v>40</v>
      </c>
      <c r="F2918" s="2">
        <f>D2918-E2918</f>
        <v>0</v>
      </c>
    </row>
    <row r="2919" spans="1:7" x14ac:dyDescent="0.25">
      <c r="A2919" s="2">
        <v>20180724</v>
      </c>
      <c r="B2919" s="1">
        <v>0.125</v>
      </c>
      <c r="C2919" s="2">
        <v>50</v>
      </c>
      <c r="F2919" s="2">
        <f>D2919-E2919</f>
        <v>0</v>
      </c>
    </row>
    <row r="2920" spans="1:7" x14ac:dyDescent="0.25">
      <c r="A2920" s="2">
        <v>20180724</v>
      </c>
      <c r="B2920" s="1">
        <v>0.16666666666666666</v>
      </c>
      <c r="C2920" s="2">
        <v>0</v>
      </c>
      <c r="D2920" s="2">
        <v>6</v>
      </c>
      <c r="E2920" s="2">
        <v>1</v>
      </c>
      <c r="F2920" s="2">
        <f>D2920-E2920</f>
        <v>5</v>
      </c>
      <c r="G2920" s="2" t="s">
        <v>26</v>
      </c>
    </row>
    <row r="2921" spans="1:7" x14ac:dyDescent="0.25">
      <c r="A2921" s="2">
        <v>20180724</v>
      </c>
      <c r="B2921" s="1">
        <v>0.16666666666666666</v>
      </c>
      <c r="C2921" s="2">
        <v>10</v>
      </c>
      <c r="F2921" s="2">
        <f>D2921-E2921</f>
        <v>0</v>
      </c>
    </row>
    <row r="2922" spans="1:7" x14ac:dyDescent="0.25">
      <c r="A2922" s="2">
        <v>20180724</v>
      </c>
      <c r="B2922" s="1">
        <v>0.16666666666666666</v>
      </c>
      <c r="C2922" s="2">
        <v>20</v>
      </c>
      <c r="F2922" s="2">
        <f>D2922-E2922</f>
        <v>0</v>
      </c>
    </row>
    <row r="2923" spans="1:7" x14ac:dyDescent="0.25">
      <c r="A2923" s="2">
        <v>20180724</v>
      </c>
      <c r="B2923" s="1">
        <v>0.16666666666666666</v>
      </c>
      <c r="C2923" s="2">
        <v>30</v>
      </c>
      <c r="F2923" s="2">
        <f>D2923-E2923</f>
        <v>0</v>
      </c>
    </row>
    <row r="2924" spans="1:7" x14ac:dyDescent="0.25">
      <c r="A2924" s="2">
        <v>20180724</v>
      </c>
      <c r="B2924" s="1">
        <v>0.16666666666666666</v>
      </c>
      <c r="C2924" s="2">
        <v>40</v>
      </c>
      <c r="F2924" s="2">
        <f>D2924-E2924</f>
        <v>0</v>
      </c>
    </row>
    <row r="2925" spans="1:7" x14ac:dyDescent="0.25">
      <c r="A2925" s="2">
        <v>20180724</v>
      </c>
      <c r="B2925" s="1">
        <v>0.16666666666666666</v>
      </c>
      <c r="C2925" s="2">
        <v>50</v>
      </c>
      <c r="D2925" s="2">
        <v>7</v>
      </c>
      <c r="E2925" s="2">
        <v>0</v>
      </c>
      <c r="F2925" s="2">
        <f>D2925-E2925</f>
        <v>7</v>
      </c>
      <c r="G2925" s="2" t="s">
        <v>15</v>
      </c>
    </row>
    <row r="2926" spans="1:7" x14ac:dyDescent="0.25">
      <c r="A2926" s="2">
        <v>20180724</v>
      </c>
      <c r="B2926" s="1">
        <v>0.20833333333333334</v>
      </c>
      <c r="C2926" s="2">
        <v>0</v>
      </c>
      <c r="D2926" s="2">
        <v>11</v>
      </c>
      <c r="E2926" s="2">
        <v>0</v>
      </c>
      <c r="F2926" s="2">
        <f>D2926-E2926</f>
        <v>11</v>
      </c>
      <c r="G2926" s="2" t="s">
        <v>15</v>
      </c>
    </row>
    <row r="2927" spans="1:7" x14ac:dyDescent="0.25">
      <c r="A2927" s="2">
        <v>20180724</v>
      </c>
      <c r="B2927" s="1">
        <v>0.20833333333333334</v>
      </c>
      <c r="C2927" s="2">
        <v>10</v>
      </c>
      <c r="F2927" s="2">
        <f>D2927-E2927</f>
        <v>0</v>
      </c>
    </row>
    <row r="2928" spans="1:7" x14ac:dyDescent="0.25">
      <c r="A2928" s="2">
        <v>20180724</v>
      </c>
      <c r="B2928" s="1">
        <v>0.20833333333333334</v>
      </c>
      <c r="C2928" s="2">
        <v>20</v>
      </c>
      <c r="F2928" s="2">
        <f>D2928-E2928</f>
        <v>0</v>
      </c>
    </row>
    <row r="2929" spans="1:7" x14ac:dyDescent="0.25">
      <c r="A2929" s="2">
        <v>20180724</v>
      </c>
      <c r="B2929" s="1">
        <v>0.20833333333333334</v>
      </c>
      <c r="C2929" s="2">
        <v>30</v>
      </c>
      <c r="F2929" s="2">
        <f>D2929-E2929</f>
        <v>0</v>
      </c>
    </row>
    <row r="2930" spans="1:7" x14ac:dyDescent="0.25">
      <c r="A2930" s="2">
        <v>20180724</v>
      </c>
      <c r="B2930" s="1">
        <v>0.20833333333333334</v>
      </c>
      <c r="C2930" s="2">
        <v>40</v>
      </c>
      <c r="F2930" s="2">
        <f>D2930-E2930</f>
        <v>0</v>
      </c>
    </row>
    <row r="2931" spans="1:7" x14ac:dyDescent="0.25">
      <c r="A2931" s="2">
        <v>20180724</v>
      </c>
      <c r="B2931" s="1">
        <v>0.20833333333333334</v>
      </c>
      <c r="C2931" s="2">
        <v>50</v>
      </c>
      <c r="F2931" s="2">
        <f>D2931-E2931</f>
        <v>0</v>
      </c>
    </row>
    <row r="2932" spans="1:7" x14ac:dyDescent="0.25">
      <c r="A2932" s="2">
        <v>20180724</v>
      </c>
      <c r="B2932" s="1">
        <v>0.25</v>
      </c>
      <c r="C2932" s="2">
        <v>0</v>
      </c>
      <c r="D2932" s="2">
        <v>44</v>
      </c>
      <c r="E2932" s="2">
        <v>1</v>
      </c>
      <c r="F2932" s="2">
        <f>D2932-E2932</f>
        <v>43</v>
      </c>
      <c r="G2932" s="2" t="s">
        <v>26</v>
      </c>
    </row>
    <row r="2933" spans="1:7" x14ac:dyDescent="0.25">
      <c r="A2933" s="2">
        <v>20180724</v>
      </c>
      <c r="B2933" s="1">
        <v>0.25</v>
      </c>
      <c r="C2933" s="2">
        <v>10</v>
      </c>
      <c r="F2933" s="2">
        <f>D2933-E2933</f>
        <v>0</v>
      </c>
    </row>
    <row r="2934" spans="1:7" x14ac:dyDescent="0.25">
      <c r="A2934" s="2">
        <v>20180724</v>
      </c>
      <c r="B2934" s="1">
        <v>0.25</v>
      </c>
      <c r="C2934" s="2">
        <v>20</v>
      </c>
      <c r="F2934" s="2">
        <f>D2934-E2934</f>
        <v>0</v>
      </c>
    </row>
    <row r="2935" spans="1:7" x14ac:dyDescent="0.25">
      <c r="A2935" s="2">
        <v>20180724</v>
      </c>
      <c r="B2935" s="1">
        <v>0.25</v>
      </c>
      <c r="C2935" s="2">
        <v>30</v>
      </c>
      <c r="F2935" s="2">
        <f>D2935-E2935</f>
        <v>0</v>
      </c>
    </row>
    <row r="2936" spans="1:7" x14ac:dyDescent="0.25">
      <c r="A2936" s="2">
        <v>20180724</v>
      </c>
      <c r="B2936" s="1">
        <v>0.25</v>
      </c>
      <c r="C2936" s="2">
        <v>40</v>
      </c>
      <c r="F2936" s="2">
        <f>D2936-E2936</f>
        <v>0</v>
      </c>
    </row>
    <row r="2937" spans="1:7" x14ac:dyDescent="0.25">
      <c r="A2937" s="2">
        <v>20180724</v>
      </c>
      <c r="B2937" s="1">
        <v>0.25</v>
      </c>
      <c r="C2937" s="2">
        <v>50</v>
      </c>
      <c r="D2937" s="2">
        <v>37</v>
      </c>
      <c r="E2937" s="2">
        <v>2</v>
      </c>
      <c r="F2937" s="2">
        <f>D2937-E2937</f>
        <v>35</v>
      </c>
      <c r="G2937" s="2" t="s">
        <v>15</v>
      </c>
    </row>
    <row r="2938" spans="1:7" x14ac:dyDescent="0.25">
      <c r="A2938" s="2">
        <v>20180724</v>
      </c>
      <c r="B2938" s="1">
        <v>0.29166666666666669</v>
      </c>
      <c r="C2938" s="2">
        <v>0</v>
      </c>
      <c r="D2938" s="2">
        <v>56</v>
      </c>
      <c r="E2938" s="2">
        <v>0</v>
      </c>
      <c r="F2938" s="2">
        <f>D2938-E2938</f>
        <v>56</v>
      </c>
      <c r="G2938" s="2" t="s">
        <v>15</v>
      </c>
    </row>
    <row r="2939" spans="1:7" x14ac:dyDescent="0.25">
      <c r="A2939" s="2">
        <v>20180724</v>
      </c>
      <c r="B2939" s="1">
        <v>0.29166666666666669</v>
      </c>
      <c r="C2939" s="2">
        <v>10</v>
      </c>
      <c r="F2939" s="2">
        <f>D2939-E2939</f>
        <v>0</v>
      </c>
    </row>
    <row r="2940" spans="1:7" x14ac:dyDescent="0.25">
      <c r="A2940" s="2">
        <v>20180724</v>
      </c>
      <c r="B2940" s="1">
        <v>0.29166666666666669</v>
      </c>
      <c r="C2940" s="2">
        <v>20</v>
      </c>
      <c r="F2940" s="2">
        <f>D2940-E2940</f>
        <v>0</v>
      </c>
    </row>
    <row r="2941" spans="1:7" x14ac:dyDescent="0.25">
      <c r="A2941" s="2">
        <v>20180724</v>
      </c>
      <c r="B2941" s="1">
        <v>0.29166666666666669</v>
      </c>
      <c r="C2941" s="2">
        <v>30</v>
      </c>
      <c r="F2941" s="2">
        <f>D2941-E2941</f>
        <v>0</v>
      </c>
    </row>
    <row r="2942" spans="1:7" x14ac:dyDescent="0.25">
      <c r="A2942" s="2">
        <v>20180724</v>
      </c>
      <c r="B2942" s="1">
        <v>0.29166666666666669</v>
      </c>
      <c r="C2942" s="2">
        <v>40</v>
      </c>
      <c r="F2942" s="2">
        <f>D2942-E2942</f>
        <v>0</v>
      </c>
    </row>
    <row r="2943" spans="1:7" x14ac:dyDescent="0.25">
      <c r="A2943" s="2">
        <v>20180724</v>
      </c>
      <c r="B2943" s="1">
        <v>0.29166666666666669</v>
      </c>
      <c r="C2943" s="2">
        <v>50</v>
      </c>
      <c r="F2943" s="2">
        <f>D2943-E2943</f>
        <v>0</v>
      </c>
    </row>
    <row r="2944" spans="1:7" x14ac:dyDescent="0.25">
      <c r="A2944" s="2">
        <v>20180724</v>
      </c>
      <c r="B2944" s="1">
        <v>0.33333333333333331</v>
      </c>
      <c r="C2944" s="2">
        <v>0</v>
      </c>
      <c r="D2944" s="2">
        <v>37</v>
      </c>
      <c r="E2944" s="2">
        <v>0</v>
      </c>
      <c r="F2944" s="2">
        <f>D2944-E2944</f>
        <v>37</v>
      </c>
      <c r="G2944" s="2" t="s">
        <v>26</v>
      </c>
    </row>
    <row r="2945" spans="1:7" x14ac:dyDescent="0.25">
      <c r="A2945" s="2">
        <v>20180724</v>
      </c>
      <c r="B2945" s="1">
        <v>0.33333333333333331</v>
      </c>
      <c r="C2945" s="2">
        <v>10</v>
      </c>
      <c r="F2945" s="2">
        <f>D2945-E2945</f>
        <v>0</v>
      </c>
    </row>
    <row r="2946" spans="1:7" x14ac:dyDescent="0.25">
      <c r="A2946" s="2">
        <v>20180724</v>
      </c>
      <c r="B2946" s="1">
        <v>0.33333333333333331</v>
      </c>
      <c r="C2946" s="2">
        <v>20</v>
      </c>
      <c r="F2946" s="2">
        <f>D2946-E2946</f>
        <v>0</v>
      </c>
    </row>
    <row r="2947" spans="1:7" x14ac:dyDescent="0.25">
      <c r="A2947" s="2">
        <v>20180724</v>
      </c>
      <c r="B2947" s="1">
        <v>0.33333333333333331</v>
      </c>
      <c r="C2947" s="2">
        <v>30</v>
      </c>
      <c r="F2947" s="2">
        <f>D2947-E2947</f>
        <v>0</v>
      </c>
    </row>
    <row r="2948" spans="1:7" x14ac:dyDescent="0.25">
      <c r="A2948" s="2">
        <v>20180724</v>
      </c>
      <c r="B2948" s="1">
        <v>0.33333333333333331</v>
      </c>
      <c r="C2948" s="2">
        <v>40</v>
      </c>
      <c r="F2948" s="2">
        <f>D2948-E2948</f>
        <v>0</v>
      </c>
    </row>
    <row r="2949" spans="1:7" x14ac:dyDescent="0.25">
      <c r="A2949" s="2">
        <v>20180724</v>
      </c>
      <c r="B2949" s="1">
        <v>0.33333333333333331</v>
      </c>
      <c r="C2949" s="2">
        <v>50</v>
      </c>
      <c r="D2949" s="2">
        <v>79</v>
      </c>
      <c r="E2949" s="2">
        <v>0</v>
      </c>
      <c r="F2949" s="2">
        <f>D2949-E2949</f>
        <v>79</v>
      </c>
      <c r="G2949" s="2" t="s">
        <v>15</v>
      </c>
    </row>
    <row r="2950" spans="1:7" x14ac:dyDescent="0.25">
      <c r="A2950" s="2">
        <v>20180724</v>
      </c>
      <c r="B2950" s="1">
        <v>0.375</v>
      </c>
      <c r="C2950" s="2">
        <v>0</v>
      </c>
      <c r="D2950" s="2">
        <v>14</v>
      </c>
      <c r="E2950" s="2">
        <v>0</v>
      </c>
      <c r="F2950" s="2">
        <f>D2950-E2950</f>
        <v>14</v>
      </c>
      <c r="G2950" s="2" t="s">
        <v>15</v>
      </c>
    </row>
    <row r="2951" spans="1:7" x14ac:dyDescent="0.25">
      <c r="A2951" s="2">
        <v>20180724</v>
      </c>
      <c r="B2951" s="1">
        <v>0.375</v>
      </c>
      <c r="C2951" s="2">
        <v>10</v>
      </c>
      <c r="F2951" s="2">
        <f>D2951-E2951</f>
        <v>0</v>
      </c>
    </row>
    <row r="2952" spans="1:7" x14ac:dyDescent="0.25">
      <c r="A2952" s="2">
        <v>20180724</v>
      </c>
      <c r="B2952" s="1">
        <v>0.375</v>
      </c>
      <c r="C2952" s="2">
        <v>20</v>
      </c>
      <c r="F2952" s="2">
        <f>D2952-E2952</f>
        <v>0</v>
      </c>
    </row>
    <row r="2953" spans="1:7" x14ac:dyDescent="0.25">
      <c r="A2953" s="2">
        <v>20180724</v>
      </c>
      <c r="B2953" s="1">
        <v>0.375</v>
      </c>
      <c r="C2953" s="2">
        <v>30</v>
      </c>
      <c r="F2953" s="2">
        <f>D2953-E2953</f>
        <v>0</v>
      </c>
    </row>
    <row r="2954" spans="1:7" x14ac:dyDescent="0.25">
      <c r="A2954" s="2">
        <v>20180724</v>
      </c>
      <c r="B2954" s="1">
        <v>0.375</v>
      </c>
      <c r="C2954" s="2">
        <v>40</v>
      </c>
      <c r="F2954" s="2">
        <f>D2954-E2954</f>
        <v>0</v>
      </c>
    </row>
    <row r="2955" spans="1:7" x14ac:dyDescent="0.25">
      <c r="A2955" s="2">
        <v>20180724</v>
      </c>
      <c r="B2955" s="1">
        <v>0.375</v>
      </c>
      <c r="C2955" s="2">
        <v>50</v>
      </c>
      <c r="F2955" s="2">
        <f>D2955-E2955</f>
        <v>0</v>
      </c>
    </row>
    <row r="2956" spans="1:7" x14ac:dyDescent="0.25">
      <c r="A2956" s="2">
        <v>20180724</v>
      </c>
      <c r="B2956" s="1">
        <v>0.41666666666666669</v>
      </c>
      <c r="C2956" s="2">
        <v>0</v>
      </c>
      <c r="D2956" s="2">
        <v>94</v>
      </c>
      <c r="E2956" s="2">
        <v>0</v>
      </c>
      <c r="F2956" s="2">
        <f>D2956-E2956</f>
        <v>94</v>
      </c>
      <c r="G2956" s="2" t="s">
        <v>26</v>
      </c>
    </row>
    <row r="2957" spans="1:7" x14ac:dyDescent="0.25">
      <c r="A2957" s="2">
        <v>20180724</v>
      </c>
      <c r="B2957" s="1">
        <v>0.41666666666666669</v>
      </c>
      <c r="C2957" s="2">
        <v>10</v>
      </c>
      <c r="F2957" s="2">
        <f>D2957-E2957</f>
        <v>0</v>
      </c>
    </row>
    <row r="2958" spans="1:7" x14ac:dyDescent="0.25">
      <c r="A2958" s="2">
        <v>20180724</v>
      </c>
      <c r="B2958" s="1">
        <v>0.41666666666666669</v>
      </c>
      <c r="C2958" s="2">
        <v>20</v>
      </c>
      <c r="F2958" s="2">
        <f>D2958-E2958</f>
        <v>0</v>
      </c>
    </row>
    <row r="2959" spans="1:7" x14ac:dyDescent="0.25">
      <c r="A2959" s="2">
        <v>20180724</v>
      </c>
      <c r="B2959" s="1">
        <v>0.41666666666666669</v>
      </c>
      <c r="C2959" s="2">
        <v>30</v>
      </c>
      <c r="F2959" s="2">
        <f>D2959-E2959</f>
        <v>0</v>
      </c>
    </row>
    <row r="2960" spans="1:7" x14ac:dyDescent="0.25">
      <c r="A2960" s="2">
        <v>20180724</v>
      </c>
      <c r="B2960" s="1">
        <v>0.41666666666666669</v>
      </c>
      <c r="C2960" s="2">
        <v>40</v>
      </c>
      <c r="F2960" s="2">
        <f>D2960-E2960</f>
        <v>0</v>
      </c>
    </row>
    <row r="2961" spans="1:7" x14ac:dyDescent="0.25">
      <c r="A2961" s="2">
        <v>20180724</v>
      </c>
      <c r="B2961" s="1">
        <v>0.41666666666666669</v>
      </c>
      <c r="C2961" s="2">
        <v>50</v>
      </c>
      <c r="D2961" s="2">
        <v>47</v>
      </c>
      <c r="E2961" s="2">
        <v>4</v>
      </c>
      <c r="F2961" s="2">
        <f>D2961-E2961</f>
        <v>43</v>
      </c>
      <c r="G2961" s="2" t="s">
        <v>15</v>
      </c>
    </row>
    <row r="2962" spans="1:7" x14ac:dyDescent="0.25">
      <c r="A2962" s="2">
        <v>20180724</v>
      </c>
      <c r="B2962" s="1">
        <v>0.45833333333333331</v>
      </c>
      <c r="C2962" s="2">
        <v>0</v>
      </c>
      <c r="D2962" s="2">
        <v>137</v>
      </c>
      <c r="E2962" s="2">
        <v>0</v>
      </c>
      <c r="F2962" s="2">
        <f>D2962-E2962</f>
        <v>137</v>
      </c>
      <c r="G2962" s="2" t="s">
        <v>15</v>
      </c>
    </row>
    <row r="2963" spans="1:7" x14ac:dyDescent="0.25">
      <c r="A2963" s="2">
        <v>20180724</v>
      </c>
      <c r="B2963" s="1">
        <v>0.45833333333333331</v>
      </c>
      <c r="C2963" s="2">
        <v>10</v>
      </c>
      <c r="F2963" s="2">
        <f>D2963-E2963</f>
        <v>0</v>
      </c>
    </row>
    <row r="2964" spans="1:7" x14ac:dyDescent="0.25">
      <c r="A2964" s="2">
        <v>20180724</v>
      </c>
      <c r="B2964" s="1">
        <v>0.45833333333333331</v>
      </c>
      <c r="C2964" s="2">
        <v>20</v>
      </c>
      <c r="F2964" s="2">
        <f>D2964-E2964</f>
        <v>0</v>
      </c>
    </row>
    <row r="2965" spans="1:7" x14ac:dyDescent="0.25">
      <c r="A2965" s="2">
        <v>20180724</v>
      </c>
      <c r="B2965" s="1">
        <v>0.45833333333333331</v>
      </c>
      <c r="C2965" s="2">
        <v>30</v>
      </c>
      <c r="F2965" s="2">
        <f>D2965-E2965</f>
        <v>0</v>
      </c>
    </row>
    <row r="2966" spans="1:7" x14ac:dyDescent="0.25">
      <c r="A2966" s="2">
        <v>20180724</v>
      </c>
      <c r="B2966" s="1">
        <v>0.45833333333333331</v>
      </c>
      <c r="C2966" s="2">
        <v>40</v>
      </c>
      <c r="F2966" s="2">
        <f>D2966-E2966</f>
        <v>0</v>
      </c>
    </row>
    <row r="2967" spans="1:7" x14ac:dyDescent="0.25">
      <c r="A2967" s="2">
        <v>20180724</v>
      </c>
      <c r="B2967" s="1">
        <v>0.45833333333333331</v>
      </c>
      <c r="C2967" s="2">
        <v>50</v>
      </c>
      <c r="F2967" s="2">
        <f>D2967-E2967</f>
        <v>0</v>
      </c>
    </row>
    <row r="2968" spans="1:7" x14ac:dyDescent="0.25">
      <c r="A2968" s="2">
        <v>20180724</v>
      </c>
      <c r="B2968" s="1">
        <v>0.5</v>
      </c>
      <c r="C2968" s="2">
        <v>0</v>
      </c>
      <c r="D2968" s="2">
        <v>33</v>
      </c>
      <c r="E2968" s="2">
        <v>0</v>
      </c>
      <c r="F2968" s="2">
        <f>D2968-E2968</f>
        <v>33</v>
      </c>
      <c r="G2968" s="2" t="s">
        <v>26</v>
      </c>
    </row>
    <row r="2969" spans="1:7" x14ac:dyDescent="0.25">
      <c r="A2969" s="2">
        <v>20180724</v>
      </c>
      <c r="B2969" s="1">
        <v>0.5</v>
      </c>
      <c r="C2969" s="2">
        <v>10</v>
      </c>
      <c r="F2969" s="2">
        <f>D2969-E2969</f>
        <v>0</v>
      </c>
    </row>
    <row r="2970" spans="1:7" x14ac:dyDescent="0.25">
      <c r="A2970" s="2">
        <v>20180724</v>
      </c>
      <c r="B2970" s="1">
        <v>0.5</v>
      </c>
      <c r="C2970" s="2">
        <v>20</v>
      </c>
      <c r="F2970" s="2">
        <f>D2970-E2970</f>
        <v>0</v>
      </c>
    </row>
    <row r="2971" spans="1:7" x14ac:dyDescent="0.25">
      <c r="A2971" s="2">
        <v>20180724</v>
      </c>
      <c r="B2971" s="1">
        <v>0.5</v>
      </c>
      <c r="C2971" s="2">
        <v>30</v>
      </c>
      <c r="F2971" s="2">
        <f>D2971-E2971</f>
        <v>0</v>
      </c>
    </row>
    <row r="2972" spans="1:7" x14ac:dyDescent="0.25">
      <c r="A2972" s="2">
        <v>20180724</v>
      </c>
      <c r="B2972" s="1">
        <v>0.5</v>
      </c>
      <c r="C2972" s="2">
        <v>40</v>
      </c>
      <c r="F2972" s="2">
        <f>D2972-E2972</f>
        <v>0</v>
      </c>
    </row>
    <row r="2973" spans="1:7" x14ac:dyDescent="0.25">
      <c r="A2973" s="2">
        <v>20180724</v>
      </c>
      <c r="B2973" s="1">
        <v>0.5</v>
      </c>
      <c r="C2973" s="2">
        <v>50</v>
      </c>
      <c r="D2973" s="2">
        <v>75</v>
      </c>
      <c r="E2973" s="2">
        <v>0</v>
      </c>
      <c r="F2973" s="2">
        <f>D2973-E2973</f>
        <v>75</v>
      </c>
      <c r="G2973" s="2" t="s">
        <v>15</v>
      </c>
    </row>
    <row r="2974" spans="1:7" x14ac:dyDescent="0.25">
      <c r="A2974" s="2">
        <v>20180724</v>
      </c>
      <c r="B2974" s="1">
        <v>0.54166666666666663</v>
      </c>
      <c r="C2974" s="2">
        <v>0</v>
      </c>
      <c r="D2974" s="2">
        <v>18</v>
      </c>
      <c r="E2974" s="2">
        <v>0</v>
      </c>
      <c r="F2974" s="2">
        <f>D2974-E2974</f>
        <v>18</v>
      </c>
      <c r="G2974" s="2" t="s">
        <v>15</v>
      </c>
    </row>
    <row r="2975" spans="1:7" x14ac:dyDescent="0.25">
      <c r="A2975" s="2">
        <v>20180724</v>
      </c>
      <c r="B2975" s="1">
        <v>0.54166666666666663</v>
      </c>
      <c r="C2975" s="2">
        <v>10</v>
      </c>
      <c r="F2975" s="2">
        <f>D2975-E2975</f>
        <v>0</v>
      </c>
    </row>
    <row r="2976" spans="1:7" x14ac:dyDescent="0.25">
      <c r="A2976" s="2">
        <v>20180724</v>
      </c>
      <c r="B2976" s="1">
        <v>0.54166666666666663</v>
      </c>
      <c r="C2976" s="2">
        <v>20</v>
      </c>
      <c r="F2976" s="2">
        <f>D2976-E2976</f>
        <v>0</v>
      </c>
    </row>
    <row r="2977" spans="1:7" x14ac:dyDescent="0.25">
      <c r="A2977" s="2">
        <v>20180724</v>
      </c>
      <c r="B2977" s="1">
        <v>0.54166666666666663</v>
      </c>
      <c r="C2977" s="2">
        <v>30</v>
      </c>
      <c r="F2977" s="2">
        <f>D2977-E2977</f>
        <v>0</v>
      </c>
    </row>
    <row r="2978" spans="1:7" x14ac:dyDescent="0.25">
      <c r="A2978" s="2">
        <v>20180724</v>
      </c>
      <c r="B2978" s="1">
        <v>0.54166666666666663</v>
      </c>
      <c r="C2978" s="2">
        <v>40</v>
      </c>
      <c r="F2978" s="2">
        <f>D2978-E2978</f>
        <v>0</v>
      </c>
    </row>
    <row r="2979" spans="1:7" x14ac:dyDescent="0.25">
      <c r="A2979" s="2">
        <v>20180724</v>
      </c>
      <c r="B2979" s="1">
        <v>0.54166666666666663</v>
      </c>
      <c r="C2979" s="2">
        <v>50</v>
      </c>
      <c r="F2979" s="2">
        <f>D2979-E2979</f>
        <v>0</v>
      </c>
    </row>
    <row r="2980" spans="1:7" x14ac:dyDescent="0.25">
      <c r="A2980" s="2">
        <v>20180724</v>
      </c>
      <c r="B2980" s="1">
        <v>0.58333333333333337</v>
      </c>
      <c r="C2980" s="2">
        <v>0</v>
      </c>
      <c r="D2980" s="2">
        <v>4</v>
      </c>
      <c r="E2980" s="2">
        <v>0</v>
      </c>
      <c r="F2980" s="2">
        <f>D2980-E2980</f>
        <v>4</v>
      </c>
      <c r="G2980" s="2" t="s">
        <v>26</v>
      </c>
    </row>
    <row r="2981" spans="1:7" x14ac:dyDescent="0.25">
      <c r="A2981" s="2">
        <v>20180724</v>
      </c>
      <c r="B2981" s="1">
        <v>0.58333333333333337</v>
      </c>
      <c r="C2981" s="2">
        <v>10</v>
      </c>
      <c r="F2981" s="2">
        <f>D2981-E2981</f>
        <v>0</v>
      </c>
    </row>
    <row r="2982" spans="1:7" x14ac:dyDescent="0.25">
      <c r="A2982" s="2">
        <v>20180724</v>
      </c>
      <c r="B2982" s="1">
        <v>0.58333333333333337</v>
      </c>
      <c r="C2982" s="2">
        <v>20</v>
      </c>
      <c r="F2982" s="2">
        <f>D2982-E2982</f>
        <v>0</v>
      </c>
    </row>
    <row r="2983" spans="1:7" x14ac:dyDescent="0.25">
      <c r="A2983" s="2">
        <v>20180724</v>
      </c>
      <c r="B2983" s="1">
        <v>0.58333333333333337</v>
      </c>
      <c r="C2983" s="2">
        <v>30</v>
      </c>
      <c r="F2983" s="2">
        <f>D2983-E2983</f>
        <v>0</v>
      </c>
    </row>
    <row r="2984" spans="1:7" x14ac:dyDescent="0.25">
      <c r="A2984" s="2">
        <v>20180724</v>
      </c>
      <c r="B2984" s="1">
        <v>0.58333333333333337</v>
      </c>
      <c r="C2984" s="2">
        <v>40</v>
      </c>
      <c r="F2984" s="2">
        <f>D2984-E2984</f>
        <v>0</v>
      </c>
    </row>
    <row r="2985" spans="1:7" x14ac:dyDescent="0.25">
      <c r="A2985" s="2">
        <v>20180724</v>
      </c>
      <c r="B2985" s="1">
        <v>0.58333333333333337</v>
      </c>
      <c r="C2985" s="2">
        <v>50</v>
      </c>
      <c r="D2985" s="2">
        <v>28</v>
      </c>
      <c r="E2985" s="2">
        <v>0</v>
      </c>
      <c r="F2985" s="2">
        <f>D2985-E2985</f>
        <v>28</v>
      </c>
      <c r="G2985" s="2" t="s">
        <v>15</v>
      </c>
    </row>
    <row r="2986" spans="1:7" x14ac:dyDescent="0.25">
      <c r="A2986" s="2">
        <v>20180724</v>
      </c>
      <c r="B2986" s="1">
        <v>0.625</v>
      </c>
      <c r="C2986" s="2">
        <v>0</v>
      </c>
      <c r="D2986" s="2">
        <v>6</v>
      </c>
      <c r="E2986" s="2">
        <v>0</v>
      </c>
      <c r="F2986" s="2">
        <f>D2986-E2986</f>
        <v>6</v>
      </c>
      <c r="G2986" s="2" t="s">
        <v>15</v>
      </c>
    </row>
    <row r="2987" spans="1:7" x14ac:dyDescent="0.25">
      <c r="A2987" s="2">
        <v>20180724</v>
      </c>
      <c r="B2987" s="1">
        <v>0.625</v>
      </c>
      <c r="C2987" s="2">
        <v>10</v>
      </c>
      <c r="F2987" s="2">
        <f>D2987-E2987</f>
        <v>0</v>
      </c>
    </row>
    <row r="2988" spans="1:7" x14ac:dyDescent="0.25">
      <c r="A2988" s="2">
        <v>20180724</v>
      </c>
      <c r="B2988" s="1">
        <v>0.625</v>
      </c>
      <c r="C2988" s="2">
        <v>20</v>
      </c>
      <c r="F2988" s="2">
        <f>D2988-E2988</f>
        <v>0</v>
      </c>
    </row>
    <row r="2989" spans="1:7" x14ac:dyDescent="0.25">
      <c r="A2989" s="2">
        <v>20180724</v>
      </c>
      <c r="B2989" s="1">
        <v>0.625</v>
      </c>
      <c r="C2989" s="2">
        <v>30</v>
      </c>
      <c r="F2989" s="2">
        <f>D2989-E2989</f>
        <v>0</v>
      </c>
    </row>
    <row r="2990" spans="1:7" x14ac:dyDescent="0.25">
      <c r="A2990" s="2">
        <v>20180724</v>
      </c>
      <c r="B2990" s="1">
        <v>0.625</v>
      </c>
      <c r="C2990" s="2">
        <v>40</v>
      </c>
      <c r="F2990" s="2">
        <f>D2990-E2990</f>
        <v>0</v>
      </c>
    </row>
    <row r="2991" spans="1:7" x14ac:dyDescent="0.25">
      <c r="A2991" s="2">
        <v>20180724</v>
      </c>
      <c r="B2991" s="1">
        <v>0.625</v>
      </c>
      <c r="C2991" s="2">
        <v>50</v>
      </c>
      <c r="F2991" s="2">
        <f>D2991-E2991</f>
        <v>0</v>
      </c>
    </row>
    <row r="2992" spans="1:7" x14ac:dyDescent="0.25">
      <c r="A2992" s="2">
        <v>20180724</v>
      </c>
      <c r="B2992" s="1">
        <v>0.66666666666666663</v>
      </c>
      <c r="C2992" s="2">
        <v>0</v>
      </c>
      <c r="D2992" s="2">
        <v>115</v>
      </c>
      <c r="E2992" s="2">
        <v>0</v>
      </c>
      <c r="F2992" s="2">
        <f>D2992-E2992</f>
        <v>115</v>
      </c>
      <c r="G2992" s="2" t="s">
        <v>26</v>
      </c>
    </row>
    <row r="2993" spans="1:7" x14ac:dyDescent="0.25">
      <c r="A2993" s="2">
        <v>20180724</v>
      </c>
      <c r="B2993" s="1">
        <v>0.66666666666666663</v>
      </c>
      <c r="C2993" s="2">
        <v>10</v>
      </c>
      <c r="F2993" s="2">
        <f>D2993-E2993</f>
        <v>0</v>
      </c>
    </row>
    <row r="2994" spans="1:7" x14ac:dyDescent="0.25">
      <c r="A2994" s="2">
        <v>20180724</v>
      </c>
      <c r="B2994" s="1">
        <v>0.66666666666666663</v>
      </c>
      <c r="C2994" s="2">
        <v>20</v>
      </c>
      <c r="F2994" s="2">
        <f>D2994-E2994</f>
        <v>0</v>
      </c>
    </row>
    <row r="2995" spans="1:7" x14ac:dyDescent="0.25">
      <c r="A2995" s="2">
        <v>20180724</v>
      </c>
      <c r="B2995" s="1">
        <v>0.66666666666666663</v>
      </c>
      <c r="C2995" s="2">
        <v>30</v>
      </c>
      <c r="F2995" s="2">
        <f>D2995-E2995</f>
        <v>0</v>
      </c>
    </row>
    <row r="2996" spans="1:7" x14ac:dyDescent="0.25">
      <c r="A2996" s="2">
        <v>20180724</v>
      </c>
      <c r="B2996" s="1">
        <v>0.66666666666666663</v>
      </c>
      <c r="C2996" s="2">
        <v>40</v>
      </c>
      <c r="F2996" s="2">
        <f>D2996-E2996</f>
        <v>0</v>
      </c>
    </row>
    <row r="2997" spans="1:7" x14ac:dyDescent="0.25">
      <c r="A2997" s="2">
        <v>20180724</v>
      </c>
      <c r="B2997" s="1">
        <v>0.66666666666666663</v>
      </c>
      <c r="C2997" s="2">
        <v>50</v>
      </c>
      <c r="D2997" s="2">
        <v>153</v>
      </c>
      <c r="E2997" s="2">
        <v>0</v>
      </c>
      <c r="F2997" s="2">
        <f>D2997-E2997</f>
        <v>153</v>
      </c>
      <c r="G2997" s="2" t="s">
        <v>15</v>
      </c>
    </row>
    <row r="2998" spans="1:7" x14ac:dyDescent="0.25">
      <c r="A2998" s="2">
        <v>20180724</v>
      </c>
      <c r="B2998" s="1">
        <v>0.70833333333333337</v>
      </c>
      <c r="C2998" s="2">
        <v>0</v>
      </c>
      <c r="D2998" s="2">
        <v>60</v>
      </c>
      <c r="E2998" s="2">
        <v>0</v>
      </c>
      <c r="F2998" s="2">
        <f>D2998-E2998</f>
        <v>60</v>
      </c>
      <c r="G2998" s="2" t="s">
        <v>15</v>
      </c>
    </row>
    <row r="2999" spans="1:7" x14ac:dyDescent="0.25">
      <c r="A2999" s="2">
        <v>20180724</v>
      </c>
      <c r="B2999" s="1">
        <v>0.70833333333333337</v>
      </c>
      <c r="C2999" s="2">
        <v>10</v>
      </c>
      <c r="F2999" s="2">
        <f>D2999-E2999</f>
        <v>0</v>
      </c>
    </row>
    <row r="3000" spans="1:7" x14ac:dyDescent="0.25">
      <c r="A3000" s="2">
        <v>20180724</v>
      </c>
      <c r="B3000" s="1">
        <v>0.70833333333333337</v>
      </c>
      <c r="C3000" s="2">
        <v>20</v>
      </c>
      <c r="F3000" s="2">
        <f>D3000-E3000</f>
        <v>0</v>
      </c>
    </row>
    <row r="3001" spans="1:7" x14ac:dyDescent="0.25">
      <c r="A3001" s="2">
        <v>20180724</v>
      </c>
      <c r="B3001" s="1">
        <v>0.70833333333333337</v>
      </c>
      <c r="C3001" s="2">
        <v>30</v>
      </c>
      <c r="F3001" s="2">
        <f>D3001-E3001</f>
        <v>0</v>
      </c>
    </row>
    <row r="3002" spans="1:7" x14ac:dyDescent="0.25">
      <c r="A3002" s="2">
        <v>20180724</v>
      </c>
      <c r="B3002" s="1">
        <v>0.70833333333333337</v>
      </c>
      <c r="C3002" s="2">
        <v>40</v>
      </c>
      <c r="F3002" s="2">
        <f>D3002-E3002</f>
        <v>0</v>
      </c>
    </row>
    <row r="3003" spans="1:7" x14ac:dyDescent="0.25">
      <c r="A3003" s="2">
        <v>20180724</v>
      </c>
      <c r="B3003" s="1">
        <v>0.70833333333333337</v>
      </c>
      <c r="C3003" s="2">
        <v>50</v>
      </c>
      <c r="F3003" s="2">
        <f>D3003-E3003</f>
        <v>0</v>
      </c>
    </row>
    <row r="3004" spans="1:7" x14ac:dyDescent="0.25">
      <c r="A3004" s="2">
        <v>20180724</v>
      </c>
      <c r="B3004" s="1">
        <v>0.75</v>
      </c>
      <c r="C3004" s="2">
        <v>0</v>
      </c>
      <c r="D3004" s="2">
        <v>44</v>
      </c>
      <c r="E3004" s="2">
        <v>0</v>
      </c>
      <c r="F3004" s="2">
        <f>D3004-E3004</f>
        <v>44</v>
      </c>
      <c r="G3004" s="2" t="s">
        <v>26</v>
      </c>
    </row>
    <row r="3005" spans="1:7" x14ac:dyDescent="0.25">
      <c r="A3005" s="2">
        <v>20180724</v>
      </c>
      <c r="B3005" s="1">
        <v>0.75</v>
      </c>
      <c r="C3005" s="2">
        <v>10</v>
      </c>
      <c r="F3005" s="2">
        <f>D3005-E3005</f>
        <v>0</v>
      </c>
    </row>
    <row r="3006" spans="1:7" x14ac:dyDescent="0.25">
      <c r="A3006" s="2">
        <v>20180724</v>
      </c>
      <c r="B3006" s="1">
        <v>0.75</v>
      </c>
      <c r="C3006" s="2">
        <v>20</v>
      </c>
      <c r="F3006" s="2">
        <f>D3006-E3006</f>
        <v>0</v>
      </c>
    </row>
    <row r="3007" spans="1:7" x14ac:dyDescent="0.25">
      <c r="A3007" s="2">
        <v>20180724</v>
      </c>
      <c r="B3007" s="1">
        <v>0.75</v>
      </c>
      <c r="C3007" s="2">
        <v>30</v>
      </c>
      <c r="F3007" s="2">
        <f>D3007-E3007</f>
        <v>0</v>
      </c>
    </row>
    <row r="3008" spans="1:7" x14ac:dyDescent="0.25">
      <c r="A3008" s="2">
        <v>20180724</v>
      </c>
      <c r="B3008" s="1">
        <v>0.75</v>
      </c>
      <c r="C3008" s="2">
        <v>40</v>
      </c>
      <c r="F3008" s="2">
        <f>D3008-E3008</f>
        <v>0</v>
      </c>
    </row>
    <row r="3009" spans="1:7" x14ac:dyDescent="0.25">
      <c r="A3009" s="2">
        <v>20180724</v>
      </c>
      <c r="B3009" s="1">
        <v>0.75</v>
      </c>
      <c r="C3009" s="2">
        <v>50</v>
      </c>
      <c r="D3009" s="2">
        <v>0</v>
      </c>
      <c r="E3009" s="2">
        <v>0</v>
      </c>
      <c r="F3009" s="2">
        <f>D3009-E3009</f>
        <v>0</v>
      </c>
      <c r="G3009" s="2" t="s">
        <v>15</v>
      </c>
    </row>
    <row r="3010" spans="1:7" x14ac:dyDescent="0.25">
      <c r="A3010" s="2">
        <v>20180724</v>
      </c>
      <c r="B3010" s="1">
        <v>0.79166666666666663</v>
      </c>
      <c r="C3010" s="2">
        <v>0</v>
      </c>
      <c r="D3010" s="2">
        <v>28</v>
      </c>
      <c r="E3010" s="2">
        <v>0</v>
      </c>
      <c r="F3010" s="2">
        <f>D3010-E3010</f>
        <v>28</v>
      </c>
      <c r="G3010" s="2" t="s">
        <v>15</v>
      </c>
    </row>
    <row r="3011" spans="1:7" x14ac:dyDescent="0.25">
      <c r="A3011" s="2">
        <v>20180724</v>
      </c>
      <c r="B3011" s="1">
        <v>0.79166666666666663</v>
      </c>
      <c r="C3011" s="2">
        <v>10</v>
      </c>
      <c r="F3011" s="2">
        <f>D3011-E3011</f>
        <v>0</v>
      </c>
    </row>
    <row r="3012" spans="1:7" x14ac:dyDescent="0.25">
      <c r="A3012" s="2">
        <v>20180724</v>
      </c>
      <c r="B3012" s="1">
        <v>0.79166666666666663</v>
      </c>
      <c r="C3012" s="2">
        <v>20</v>
      </c>
      <c r="F3012" s="2">
        <f>D3012-E3012</f>
        <v>0</v>
      </c>
    </row>
    <row r="3013" spans="1:7" x14ac:dyDescent="0.25">
      <c r="A3013" s="2">
        <v>20180724</v>
      </c>
      <c r="B3013" s="1">
        <v>0.79166666666666663</v>
      </c>
      <c r="C3013" s="2">
        <v>30</v>
      </c>
      <c r="F3013" s="2">
        <f>D3013-E3013</f>
        <v>0</v>
      </c>
    </row>
    <row r="3014" spans="1:7" x14ac:dyDescent="0.25">
      <c r="A3014" s="2">
        <v>20180724</v>
      </c>
      <c r="B3014" s="1">
        <v>0.79166666666666663</v>
      </c>
      <c r="C3014" s="2">
        <v>40</v>
      </c>
      <c r="F3014" s="2">
        <f>D3014-E3014</f>
        <v>0</v>
      </c>
    </row>
    <row r="3015" spans="1:7" x14ac:dyDescent="0.25">
      <c r="A3015" s="2">
        <v>20180724</v>
      </c>
      <c r="B3015" s="1">
        <v>0.79166666666666663</v>
      </c>
      <c r="C3015" s="2">
        <v>50</v>
      </c>
      <c r="F3015" s="2">
        <f>D3015-E3015</f>
        <v>0</v>
      </c>
    </row>
    <row r="3016" spans="1:7" x14ac:dyDescent="0.25">
      <c r="A3016" s="2">
        <v>20180724</v>
      </c>
      <c r="B3016" s="1">
        <v>0.83333333333333337</v>
      </c>
      <c r="C3016" s="2">
        <v>0</v>
      </c>
      <c r="D3016" s="2">
        <v>32</v>
      </c>
      <c r="E3016" s="2">
        <v>0</v>
      </c>
      <c r="F3016" s="2">
        <f>D3016-E3016</f>
        <v>32</v>
      </c>
      <c r="G3016" s="2" t="s">
        <v>26</v>
      </c>
    </row>
    <row r="3017" spans="1:7" x14ac:dyDescent="0.25">
      <c r="A3017" s="2">
        <v>20180724</v>
      </c>
      <c r="B3017" s="1">
        <v>0.83333333333333337</v>
      </c>
      <c r="C3017" s="2">
        <v>10</v>
      </c>
      <c r="F3017" s="2">
        <f>D3017-E3017</f>
        <v>0</v>
      </c>
    </row>
    <row r="3018" spans="1:7" x14ac:dyDescent="0.25">
      <c r="A3018" s="2">
        <v>20180724</v>
      </c>
      <c r="B3018" s="1">
        <v>0.83333333333333337</v>
      </c>
      <c r="C3018" s="2">
        <v>20</v>
      </c>
      <c r="F3018" s="2">
        <f>D3018-E3018</f>
        <v>0</v>
      </c>
    </row>
    <row r="3019" spans="1:7" x14ac:dyDescent="0.25">
      <c r="A3019" s="2">
        <v>20180724</v>
      </c>
      <c r="B3019" s="1">
        <v>0.83333333333333337</v>
      </c>
      <c r="C3019" s="2">
        <v>30</v>
      </c>
      <c r="F3019" s="2">
        <f>D3019-E3019</f>
        <v>0</v>
      </c>
    </row>
    <row r="3020" spans="1:7" x14ac:dyDescent="0.25">
      <c r="A3020" s="2">
        <v>20180724</v>
      </c>
      <c r="B3020" s="1">
        <v>0.83333333333333337</v>
      </c>
      <c r="C3020" s="2">
        <v>40</v>
      </c>
      <c r="F3020" s="2">
        <f>D3020-E3020</f>
        <v>0</v>
      </c>
    </row>
    <row r="3021" spans="1:7" x14ac:dyDescent="0.25">
      <c r="A3021" s="2">
        <v>20180724</v>
      </c>
      <c r="B3021" s="1">
        <v>0.83333333333333337</v>
      </c>
      <c r="C3021" s="2">
        <v>50</v>
      </c>
      <c r="D3021" s="2">
        <v>38</v>
      </c>
      <c r="E3021" s="2">
        <v>0</v>
      </c>
      <c r="F3021" s="2">
        <f>D3021-E3021</f>
        <v>38</v>
      </c>
      <c r="G3021" s="2" t="s">
        <v>15</v>
      </c>
    </row>
    <row r="3022" spans="1:7" x14ac:dyDescent="0.25">
      <c r="A3022" s="2">
        <v>20180724</v>
      </c>
      <c r="B3022" s="1">
        <v>0.875</v>
      </c>
      <c r="C3022" s="2">
        <v>0</v>
      </c>
      <c r="D3022" s="2">
        <v>24</v>
      </c>
      <c r="E3022" s="2">
        <v>0</v>
      </c>
      <c r="F3022" s="2">
        <f>D3022-E3022</f>
        <v>24</v>
      </c>
      <c r="G3022" s="2" t="s">
        <v>15</v>
      </c>
    </row>
    <row r="3023" spans="1:7" x14ac:dyDescent="0.25">
      <c r="A3023" s="2">
        <v>20180724</v>
      </c>
      <c r="B3023" s="1">
        <v>0.875</v>
      </c>
      <c r="C3023" s="2">
        <v>10</v>
      </c>
      <c r="F3023" s="2">
        <f>D3023-E3023</f>
        <v>0</v>
      </c>
    </row>
    <row r="3024" spans="1:7" x14ac:dyDescent="0.25">
      <c r="A3024" s="2">
        <v>20180724</v>
      </c>
      <c r="B3024" s="1">
        <v>0.875</v>
      </c>
      <c r="C3024" s="2">
        <v>20</v>
      </c>
      <c r="F3024" s="2">
        <f>D3024-E3024</f>
        <v>0</v>
      </c>
    </row>
    <row r="3025" spans="1:7" x14ac:dyDescent="0.25">
      <c r="A3025" s="2">
        <v>20180724</v>
      </c>
      <c r="B3025" s="1">
        <v>0.875</v>
      </c>
      <c r="C3025" s="2">
        <v>30</v>
      </c>
      <c r="F3025" s="2">
        <f>D3025-E3025</f>
        <v>0</v>
      </c>
    </row>
    <row r="3026" spans="1:7" x14ac:dyDescent="0.25">
      <c r="A3026" s="2">
        <v>20180724</v>
      </c>
      <c r="B3026" s="1">
        <v>0.875</v>
      </c>
      <c r="C3026" s="2">
        <v>40</v>
      </c>
      <c r="F3026" s="2">
        <f>D3026-E3026</f>
        <v>0</v>
      </c>
    </row>
    <row r="3027" spans="1:7" x14ac:dyDescent="0.25">
      <c r="A3027" s="2">
        <v>20180724</v>
      </c>
      <c r="B3027" s="1">
        <v>0.875</v>
      </c>
      <c r="C3027" s="2">
        <v>50</v>
      </c>
      <c r="F3027" s="2">
        <f>D3027-E3027</f>
        <v>0</v>
      </c>
    </row>
    <row r="3028" spans="1:7" x14ac:dyDescent="0.25">
      <c r="A3028" s="2">
        <v>20180724</v>
      </c>
      <c r="B3028" s="1">
        <v>0.91666666666666663</v>
      </c>
      <c r="C3028" s="2">
        <v>0</v>
      </c>
      <c r="D3028" s="2">
        <v>4</v>
      </c>
      <c r="E3028" s="2">
        <v>0</v>
      </c>
      <c r="F3028" s="2">
        <f>D3028-E3028</f>
        <v>4</v>
      </c>
      <c r="G3028" s="2" t="s">
        <v>26</v>
      </c>
    </row>
    <row r="3029" spans="1:7" x14ac:dyDescent="0.25">
      <c r="A3029" s="2">
        <v>20180724</v>
      </c>
      <c r="B3029" s="1">
        <v>0.91666666666666663</v>
      </c>
      <c r="C3029" s="2">
        <v>10</v>
      </c>
      <c r="F3029" s="2">
        <f>D3029-E3029</f>
        <v>0</v>
      </c>
    </row>
    <row r="3030" spans="1:7" x14ac:dyDescent="0.25">
      <c r="A3030" s="2">
        <v>20180724</v>
      </c>
      <c r="B3030" s="1">
        <v>0.91666666666666663</v>
      </c>
      <c r="C3030" s="2">
        <v>20</v>
      </c>
      <c r="F3030" s="2">
        <f>D3030-E3030</f>
        <v>0</v>
      </c>
    </row>
    <row r="3031" spans="1:7" x14ac:dyDescent="0.25">
      <c r="A3031" s="2">
        <v>20180724</v>
      </c>
      <c r="B3031" s="1">
        <v>0.91666666666666663</v>
      </c>
      <c r="C3031" s="2">
        <v>30</v>
      </c>
      <c r="F3031" s="2">
        <f>D3031-E3031</f>
        <v>0</v>
      </c>
    </row>
    <row r="3032" spans="1:7" x14ac:dyDescent="0.25">
      <c r="A3032" s="2">
        <v>20180724</v>
      </c>
      <c r="B3032" s="1">
        <v>0.91666666666666663</v>
      </c>
      <c r="C3032" s="2">
        <v>40</v>
      </c>
      <c r="F3032" s="2">
        <f>D3032-E3032</f>
        <v>0</v>
      </c>
    </row>
    <row r="3033" spans="1:7" x14ac:dyDescent="0.25">
      <c r="A3033" s="2">
        <v>20180724</v>
      </c>
      <c r="B3033" s="1">
        <v>0.91666666666666663</v>
      </c>
      <c r="C3033" s="2">
        <v>50</v>
      </c>
      <c r="D3033" s="2">
        <v>1</v>
      </c>
      <c r="E3033" s="2">
        <v>0</v>
      </c>
      <c r="F3033" s="2">
        <f>D3033-E3033</f>
        <v>1</v>
      </c>
      <c r="G3033" s="2" t="s">
        <v>15</v>
      </c>
    </row>
    <row r="3034" spans="1:7" x14ac:dyDescent="0.25">
      <c r="A3034" s="2">
        <v>20180724</v>
      </c>
      <c r="B3034" s="1">
        <v>0.95833333333333337</v>
      </c>
      <c r="C3034" s="2">
        <v>0</v>
      </c>
      <c r="D3034" s="2">
        <v>3</v>
      </c>
      <c r="E3034" s="2">
        <v>0</v>
      </c>
      <c r="F3034" s="2">
        <f>D3034-E3034</f>
        <v>3</v>
      </c>
      <c r="G3034" s="2" t="s">
        <v>15</v>
      </c>
    </row>
    <row r="3035" spans="1:7" x14ac:dyDescent="0.25">
      <c r="A3035" s="2">
        <v>20180724</v>
      </c>
      <c r="B3035" s="1">
        <v>0.95833333333333337</v>
      </c>
      <c r="C3035" s="2">
        <v>10</v>
      </c>
      <c r="F3035" s="2">
        <f>D3035-E3035</f>
        <v>0</v>
      </c>
    </row>
    <row r="3036" spans="1:7" x14ac:dyDescent="0.25">
      <c r="A3036" s="2">
        <v>20180724</v>
      </c>
      <c r="B3036" s="1">
        <v>0.95833333333333337</v>
      </c>
      <c r="C3036" s="2">
        <v>20</v>
      </c>
      <c r="F3036" s="2">
        <f>D3036-E3036</f>
        <v>0</v>
      </c>
    </row>
    <row r="3037" spans="1:7" x14ac:dyDescent="0.25">
      <c r="A3037" s="2">
        <v>20180724</v>
      </c>
      <c r="B3037" s="1">
        <v>0.95833333333333337</v>
      </c>
      <c r="C3037" s="2">
        <v>30</v>
      </c>
      <c r="F3037" s="2">
        <f>D3037-E3037</f>
        <v>0</v>
      </c>
    </row>
    <row r="3038" spans="1:7" x14ac:dyDescent="0.25">
      <c r="A3038" s="2">
        <v>20180724</v>
      </c>
      <c r="B3038" s="1">
        <v>0.95833333333333337</v>
      </c>
      <c r="C3038" s="2">
        <v>40</v>
      </c>
      <c r="F3038" s="2">
        <f>D3038-E3038</f>
        <v>0</v>
      </c>
    </row>
    <row r="3039" spans="1:7" x14ac:dyDescent="0.25">
      <c r="A3039" s="2">
        <v>20180724</v>
      </c>
      <c r="B3039" s="1">
        <v>0.95833333333333337</v>
      </c>
      <c r="C3039" s="2">
        <v>50</v>
      </c>
      <c r="F3039" s="2">
        <f>D3039-E3039</f>
        <v>0</v>
      </c>
    </row>
    <row r="3040" spans="1:7" x14ac:dyDescent="0.25">
      <c r="A3040" s="2">
        <v>20180725</v>
      </c>
      <c r="B3040" s="1">
        <v>0</v>
      </c>
      <c r="C3040" s="2">
        <v>0</v>
      </c>
      <c r="D3040" s="2">
        <v>1</v>
      </c>
      <c r="E3040" s="2">
        <v>0</v>
      </c>
      <c r="F3040" s="2">
        <f>D3040-E3040</f>
        <v>1</v>
      </c>
      <c r="G3040" s="2" t="s">
        <v>15</v>
      </c>
    </row>
    <row r="3041" spans="1:7" x14ac:dyDescent="0.25">
      <c r="A3041" s="2">
        <v>20180725</v>
      </c>
      <c r="B3041" s="1">
        <v>0</v>
      </c>
      <c r="C3041" s="2">
        <v>10</v>
      </c>
      <c r="D3041" s="2">
        <v>14</v>
      </c>
      <c r="E3041" s="2">
        <v>3</v>
      </c>
      <c r="F3041" s="2">
        <f>D3041-E3041</f>
        <v>11</v>
      </c>
      <c r="G3041" s="2" t="s">
        <v>15</v>
      </c>
    </row>
    <row r="3042" spans="1:7" x14ac:dyDescent="0.25">
      <c r="A3042" s="2">
        <v>20180725</v>
      </c>
      <c r="B3042" s="1">
        <v>0</v>
      </c>
      <c r="C3042" s="2">
        <v>20</v>
      </c>
      <c r="F3042" s="2">
        <f>D3042-E3042</f>
        <v>0</v>
      </c>
    </row>
    <row r="3043" spans="1:7" x14ac:dyDescent="0.25">
      <c r="A3043" s="2">
        <v>20180725</v>
      </c>
      <c r="B3043" s="1">
        <v>0</v>
      </c>
      <c r="C3043" s="2">
        <v>30</v>
      </c>
      <c r="F3043" s="2">
        <f>D3043-E3043</f>
        <v>0</v>
      </c>
    </row>
    <row r="3044" spans="1:7" x14ac:dyDescent="0.25">
      <c r="A3044" s="2">
        <v>20180725</v>
      </c>
      <c r="B3044" s="1">
        <v>0</v>
      </c>
      <c r="C3044" s="2">
        <v>40</v>
      </c>
      <c r="F3044" s="2">
        <f>D3044-E3044</f>
        <v>0</v>
      </c>
    </row>
    <row r="3045" spans="1:7" x14ac:dyDescent="0.25">
      <c r="A3045" s="2">
        <v>20180725</v>
      </c>
      <c r="B3045" s="1">
        <v>0</v>
      </c>
      <c r="C3045" s="2">
        <v>50</v>
      </c>
      <c r="F3045" s="2">
        <f>D3045-E3045</f>
        <v>0</v>
      </c>
    </row>
    <row r="3046" spans="1:7" x14ac:dyDescent="0.25">
      <c r="A3046" s="2">
        <v>20180725</v>
      </c>
      <c r="B3046" s="1">
        <v>4.1666666666666664E-2</v>
      </c>
      <c r="C3046" s="2">
        <v>0</v>
      </c>
      <c r="D3046" s="2">
        <v>0</v>
      </c>
      <c r="E3046" s="2">
        <v>0</v>
      </c>
      <c r="F3046" s="2">
        <f>D3046-E3046</f>
        <v>0</v>
      </c>
      <c r="G3046" s="2" t="s">
        <v>15</v>
      </c>
    </row>
    <row r="3047" spans="1:7" x14ac:dyDescent="0.25">
      <c r="A3047" s="2">
        <v>20180725</v>
      </c>
      <c r="B3047" s="1">
        <v>4.1666666666666664E-2</v>
      </c>
      <c r="C3047" s="2">
        <v>10</v>
      </c>
      <c r="D3047" s="2">
        <v>3</v>
      </c>
      <c r="E3047" s="2">
        <v>0</v>
      </c>
      <c r="F3047" s="2">
        <f>D3047-E3047</f>
        <v>3</v>
      </c>
      <c r="G3047" s="2" t="s">
        <v>15</v>
      </c>
    </row>
    <row r="3048" spans="1:7" x14ac:dyDescent="0.25">
      <c r="A3048" s="2">
        <v>20180725</v>
      </c>
      <c r="B3048" s="1">
        <v>4.1666666666666664E-2</v>
      </c>
      <c r="C3048" s="2">
        <v>20</v>
      </c>
      <c r="F3048" s="2">
        <f>D3048-E3048</f>
        <v>0</v>
      </c>
    </row>
    <row r="3049" spans="1:7" x14ac:dyDescent="0.25">
      <c r="A3049" s="2">
        <v>20180725</v>
      </c>
      <c r="B3049" s="1">
        <v>4.1666666666666664E-2</v>
      </c>
      <c r="C3049" s="2">
        <v>30</v>
      </c>
      <c r="F3049" s="2">
        <f>D3049-E3049</f>
        <v>0</v>
      </c>
    </row>
    <row r="3050" spans="1:7" x14ac:dyDescent="0.25">
      <c r="A3050" s="2">
        <v>20180725</v>
      </c>
      <c r="B3050" s="1">
        <v>4.1666666666666664E-2</v>
      </c>
      <c r="C3050" s="2">
        <v>40</v>
      </c>
      <c r="F3050" s="2">
        <f>D3050-E3050</f>
        <v>0</v>
      </c>
    </row>
    <row r="3051" spans="1:7" x14ac:dyDescent="0.25">
      <c r="A3051" s="2">
        <v>20180725</v>
      </c>
      <c r="B3051" s="1">
        <v>4.1666666666666664E-2</v>
      </c>
      <c r="C3051" s="2">
        <v>50</v>
      </c>
      <c r="F3051" s="2">
        <f>D3051-E3051</f>
        <v>0</v>
      </c>
    </row>
    <row r="3052" spans="1:7" x14ac:dyDescent="0.25">
      <c r="A3052" s="2">
        <v>20180725</v>
      </c>
      <c r="B3052" s="1">
        <v>8.3333333333333329E-2</v>
      </c>
      <c r="C3052" s="2">
        <v>0</v>
      </c>
      <c r="D3052" s="2">
        <v>2</v>
      </c>
      <c r="E3052" s="2">
        <v>1</v>
      </c>
      <c r="F3052" s="2">
        <f>D3052-E3052</f>
        <v>1</v>
      </c>
      <c r="G3052" s="2" t="s">
        <v>15</v>
      </c>
    </row>
    <row r="3053" spans="1:7" x14ac:dyDescent="0.25">
      <c r="A3053" s="2">
        <v>20180725</v>
      </c>
      <c r="B3053" s="1">
        <v>8.3333333333333329E-2</v>
      </c>
      <c r="C3053" s="2">
        <v>10</v>
      </c>
      <c r="D3053" s="2">
        <v>1</v>
      </c>
      <c r="E3053" s="2">
        <v>0</v>
      </c>
      <c r="F3053" s="2">
        <f>D3053-E3053</f>
        <v>1</v>
      </c>
      <c r="G3053" s="2" t="s">
        <v>15</v>
      </c>
    </row>
    <row r="3054" spans="1:7" x14ac:dyDescent="0.25">
      <c r="A3054" s="2">
        <v>20180725</v>
      </c>
      <c r="B3054" s="1">
        <v>8.3333333333333329E-2</v>
      </c>
      <c r="C3054" s="2">
        <v>20</v>
      </c>
      <c r="F3054" s="2">
        <f>D3054-E3054</f>
        <v>0</v>
      </c>
    </row>
    <row r="3055" spans="1:7" x14ac:dyDescent="0.25">
      <c r="A3055" s="2">
        <v>20180725</v>
      </c>
      <c r="B3055" s="1">
        <v>8.3333333333333329E-2</v>
      </c>
      <c r="C3055" s="2">
        <v>30</v>
      </c>
      <c r="F3055" s="2">
        <f>D3055-E3055</f>
        <v>0</v>
      </c>
    </row>
    <row r="3056" spans="1:7" x14ac:dyDescent="0.25">
      <c r="A3056" s="2">
        <v>20180725</v>
      </c>
      <c r="B3056" s="1">
        <v>8.3333333333333329E-2</v>
      </c>
      <c r="C3056" s="2">
        <v>40</v>
      </c>
      <c r="F3056" s="2">
        <f>D3056-E3056</f>
        <v>0</v>
      </c>
    </row>
    <row r="3057" spans="1:7" x14ac:dyDescent="0.25">
      <c r="A3057" s="2">
        <v>20180725</v>
      </c>
      <c r="B3057" s="1">
        <v>8.3333333333333329E-2</v>
      </c>
      <c r="C3057" s="2">
        <v>50</v>
      </c>
      <c r="F3057" s="2">
        <f>D3057-E3057</f>
        <v>0</v>
      </c>
    </row>
    <row r="3058" spans="1:7" x14ac:dyDescent="0.25">
      <c r="A3058" s="2">
        <v>20180725</v>
      </c>
      <c r="B3058" s="1">
        <v>0.125</v>
      </c>
      <c r="C3058" s="2">
        <v>0</v>
      </c>
      <c r="D3058" s="2">
        <v>15</v>
      </c>
      <c r="E3058" s="2">
        <v>0</v>
      </c>
      <c r="F3058" s="2">
        <f>D3058-E3058</f>
        <v>15</v>
      </c>
      <c r="G3058" s="2" t="s">
        <v>15</v>
      </c>
    </row>
    <row r="3059" spans="1:7" x14ac:dyDescent="0.25">
      <c r="A3059" s="2">
        <v>20180725</v>
      </c>
      <c r="B3059" s="1">
        <v>0.125</v>
      </c>
      <c r="C3059" s="2">
        <v>10</v>
      </c>
      <c r="D3059" s="2">
        <v>14</v>
      </c>
      <c r="E3059" s="2">
        <v>0</v>
      </c>
      <c r="F3059" s="2">
        <f>D3059-E3059</f>
        <v>14</v>
      </c>
      <c r="G3059" s="2" t="s">
        <v>15</v>
      </c>
    </row>
    <row r="3060" spans="1:7" x14ac:dyDescent="0.25">
      <c r="A3060" s="2">
        <v>20180725</v>
      </c>
      <c r="B3060" s="1">
        <v>0.125</v>
      </c>
      <c r="C3060" s="2">
        <v>20</v>
      </c>
      <c r="F3060" s="2">
        <f>D3060-E3060</f>
        <v>0</v>
      </c>
    </row>
    <row r="3061" spans="1:7" x14ac:dyDescent="0.25">
      <c r="A3061" s="2">
        <v>20180725</v>
      </c>
      <c r="B3061" s="1">
        <v>0.125</v>
      </c>
      <c r="C3061" s="2">
        <v>30</v>
      </c>
      <c r="F3061" s="2">
        <f>D3061-E3061</f>
        <v>0</v>
      </c>
    </row>
    <row r="3062" spans="1:7" x14ac:dyDescent="0.25">
      <c r="A3062" s="2">
        <v>20180725</v>
      </c>
      <c r="B3062" s="1">
        <v>0.125</v>
      </c>
      <c r="C3062" s="2">
        <v>40</v>
      </c>
      <c r="F3062" s="2">
        <f>D3062-E3062</f>
        <v>0</v>
      </c>
    </row>
    <row r="3063" spans="1:7" x14ac:dyDescent="0.25">
      <c r="A3063" s="2">
        <v>20180725</v>
      </c>
      <c r="B3063" s="1">
        <v>0.125</v>
      </c>
      <c r="C3063" s="2">
        <v>50</v>
      </c>
      <c r="F3063" s="2">
        <f>D3063-E3063</f>
        <v>0</v>
      </c>
    </row>
    <row r="3064" spans="1:7" x14ac:dyDescent="0.25">
      <c r="A3064" s="2">
        <v>20180725</v>
      </c>
      <c r="B3064" s="1">
        <v>0.16666666666666666</v>
      </c>
      <c r="C3064" s="2">
        <v>0</v>
      </c>
      <c r="D3064" s="2">
        <v>16</v>
      </c>
      <c r="E3064" s="2">
        <v>0</v>
      </c>
      <c r="F3064" s="2">
        <f>D3064-E3064</f>
        <v>16</v>
      </c>
      <c r="G3064" s="2" t="s">
        <v>26</v>
      </c>
    </row>
    <row r="3065" spans="1:7" x14ac:dyDescent="0.25">
      <c r="A3065" s="2">
        <v>20180725</v>
      </c>
      <c r="B3065" s="1">
        <v>0.16666666666666666</v>
      </c>
      <c r="C3065" s="2">
        <v>10</v>
      </c>
      <c r="F3065" s="2">
        <f>D3065-E3065</f>
        <v>0</v>
      </c>
    </row>
    <row r="3066" spans="1:7" x14ac:dyDescent="0.25">
      <c r="A3066" s="2">
        <v>20180725</v>
      </c>
      <c r="B3066" s="1">
        <v>0.16666666666666666</v>
      </c>
      <c r="C3066" s="2">
        <v>20</v>
      </c>
      <c r="F3066" s="2">
        <f>D3066-E3066</f>
        <v>0</v>
      </c>
    </row>
    <row r="3067" spans="1:7" x14ac:dyDescent="0.25">
      <c r="A3067" s="2">
        <v>20180725</v>
      </c>
      <c r="B3067" s="1">
        <v>0.16666666666666666</v>
      </c>
      <c r="C3067" s="2">
        <v>30</v>
      </c>
      <c r="F3067" s="2">
        <f>D3067-E3067</f>
        <v>0</v>
      </c>
    </row>
    <row r="3068" spans="1:7" x14ac:dyDescent="0.25">
      <c r="A3068" s="2">
        <v>20180725</v>
      </c>
      <c r="B3068" s="1">
        <v>0.16666666666666666</v>
      </c>
      <c r="C3068" s="2">
        <v>40</v>
      </c>
      <c r="F3068" s="2">
        <f>D3068-E3068</f>
        <v>0</v>
      </c>
    </row>
    <row r="3069" spans="1:7" x14ac:dyDescent="0.25">
      <c r="A3069" s="2">
        <v>20180725</v>
      </c>
      <c r="B3069" s="1">
        <v>0.16666666666666666</v>
      </c>
      <c r="C3069" s="2">
        <v>50</v>
      </c>
      <c r="D3069" s="2">
        <v>6</v>
      </c>
      <c r="E3069" s="2">
        <v>0</v>
      </c>
      <c r="F3069" s="2">
        <f>D3069-E3069</f>
        <v>6</v>
      </c>
      <c r="G3069" s="2" t="s">
        <v>15</v>
      </c>
    </row>
    <row r="3070" spans="1:7" x14ac:dyDescent="0.25">
      <c r="A3070" s="2">
        <v>20180725</v>
      </c>
      <c r="B3070" s="1">
        <v>0.20833333333333334</v>
      </c>
      <c r="C3070" s="2">
        <v>0</v>
      </c>
      <c r="D3070" s="2">
        <v>9</v>
      </c>
      <c r="E3070" s="2">
        <v>1</v>
      </c>
      <c r="F3070" s="2">
        <f>D3070-E3070</f>
        <v>8</v>
      </c>
      <c r="G3070" s="2" t="s">
        <v>15</v>
      </c>
    </row>
    <row r="3071" spans="1:7" x14ac:dyDescent="0.25">
      <c r="A3071" s="2">
        <v>20180725</v>
      </c>
      <c r="B3071" s="1">
        <v>0.20833333333333334</v>
      </c>
      <c r="C3071" s="2">
        <v>10</v>
      </c>
      <c r="F3071" s="2">
        <f>D3071-E3071</f>
        <v>0</v>
      </c>
    </row>
    <row r="3072" spans="1:7" x14ac:dyDescent="0.25">
      <c r="A3072" s="2">
        <v>20180725</v>
      </c>
      <c r="B3072" s="1">
        <v>0.20833333333333334</v>
      </c>
      <c r="C3072" s="2">
        <v>20</v>
      </c>
      <c r="F3072" s="2">
        <f>D3072-E3072</f>
        <v>0</v>
      </c>
    </row>
    <row r="3073" spans="1:7" x14ac:dyDescent="0.25">
      <c r="A3073" s="2">
        <v>20180725</v>
      </c>
      <c r="B3073" s="1">
        <v>0.20833333333333334</v>
      </c>
      <c r="C3073" s="2">
        <v>30</v>
      </c>
      <c r="F3073" s="2">
        <f>D3073-E3073</f>
        <v>0</v>
      </c>
    </row>
    <row r="3074" spans="1:7" x14ac:dyDescent="0.25">
      <c r="A3074" s="2">
        <v>20180725</v>
      </c>
      <c r="B3074" s="1">
        <v>0.20833333333333334</v>
      </c>
      <c r="C3074" s="2">
        <v>40</v>
      </c>
      <c r="F3074" s="2">
        <f>D3074-E3074</f>
        <v>0</v>
      </c>
    </row>
    <row r="3075" spans="1:7" x14ac:dyDescent="0.25">
      <c r="A3075" s="2">
        <v>20180725</v>
      </c>
      <c r="B3075" s="1">
        <v>0.20833333333333334</v>
      </c>
      <c r="C3075" s="2">
        <v>50</v>
      </c>
      <c r="F3075" s="2">
        <f>D3075-E3075</f>
        <v>0</v>
      </c>
    </row>
    <row r="3076" spans="1:7" x14ac:dyDescent="0.25">
      <c r="A3076" s="2">
        <v>20180725</v>
      </c>
      <c r="B3076" s="1">
        <v>0.25</v>
      </c>
      <c r="C3076" s="2">
        <v>0</v>
      </c>
      <c r="D3076" s="2">
        <v>142</v>
      </c>
      <c r="E3076" s="2">
        <v>0</v>
      </c>
      <c r="F3076" s="2">
        <f>D3076-E3076</f>
        <v>142</v>
      </c>
      <c r="G3076" s="2" t="s">
        <v>26</v>
      </c>
    </row>
    <row r="3077" spans="1:7" x14ac:dyDescent="0.25">
      <c r="A3077" s="2">
        <v>20180725</v>
      </c>
      <c r="B3077" s="1">
        <v>0.25</v>
      </c>
      <c r="C3077" s="2">
        <v>10</v>
      </c>
      <c r="F3077" s="2">
        <f>D3077-E3077</f>
        <v>0</v>
      </c>
    </row>
    <row r="3078" spans="1:7" x14ac:dyDescent="0.25">
      <c r="A3078" s="2">
        <v>20180725</v>
      </c>
      <c r="B3078" s="1">
        <v>0.25</v>
      </c>
      <c r="C3078" s="2">
        <v>20</v>
      </c>
      <c r="F3078" s="2">
        <f>D3078-E3078</f>
        <v>0</v>
      </c>
    </row>
    <row r="3079" spans="1:7" x14ac:dyDescent="0.25">
      <c r="A3079" s="2">
        <v>20180725</v>
      </c>
      <c r="B3079" s="1">
        <v>0.25</v>
      </c>
      <c r="C3079" s="2">
        <v>30</v>
      </c>
      <c r="F3079" s="2">
        <f>D3079-E3079</f>
        <v>0</v>
      </c>
    </row>
    <row r="3080" spans="1:7" x14ac:dyDescent="0.25">
      <c r="A3080" s="2">
        <v>20180725</v>
      </c>
      <c r="B3080" s="1">
        <v>0.25</v>
      </c>
      <c r="C3080" s="2">
        <v>40</v>
      </c>
      <c r="F3080" s="2">
        <f>D3080-E3080</f>
        <v>0</v>
      </c>
    </row>
    <row r="3081" spans="1:7" x14ac:dyDescent="0.25">
      <c r="A3081" s="2">
        <v>20180725</v>
      </c>
      <c r="B3081" s="1">
        <v>0.25</v>
      </c>
      <c r="C3081" s="2">
        <v>50</v>
      </c>
      <c r="D3081" s="2">
        <v>175</v>
      </c>
      <c r="E3081" s="2">
        <v>0</v>
      </c>
      <c r="F3081" s="2">
        <f>D3081-E3081</f>
        <v>175</v>
      </c>
      <c r="G3081" s="2" t="s">
        <v>15</v>
      </c>
    </row>
    <row r="3082" spans="1:7" x14ac:dyDescent="0.25">
      <c r="A3082" s="2">
        <v>20180725</v>
      </c>
      <c r="B3082" s="1">
        <v>0.29166666666666669</v>
      </c>
      <c r="C3082" s="2">
        <v>0</v>
      </c>
      <c r="D3082" s="2">
        <v>57</v>
      </c>
      <c r="E3082" s="2">
        <v>0</v>
      </c>
      <c r="F3082" s="2">
        <f>D3082-E3082</f>
        <v>57</v>
      </c>
      <c r="G3082" s="2" t="s">
        <v>15</v>
      </c>
    </row>
    <row r="3083" spans="1:7" x14ac:dyDescent="0.25">
      <c r="A3083" s="2">
        <v>20180725</v>
      </c>
      <c r="B3083" s="1">
        <v>0.29166666666666669</v>
      </c>
      <c r="C3083" s="2">
        <v>10</v>
      </c>
      <c r="F3083" s="2">
        <f>D3083-E3083</f>
        <v>0</v>
      </c>
    </row>
    <row r="3084" spans="1:7" x14ac:dyDescent="0.25">
      <c r="A3084" s="2">
        <v>20180725</v>
      </c>
      <c r="B3084" s="1">
        <v>0.29166666666666669</v>
      </c>
      <c r="C3084" s="2">
        <v>20</v>
      </c>
      <c r="F3084" s="2">
        <f>D3084-E3084</f>
        <v>0</v>
      </c>
    </row>
    <row r="3085" spans="1:7" x14ac:dyDescent="0.25">
      <c r="A3085" s="2">
        <v>20180725</v>
      </c>
      <c r="B3085" s="1">
        <v>0.29166666666666669</v>
      </c>
      <c r="C3085" s="2">
        <v>30</v>
      </c>
      <c r="F3085" s="2">
        <f>D3085-E3085</f>
        <v>0</v>
      </c>
    </row>
    <row r="3086" spans="1:7" x14ac:dyDescent="0.25">
      <c r="A3086" s="2">
        <v>20180725</v>
      </c>
      <c r="B3086" s="1">
        <v>0.29166666666666669</v>
      </c>
      <c r="C3086" s="2">
        <v>40</v>
      </c>
      <c r="F3086" s="2">
        <f>D3086-E3086</f>
        <v>0</v>
      </c>
    </row>
    <row r="3087" spans="1:7" x14ac:dyDescent="0.25">
      <c r="A3087" s="2">
        <v>20180725</v>
      </c>
      <c r="B3087" s="1">
        <v>0.29166666666666669</v>
      </c>
      <c r="C3087" s="2">
        <v>50</v>
      </c>
      <c r="F3087" s="2">
        <f>D3087-E3087</f>
        <v>0</v>
      </c>
    </row>
    <row r="3088" spans="1:7" x14ac:dyDescent="0.25">
      <c r="A3088" s="2">
        <v>20180725</v>
      </c>
      <c r="B3088" s="1">
        <v>0.33333333333333331</v>
      </c>
      <c r="C3088" s="2">
        <v>0</v>
      </c>
      <c r="D3088" s="2">
        <v>24</v>
      </c>
      <c r="E3088" s="2">
        <v>0</v>
      </c>
      <c r="F3088" s="2">
        <f>D3088-E3088</f>
        <v>24</v>
      </c>
      <c r="G3088" s="2" t="s">
        <v>26</v>
      </c>
    </row>
    <row r="3089" spans="1:7" x14ac:dyDescent="0.25">
      <c r="A3089" s="2">
        <v>20180725</v>
      </c>
      <c r="B3089" s="1">
        <v>0.33333333333333331</v>
      </c>
      <c r="C3089" s="2">
        <v>10</v>
      </c>
      <c r="F3089" s="2">
        <f>D3089-E3089</f>
        <v>0</v>
      </c>
    </row>
    <row r="3090" spans="1:7" x14ac:dyDescent="0.25">
      <c r="A3090" s="2">
        <v>20180725</v>
      </c>
      <c r="B3090" s="1">
        <v>0.33333333333333331</v>
      </c>
      <c r="C3090" s="2">
        <v>20</v>
      </c>
      <c r="F3090" s="2">
        <f>D3090-E3090</f>
        <v>0</v>
      </c>
    </row>
    <row r="3091" spans="1:7" x14ac:dyDescent="0.25">
      <c r="A3091" s="2">
        <v>20180725</v>
      </c>
      <c r="B3091" s="1">
        <v>0.33333333333333331</v>
      </c>
      <c r="C3091" s="2">
        <v>30</v>
      </c>
      <c r="F3091" s="2">
        <f>D3091-E3091</f>
        <v>0</v>
      </c>
    </row>
    <row r="3092" spans="1:7" x14ac:dyDescent="0.25">
      <c r="A3092" s="2">
        <v>20180725</v>
      </c>
      <c r="B3092" s="1">
        <v>0.33333333333333331</v>
      </c>
      <c r="C3092" s="2">
        <v>40</v>
      </c>
      <c r="F3092" s="2">
        <f>D3092-E3092</f>
        <v>0</v>
      </c>
    </row>
    <row r="3093" spans="1:7" x14ac:dyDescent="0.25">
      <c r="A3093" s="2">
        <v>20180725</v>
      </c>
      <c r="B3093" s="1">
        <v>0.33333333333333331</v>
      </c>
      <c r="C3093" s="2">
        <v>50</v>
      </c>
      <c r="D3093" s="2">
        <v>13</v>
      </c>
      <c r="E3093" s="2">
        <v>0</v>
      </c>
      <c r="F3093" s="2">
        <f>D3093-E3093</f>
        <v>13</v>
      </c>
      <c r="G3093" s="2" t="s">
        <v>15</v>
      </c>
    </row>
    <row r="3094" spans="1:7" x14ac:dyDescent="0.25">
      <c r="A3094" s="2">
        <v>20180725</v>
      </c>
      <c r="B3094" s="1">
        <v>0.375</v>
      </c>
      <c r="C3094" s="2">
        <v>0</v>
      </c>
      <c r="D3094" s="2">
        <v>58</v>
      </c>
      <c r="E3094" s="2">
        <v>0</v>
      </c>
      <c r="F3094" s="2">
        <f>D3094-E3094</f>
        <v>58</v>
      </c>
      <c r="G3094" s="2" t="s">
        <v>15</v>
      </c>
    </row>
    <row r="3095" spans="1:7" x14ac:dyDescent="0.25">
      <c r="A3095" s="2">
        <v>20180725</v>
      </c>
      <c r="B3095" s="1">
        <v>0.375</v>
      </c>
      <c r="C3095" s="2">
        <v>10</v>
      </c>
      <c r="F3095" s="2">
        <f>D3095-E3095</f>
        <v>0</v>
      </c>
    </row>
    <row r="3096" spans="1:7" x14ac:dyDescent="0.25">
      <c r="A3096" s="2">
        <v>20180725</v>
      </c>
      <c r="B3096" s="1">
        <v>0.375</v>
      </c>
      <c r="C3096" s="2">
        <v>20</v>
      </c>
      <c r="F3096" s="2">
        <f>D3096-E3096</f>
        <v>0</v>
      </c>
    </row>
    <row r="3097" spans="1:7" x14ac:dyDescent="0.25">
      <c r="A3097" s="2">
        <v>20180725</v>
      </c>
      <c r="B3097" s="1">
        <v>0.375</v>
      </c>
      <c r="C3097" s="2">
        <v>30</v>
      </c>
      <c r="F3097" s="2">
        <f>D3097-E3097</f>
        <v>0</v>
      </c>
    </row>
    <row r="3098" spans="1:7" x14ac:dyDescent="0.25">
      <c r="A3098" s="2">
        <v>20180725</v>
      </c>
      <c r="B3098" s="1">
        <v>0.375</v>
      </c>
      <c r="C3098" s="2">
        <v>40</v>
      </c>
      <c r="F3098" s="2">
        <f>D3098-E3098</f>
        <v>0</v>
      </c>
    </row>
    <row r="3099" spans="1:7" x14ac:dyDescent="0.25">
      <c r="A3099" s="2">
        <v>20180725</v>
      </c>
      <c r="B3099" s="1">
        <v>0.375</v>
      </c>
      <c r="C3099" s="2">
        <v>50</v>
      </c>
      <c r="F3099" s="2">
        <f>D3099-E3099</f>
        <v>0</v>
      </c>
    </row>
    <row r="3100" spans="1:7" x14ac:dyDescent="0.25">
      <c r="A3100" s="2">
        <v>20180725</v>
      </c>
      <c r="B3100" s="1">
        <v>0.41666666666666669</v>
      </c>
      <c r="C3100" s="2">
        <v>0</v>
      </c>
      <c r="D3100" s="2">
        <v>73</v>
      </c>
      <c r="E3100" s="2">
        <v>1</v>
      </c>
      <c r="F3100" s="2">
        <f>D3100-E3100</f>
        <v>72</v>
      </c>
      <c r="G3100" s="2" t="s">
        <v>26</v>
      </c>
    </row>
    <row r="3101" spans="1:7" x14ac:dyDescent="0.25">
      <c r="A3101" s="2">
        <v>20180725</v>
      </c>
      <c r="B3101" s="1">
        <v>0.41666666666666669</v>
      </c>
      <c r="C3101" s="2">
        <v>10</v>
      </c>
      <c r="F3101" s="2">
        <f>D3101-E3101</f>
        <v>0</v>
      </c>
    </row>
    <row r="3102" spans="1:7" x14ac:dyDescent="0.25">
      <c r="A3102" s="2">
        <v>20180725</v>
      </c>
      <c r="B3102" s="1">
        <v>0.41666666666666669</v>
      </c>
      <c r="C3102" s="2">
        <v>20</v>
      </c>
      <c r="F3102" s="2">
        <f>D3102-E3102</f>
        <v>0</v>
      </c>
    </row>
    <row r="3103" spans="1:7" x14ac:dyDescent="0.25">
      <c r="A3103" s="2">
        <v>20180725</v>
      </c>
      <c r="B3103" s="1">
        <v>0.41666666666666669</v>
      </c>
      <c r="C3103" s="2">
        <v>30</v>
      </c>
      <c r="F3103" s="2">
        <f>D3103-E3103</f>
        <v>0</v>
      </c>
    </row>
    <row r="3104" spans="1:7" x14ac:dyDescent="0.25">
      <c r="A3104" s="2">
        <v>20180725</v>
      </c>
      <c r="B3104" s="1">
        <v>0.41666666666666669</v>
      </c>
      <c r="C3104" s="2">
        <v>40</v>
      </c>
      <c r="F3104" s="2">
        <f>D3104-E3104</f>
        <v>0</v>
      </c>
    </row>
    <row r="3105" spans="1:7" x14ac:dyDescent="0.25">
      <c r="A3105" s="2">
        <v>20180725</v>
      </c>
      <c r="B3105" s="1">
        <v>0.41666666666666669</v>
      </c>
      <c r="C3105" s="2">
        <v>50</v>
      </c>
      <c r="D3105" s="2">
        <v>143</v>
      </c>
      <c r="E3105" s="2">
        <v>0</v>
      </c>
      <c r="F3105" s="2">
        <f>D3105-E3105</f>
        <v>143</v>
      </c>
      <c r="G3105" s="2" t="s">
        <v>15</v>
      </c>
    </row>
    <row r="3106" spans="1:7" x14ac:dyDescent="0.25">
      <c r="A3106" s="2">
        <v>20180725</v>
      </c>
      <c r="B3106" s="1">
        <v>0.45833333333333331</v>
      </c>
      <c r="C3106" s="2">
        <v>0</v>
      </c>
      <c r="D3106" s="2">
        <v>48</v>
      </c>
      <c r="E3106" s="2">
        <v>0</v>
      </c>
      <c r="F3106" s="2">
        <f>D3106-E3106</f>
        <v>48</v>
      </c>
      <c r="G3106" s="2" t="s">
        <v>15</v>
      </c>
    </row>
    <row r="3107" spans="1:7" x14ac:dyDescent="0.25">
      <c r="A3107" s="2">
        <v>20180725</v>
      </c>
      <c r="B3107" s="1">
        <v>0.45833333333333331</v>
      </c>
      <c r="C3107" s="2">
        <v>10</v>
      </c>
      <c r="F3107" s="2">
        <f>D3107-E3107</f>
        <v>0</v>
      </c>
    </row>
    <row r="3108" spans="1:7" x14ac:dyDescent="0.25">
      <c r="A3108" s="2">
        <v>20180725</v>
      </c>
      <c r="B3108" s="1">
        <v>0.45833333333333331</v>
      </c>
      <c r="C3108" s="2">
        <v>20</v>
      </c>
      <c r="F3108" s="2">
        <f>D3108-E3108</f>
        <v>0</v>
      </c>
    </row>
    <row r="3109" spans="1:7" x14ac:dyDescent="0.25">
      <c r="A3109" s="2">
        <v>20180725</v>
      </c>
      <c r="B3109" s="1">
        <v>0.45833333333333331</v>
      </c>
      <c r="C3109" s="2">
        <v>30</v>
      </c>
      <c r="F3109" s="2">
        <f>D3109-E3109</f>
        <v>0</v>
      </c>
    </row>
    <row r="3110" spans="1:7" x14ac:dyDescent="0.25">
      <c r="A3110" s="2">
        <v>20180725</v>
      </c>
      <c r="B3110" s="1">
        <v>0.45833333333333331</v>
      </c>
      <c r="C3110" s="2">
        <v>40</v>
      </c>
      <c r="F3110" s="2">
        <f>D3110-E3110</f>
        <v>0</v>
      </c>
    </row>
    <row r="3111" spans="1:7" x14ac:dyDescent="0.25">
      <c r="A3111" s="2">
        <v>20180725</v>
      </c>
      <c r="B3111" s="1">
        <v>0.45833333333333331</v>
      </c>
      <c r="C3111" s="2">
        <v>50</v>
      </c>
      <c r="F3111" s="2">
        <f>D3111-E3111</f>
        <v>0</v>
      </c>
    </row>
    <row r="3112" spans="1:7" x14ac:dyDescent="0.25">
      <c r="A3112" s="2">
        <v>20180725</v>
      </c>
      <c r="B3112" s="1">
        <v>0.5</v>
      </c>
      <c r="C3112" s="2">
        <v>0</v>
      </c>
      <c r="D3112" s="2">
        <v>89</v>
      </c>
      <c r="E3112" s="2">
        <v>0</v>
      </c>
      <c r="F3112" s="2">
        <f>D3112-E3112</f>
        <v>89</v>
      </c>
      <c r="G3112" s="2" t="s">
        <v>26</v>
      </c>
    </row>
    <row r="3113" spans="1:7" x14ac:dyDescent="0.25">
      <c r="A3113" s="2">
        <v>20180725</v>
      </c>
      <c r="B3113" s="1">
        <v>0.5</v>
      </c>
      <c r="C3113" s="2">
        <v>10</v>
      </c>
      <c r="F3113" s="2">
        <f>D3113-E3113</f>
        <v>0</v>
      </c>
    </row>
    <row r="3114" spans="1:7" x14ac:dyDescent="0.25">
      <c r="A3114" s="2">
        <v>20180725</v>
      </c>
      <c r="B3114" s="1">
        <v>0.5</v>
      </c>
      <c r="C3114" s="2">
        <v>20</v>
      </c>
      <c r="F3114" s="2">
        <f>D3114-E3114</f>
        <v>0</v>
      </c>
    </row>
    <row r="3115" spans="1:7" x14ac:dyDescent="0.25">
      <c r="A3115" s="2">
        <v>20180725</v>
      </c>
      <c r="B3115" s="1">
        <v>0.5</v>
      </c>
      <c r="C3115" s="2">
        <v>30</v>
      </c>
      <c r="F3115" s="2">
        <f>D3115-E3115</f>
        <v>0</v>
      </c>
    </row>
    <row r="3116" spans="1:7" x14ac:dyDescent="0.25">
      <c r="A3116" s="2">
        <v>20180725</v>
      </c>
      <c r="B3116" s="1">
        <v>0.5</v>
      </c>
      <c r="C3116" s="2">
        <v>40</v>
      </c>
      <c r="F3116" s="2">
        <f>D3116-E3116</f>
        <v>0</v>
      </c>
    </row>
    <row r="3117" spans="1:7" x14ac:dyDescent="0.25">
      <c r="A3117" s="2">
        <v>20180725</v>
      </c>
      <c r="B3117" s="1">
        <v>0.5</v>
      </c>
      <c r="C3117" s="2">
        <v>50</v>
      </c>
      <c r="D3117" s="2">
        <v>28</v>
      </c>
      <c r="E3117" s="2">
        <v>4</v>
      </c>
      <c r="F3117" s="2">
        <f>D3117-E3117</f>
        <v>24</v>
      </c>
      <c r="G3117" s="2" t="s">
        <v>15</v>
      </c>
    </row>
    <row r="3118" spans="1:7" x14ac:dyDescent="0.25">
      <c r="A3118" s="2">
        <v>20180725</v>
      </c>
      <c r="B3118" s="1">
        <v>0.54166666666666663</v>
      </c>
      <c r="C3118" s="2">
        <v>0</v>
      </c>
      <c r="D3118" s="2">
        <v>19</v>
      </c>
      <c r="E3118" s="2">
        <v>0</v>
      </c>
      <c r="F3118" s="2">
        <f>D3118-E3118</f>
        <v>19</v>
      </c>
      <c r="G3118" s="2" t="s">
        <v>15</v>
      </c>
    </row>
    <row r="3119" spans="1:7" x14ac:dyDescent="0.25">
      <c r="A3119" s="2">
        <v>20180725</v>
      </c>
      <c r="B3119" s="1">
        <v>0.54166666666666663</v>
      </c>
      <c r="C3119" s="2">
        <v>10</v>
      </c>
      <c r="F3119" s="2">
        <f>D3119-E3119</f>
        <v>0</v>
      </c>
    </row>
    <row r="3120" spans="1:7" x14ac:dyDescent="0.25">
      <c r="A3120" s="2">
        <v>20180725</v>
      </c>
      <c r="B3120" s="1">
        <v>0.54166666666666663</v>
      </c>
      <c r="C3120" s="2">
        <v>20</v>
      </c>
      <c r="F3120" s="2">
        <f>D3120-E3120</f>
        <v>0</v>
      </c>
    </row>
    <row r="3121" spans="1:7" x14ac:dyDescent="0.25">
      <c r="A3121" s="2">
        <v>20180725</v>
      </c>
      <c r="B3121" s="1">
        <v>0.54166666666666663</v>
      </c>
      <c r="C3121" s="2">
        <v>30</v>
      </c>
      <c r="F3121" s="2">
        <f>D3121-E3121</f>
        <v>0</v>
      </c>
    </row>
    <row r="3122" spans="1:7" x14ac:dyDescent="0.25">
      <c r="A3122" s="2">
        <v>20180725</v>
      </c>
      <c r="B3122" s="1">
        <v>0.54166666666666663</v>
      </c>
      <c r="C3122" s="2">
        <v>40</v>
      </c>
      <c r="F3122" s="2">
        <f>D3122-E3122</f>
        <v>0</v>
      </c>
    </row>
    <row r="3123" spans="1:7" x14ac:dyDescent="0.25">
      <c r="A3123" s="2">
        <v>20180725</v>
      </c>
      <c r="B3123" s="1">
        <v>0.54166666666666663</v>
      </c>
      <c r="C3123" s="2">
        <v>50</v>
      </c>
      <c r="F3123" s="2">
        <f>D3123-E3123</f>
        <v>0</v>
      </c>
    </row>
    <row r="3124" spans="1:7" x14ac:dyDescent="0.25">
      <c r="A3124" s="2">
        <v>20180725</v>
      </c>
      <c r="B3124" s="1">
        <v>0.58333333333333337</v>
      </c>
      <c r="C3124" s="2">
        <v>0</v>
      </c>
      <c r="D3124" s="2">
        <v>42</v>
      </c>
      <c r="E3124" s="2">
        <v>5</v>
      </c>
      <c r="F3124" s="2">
        <f>D3124-E3124</f>
        <v>37</v>
      </c>
      <c r="G3124" s="2" t="s">
        <v>26</v>
      </c>
    </row>
    <row r="3125" spans="1:7" x14ac:dyDescent="0.25">
      <c r="A3125" s="2">
        <v>20180725</v>
      </c>
      <c r="B3125" s="1">
        <v>0.58333333333333337</v>
      </c>
      <c r="C3125" s="2">
        <v>10</v>
      </c>
      <c r="F3125" s="2">
        <f>D3125-E3125</f>
        <v>0</v>
      </c>
    </row>
    <row r="3126" spans="1:7" x14ac:dyDescent="0.25">
      <c r="A3126" s="2">
        <v>20180725</v>
      </c>
      <c r="B3126" s="1">
        <v>0.58333333333333337</v>
      </c>
      <c r="C3126" s="2">
        <v>20</v>
      </c>
      <c r="F3126" s="2">
        <f>D3126-E3126</f>
        <v>0</v>
      </c>
    </row>
    <row r="3127" spans="1:7" x14ac:dyDescent="0.25">
      <c r="A3127" s="2">
        <v>20180725</v>
      </c>
      <c r="B3127" s="1">
        <v>0.58333333333333337</v>
      </c>
      <c r="C3127" s="2">
        <v>30</v>
      </c>
      <c r="F3127" s="2">
        <f>D3127-E3127</f>
        <v>0</v>
      </c>
    </row>
    <row r="3128" spans="1:7" x14ac:dyDescent="0.25">
      <c r="A3128" s="2">
        <v>20180725</v>
      </c>
      <c r="B3128" s="1">
        <v>0.58333333333333337</v>
      </c>
      <c r="C3128" s="2">
        <v>40</v>
      </c>
      <c r="F3128" s="2">
        <f>D3128-E3128</f>
        <v>0</v>
      </c>
    </row>
    <row r="3129" spans="1:7" x14ac:dyDescent="0.25">
      <c r="A3129" s="2">
        <v>20180725</v>
      </c>
      <c r="B3129" s="1">
        <v>0.58333333333333337</v>
      </c>
      <c r="C3129" s="2">
        <v>50</v>
      </c>
      <c r="D3129" s="2">
        <v>96</v>
      </c>
      <c r="E3129" s="2">
        <v>0</v>
      </c>
      <c r="F3129" s="2">
        <f>D3129-E3129</f>
        <v>96</v>
      </c>
      <c r="G3129" s="2" t="s">
        <v>15</v>
      </c>
    </row>
    <row r="3130" spans="1:7" x14ac:dyDescent="0.25">
      <c r="A3130" s="2">
        <v>20180725</v>
      </c>
      <c r="B3130" s="1">
        <v>0.625</v>
      </c>
      <c r="C3130" s="2">
        <v>0</v>
      </c>
      <c r="D3130" s="2">
        <v>12</v>
      </c>
      <c r="E3130" s="2">
        <v>0</v>
      </c>
      <c r="F3130" s="2">
        <f>D3130-E3130</f>
        <v>12</v>
      </c>
      <c r="G3130" s="2" t="s">
        <v>15</v>
      </c>
    </row>
    <row r="3131" spans="1:7" x14ac:dyDescent="0.25">
      <c r="A3131" s="2">
        <v>20180725</v>
      </c>
      <c r="B3131" s="1">
        <v>0.625</v>
      </c>
      <c r="C3131" s="2">
        <v>10</v>
      </c>
      <c r="F3131" s="2">
        <f>D3131-E3131</f>
        <v>0</v>
      </c>
    </row>
    <row r="3132" spans="1:7" x14ac:dyDescent="0.25">
      <c r="A3132" s="2">
        <v>20180725</v>
      </c>
      <c r="B3132" s="1">
        <v>0.625</v>
      </c>
      <c r="C3132" s="2">
        <v>20</v>
      </c>
      <c r="F3132" s="2">
        <f>D3132-E3132</f>
        <v>0</v>
      </c>
    </row>
    <row r="3133" spans="1:7" x14ac:dyDescent="0.25">
      <c r="A3133" s="2">
        <v>20180725</v>
      </c>
      <c r="B3133" s="1">
        <v>0.625</v>
      </c>
      <c r="C3133" s="2">
        <v>30</v>
      </c>
      <c r="F3133" s="2">
        <f>D3133-E3133</f>
        <v>0</v>
      </c>
    </row>
    <row r="3134" spans="1:7" x14ac:dyDescent="0.25">
      <c r="A3134" s="2">
        <v>20180725</v>
      </c>
      <c r="B3134" s="1">
        <v>0.625</v>
      </c>
      <c r="C3134" s="2">
        <v>40</v>
      </c>
      <c r="F3134" s="2">
        <f>D3134-E3134</f>
        <v>0</v>
      </c>
    </row>
    <row r="3135" spans="1:7" x14ac:dyDescent="0.25">
      <c r="A3135" s="2">
        <v>20180725</v>
      </c>
      <c r="B3135" s="1">
        <v>0.625</v>
      </c>
      <c r="C3135" s="2">
        <v>50</v>
      </c>
      <c r="F3135" s="2">
        <f>D3135-E3135</f>
        <v>0</v>
      </c>
    </row>
    <row r="3136" spans="1:7" x14ac:dyDescent="0.25">
      <c r="A3136" s="2">
        <v>20180725</v>
      </c>
      <c r="B3136" s="1">
        <v>0.66666666666666663</v>
      </c>
      <c r="C3136" s="2">
        <v>0</v>
      </c>
      <c r="D3136" s="2">
        <v>30</v>
      </c>
      <c r="E3136" s="2">
        <v>0</v>
      </c>
      <c r="F3136" s="2">
        <f>D3136-E3136</f>
        <v>30</v>
      </c>
      <c r="G3136" s="2" t="s">
        <v>26</v>
      </c>
    </row>
    <row r="3137" spans="1:7" x14ac:dyDescent="0.25">
      <c r="A3137" s="2">
        <v>20180725</v>
      </c>
      <c r="B3137" s="1">
        <v>0.66666666666666663</v>
      </c>
      <c r="C3137" s="2">
        <v>10</v>
      </c>
      <c r="F3137" s="2">
        <f>D3137-E3137</f>
        <v>0</v>
      </c>
    </row>
    <row r="3138" spans="1:7" x14ac:dyDescent="0.25">
      <c r="A3138" s="2">
        <v>20180725</v>
      </c>
      <c r="B3138" s="1">
        <v>0.66666666666666663</v>
      </c>
      <c r="C3138" s="2">
        <v>20</v>
      </c>
      <c r="F3138" s="2">
        <f>D3138-E3138</f>
        <v>0</v>
      </c>
    </row>
    <row r="3139" spans="1:7" x14ac:dyDescent="0.25">
      <c r="A3139" s="2">
        <v>20180725</v>
      </c>
      <c r="B3139" s="1">
        <v>0.66666666666666663</v>
      </c>
      <c r="C3139" s="2">
        <v>30</v>
      </c>
      <c r="F3139" s="2">
        <f>D3139-E3139</f>
        <v>0</v>
      </c>
    </row>
    <row r="3140" spans="1:7" x14ac:dyDescent="0.25">
      <c r="A3140" s="2">
        <v>20180725</v>
      </c>
      <c r="B3140" s="1">
        <v>0.66666666666666663</v>
      </c>
      <c r="C3140" s="2">
        <v>40</v>
      </c>
      <c r="F3140" s="2">
        <f>D3140-E3140</f>
        <v>0</v>
      </c>
    </row>
    <row r="3141" spans="1:7" x14ac:dyDescent="0.25">
      <c r="A3141" s="2">
        <v>20180725</v>
      </c>
      <c r="B3141" s="1">
        <v>0.66666666666666663</v>
      </c>
      <c r="C3141" s="2">
        <v>50</v>
      </c>
      <c r="D3141" s="2">
        <v>23</v>
      </c>
      <c r="E3141" s="2">
        <v>0</v>
      </c>
      <c r="F3141" s="2">
        <f>D3141-E3141</f>
        <v>23</v>
      </c>
      <c r="G3141" s="2" t="s">
        <v>15</v>
      </c>
    </row>
    <row r="3142" spans="1:7" x14ac:dyDescent="0.25">
      <c r="A3142" s="2">
        <v>20180725</v>
      </c>
      <c r="B3142" s="1">
        <v>0.70833333333333337</v>
      </c>
      <c r="C3142" s="2">
        <v>0</v>
      </c>
      <c r="D3142" s="2">
        <v>29</v>
      </c>
      <c r="E3142" s="2">
        <v>0</v>
      </c>
      <c r="F3142" s="2">
        <f>D3142-E3142</f>
        <v>29</v>
      </c>
      <c r="G3142" s="2" t="s">
        <v>15</v>
      </c>
    </row>
    <row r="3143" spans="1:7" x14ac:dyDescent="0.25">
      <c r="A3143" s="2">
        <v>20180725</v>
      </c>
      <c r="B3143" s="1">
        <v>0.70833333333333337</v>
      </c>
      <c r="C3143" s="2">
        <v>10</v>
      </c>
      <c r="F3143" s="2">
        <f>D3143-E3143</f>
        <v>0</v>
      </c>
    </row>
    <row r="3144" spans="1:7" x14ac:dyDescent="0.25">
      <c r="A3144" s="2">
        <v>20180725</v>
      </c>
      <c r="B3144" s="1">
        <v>0.70833333333333337</v>
      </c>
      <c r="C3144" s="2">
        <v>20</v>
      </c>
      <c r="F3144" s="2">
        <f>D3144-E3144</f>
        <v>0</v>
      </c>
    </row>
    <row r="3145" spans="1:7" x14ac:dyDescent="0.25">
      <c r="A3145" s="2">
        <v>20180725</v>
      </c>
      <c r="B3145" s="1">
        <v>0.70833333333333337</v>
      </c>
      <c r="C3145" s="2">
        <v>30</v>
      </c>
      <c r="F3145" s="2">
        <f>D3145-E3145</f>
        <v>0</v>
      </c>
    </row>
    <row r="3146" spans="1:7" x14ac:dyDescent="0.25">
      <c r="A3146" s="2">
        <v>20180725</v>
      </c>
      <c r="B3146" s="1">
        <v>0.70833333333333337</v>
      </c>
      <c r="C3146" s="2">
        <v>40</v>
      </c>
      <c r="F3146" s="2">
        <f>D3146-E3146</f>
        <v>0</v>
      </c>
    </row>
    <row r="3147" spans="1:7" x14ac:dyDescent="0.25">
      <c r="A3147" s="2">
        <v>20180725</v>
      </c>
      <c r="B3147" s="1">
        <v>0.70833333333333337</v>
      </c>
      <c r="C3147" s="2">
        <v>50</v>
      </c>
      <c r="F3147" s="2">
        <f>D3147-E3147</f>
        <v>0</v>
      </c>
    </row>
    <row r="3148" spans="1:7" x14ac:dyDescent="0.25">
      <c r="A3148" s="2">
        <v>20180725</v>
      </c>
      <c r="B3148" s="1">
        <v>0.75</v>
      </c>
      <c r="C3148" s="2">
        <v>0</v>
      </c>
      <c r="D3148" s="2">
        <v>229</v>
      </c>
      <c r="E3148" s="2">
        <v>0</v>
      </c>
      <c r="F3148" s="2">
        <f>D3148-E3148</f>
        <v>229</v>
      </c>
      <c r="G3148" s="2" t="s">
        <v>26</v>
      </c>
    </row>
    <row r="3149" spans="1:7" x14ac:dyDescent="0.25">
      <c r="A3149" s="2">
        <v>20180725</v>
      </c>
      <c r="B3149" s="1">
        <v>0.75</v>
      </c>
      <c r="C3149" s="2">
        <v>10</v>
      </c>
      <c r="F3149" s="2">
        <f>D3149-E3149</f>
        <v>0</v>
      </c>
    </row>
    <row r="3150" spans="1:7" x14ac:dyDescent="0.25">
      <c r="A3150" s="2">
        <v>20180725</v>
      </c>
      <c r="B3150" s="1">
        <v>0.75</v>
      </c>
      <c r="C3150" s="2">
        <v>20</v>
      </c>
      <c r="F3150" s="2">
        <f>D3150-E3150</f>
        <v>0</v>
      </c>
    </row>
    <row r="3151" spans="1:7" x14ac:dyDescent="0.25">
      <c r="A3151" s="2">
        <v>20180725</v>
      </c>
      <c r="B3151" s="1">
        <v>0.75</v>
      </c>
      <c r="C3151" s="2">
        <v>30</v>
      </c>
      <c r="F3151" s="2">
        <f>D3151-E3151</f>
        <v>0</v>
      </c>
    </row>
    <row r="3152" spans="1:7" x14ac:dyDescent="0.25">
      <c r="A3152" s="2">
        <v>20180725</v>
      </c>
      <c r="B3152" s="1">
        <v>0.75</v>
      </c>
      <c r="C3152" s="2">
        <v>40</v>
      </c>
      <c r="F3152" s="2">
        <f>D3152-E3152</f>
        <v>0</v>
      </c>
    </row>
    <row r="3153" spans="1:7" x14ac:dyDescent="0.25">
      <c r="A3153" s="2">
        <v>20180725</v>
      </c>
      <c r="B3153" s="1">
        <v>0.75</v>
      </c>
      <c r="C3153" s="2">
        <v>50</v>
      </c>
      <c r="D3153" s="2">
        <v>92</v>
      </c>
      <c r="E3153" s="2">
        <v>0</v>
      </c>
      <c r="F3153" s="2">
        <f>D3153-E3153</f>
        <v>92</v>
      </c>
      <c r="G3153" s="2" t="s">
        <v>15</v>
      </c>
    </row>
    <row r="3154" spans="1:7" x14ac:dyDescent="0.25">
      <c r="A3154" s="2">
        <v>20180725</v>
      </c>
      <c r="B3154" s="1">
        <v>0.79166666666666663</v>
      </c>
      <c r="C3154" s="2">
        <v>0</v>
      </c>
      <c r="D3154" s="2">
        <v>16</v>
      </c>
      <c r="E3154" s="2">
        <v>0</v>
      </c>
      <c r="F3154" s="2">
        <f>D3154-E3154</f>
        <v>16</v>
      </c>
      <c r="G3154" s="2" t="s">
        <v>15</v>
      </c>
    </row>
    <row r="3155" spans="1:7" x14ac:dyDescent="0.25">
      <c r="A3155" s="2">
        <v>20180725</v>
      </c>
      <c r="B3155" s="1">
        <v>0.79166666666666663</v>
      </c>
      <c r="C3155" s="2">
        <v>10</v>
      </c>
      <c r="F3155" s="2">
        <f>D3155-E3155</f>
        <v>0</v>
      </c>
    </row>
    <row r="3156" spans="1:7" x14ac:dyDescent="0.25">
      <c r="A3156" s="2">
        <v>20180725</v>
      </c>
      <c r="B3156" s="1">
        <v>0.79166666666666663</v>
      </c>
      <c r="C3156" s="2">
        <v>20</v>
      </c>
      <c r="F3156" s="2">
        <f>D3156-E3156</f>
        <v>0</v>
      </c>
    </row>
    <row r="3157" spans="1:7" x14ac:dyDescent="0.25">
      <c r="A3157" s="2">
        <v>20180725</v>
      </c>
      <c r="B3157" s="1">
        <v>0.79166666666666663</v>
      </c>
      <c r="C3157" s="2">
        <v>30</v>
      </c>
      <c r="F3157" s="2">
        <f>D3157-E3157</f>
        <v>0</v>
      </c>
    </row>
    <row r="3158" spans="1:7" x14ac:dyDescent="0.25">
      <c r="A3158" s="2">
        <v>20180725</v>
      </c>
      <c r="B3158" s="1">
        <v>0.79166666666666663</v>
      </c>
      <c r="C3158" s="2">
        <v>40</v>
      </c>
      <c r="F3158" s="2">
        <f>D3158-E3158</f>
        <v>0</v>
      </c>
    </row>
    <row r="3159" spans="1:7" x14ac:dyDescent="0.25">
      <c r="A3159" s="2">
        <v>20180725</v>
      </c>
      <c r="B3159" s="1">
        <v>0.79166666666666663</v>
      </c>
      <c r="C3159" s="2">
        <v>50</v>
      </c>
      <c r="F3159" s="2">
        <f>D3159-E3159</f>
        <v>0</v>
      </c>
    </row>
    <row r="3160" spans="1:7" x14ac:dyDescent="0.25">
      <c r="A3160" s="2">
        <v>20180725</v>
      </c>
      <c r="B3160" s="1">
        <v>0.83333333333333337</v>
      </c>
      <c r="C3160" s="2">
        <v>0</v>
      </c>
      <c r="D3160" s="2">
        <v>75</v>
      </c>
      <c r="E3160" s="2">
        <v>1</v>
      </c>
      <c r="F3160" s="2">
        <f>D3160-E3160</f>
        <v>74</v>
      </c>
      <c r="G3160" s="2" t="s">
        <v>26</v>
      </c>
    </row>
    <row r="3161" spans="1:7" x14ac:dyDescent="0.25">
      <c r="A3161" s="2">
        <v>20180725</v>
      </c>
      <c r="B3161" s="1">
        <v>0.83333333333333337</v>
      </c>
      <c r="C3161" s="2">
        <v>10</v>
      </c>
      <c r="F3161" s="2">
        <f>D3161-E3161</f>
        <v>0</v>
      </c>
    </row>
    <row r="3162" spans="1:7" x14ac:dyDescent="0.25">
      <c r="A3162" s="2">
        <v>20180725</v>
      </c>
      <c r="B3162" s="1">
        <v>0.83333333333333337</v>
      </c>
      <c r="C3162" s="2">
        <v>20</v>
      </c>
      <c r="F3162" s="2">
        <f>D3162-E3162</f>
        <v>0</v>
      </c>
    </row>
    <row r="3163" spans="1:7" x14ac:dyDescent="0.25">
      <c r="A3163" s="2">
        <v>20180725</v>
      </c>
      <c r="B3163" s="1">
        <v>0.83333333333333337</v>
      </c>
      <c r="C3163" s="2">
        <v>30</v>
      </c>
      <c r="F3163" s="2">
        <f>D3163-E3163</f>
        <v>0</v>
      </c>
    </row>
    <row r="3164" spans="1:7" x14ac:dyDescent="0.25">
      <c r="A3164" s="2">
        <v>20180725</v>
      </c>
      <c r="B3164" s="1">
        <v>0.83333333333333337</v>
      </c>
      <c r="C3164" s="2">
        <v>40</v>
      </c>
      <c r="F3164" s="2">
        <f>D3164-E3164</f>
        <v>0</v>
      </c>
    </row>
    <row r="3165" spans="1:7" x14ac:dyDescent="0.25">
      <c r="A3165" s="2">
        <v>20180725</v>
      </c>
      <c r="B3165" s="1">
        <v>0.83333333333333337</v>
      </c>
      <c r="C3165" s="2">
        <v>50</v>
      </c>
      <c r="D3165" s="2">
        <v>39</v>
      </c>
      <c r="E3165" s="2">
        <v>1</v>
      </c>
      <c r="F3165" s="2">
        <f>D3165-E3165</f>
        <v>38</v>
      </c>
      <c r="G3165" s="2" t="s">
        <v>15</v>
      </c>
    </row>
    <row r="3166" spans="1:7" x14ac:dyDescent="0.25">
      <c r="A3166" s="2">
        <v>20180725</v>
      </c>
      <c r="B3166" s="1">
        <v>0.875</v>
      </c>
      <c r="C3166" s="2">
        <v>0</v>
      </c>
      <c r="D3166" s="2">
        <v>55</v>
      </c>
      <c r="E3166" s="2">
        <v>0</v>
      </c>
      <c r="F3166" s="2">
        <f>D3166-E3166</f>
        <v>55</v>
      </c>
      <c r="G3166" s="2" t="s">
        <v>15</v>
      </c>
    </row>
    <row r="3167" spans="1:7" x14ac:dyDescent="0.25">
      <c r="A3167" s="2">
        <v>20180725</v>
      </c>
      <c r="B3167" s="1">
        <v>0.875</v>
      </c>
      <c r="C3167" s="2">
        <v>10</v>
      </c>
      <c r="F3167" s="2">
        <f>D3167-E3167</f>
        <v>0</v>
      </c>
    </row>
    <row r="3168" spans="1:7" x14ac:dyDescent="0.25">
      <c r="A3168" s="2">
        <v>20180725</v>
      </c>
      <c r="B3168" s="1">
        <v>0.875</v>
      </c>
      <c r="C3168" s="2">
        <v>20</v>
      </c>
      <c r="F3168" s="2">
        <f>D3168-E3168</f>
        <v>0</v>
      </c>
    </row>
    <row r="3169" spans="1:7" x14ac:dyDescent="0.25">
      <c r="A3169" s="2">
        <v>20180725</v>
      </c>
      <c r="B3169" s="1">
        <v>0.875</v>
      </c>
      <c r="C3169" s="2">
        <v>30</v>
      </c>
      <c r="F3169" s="2">
        <f>D3169-E3169</f>
        <v>0</v>
      </c>
    </row>
    <row r="3170" spans="1:7" x14ac:dyDescent="0.25">
      <c r="A3170" s="2">
        <v>20180725</v>
      </c>
      <c r="B3170" s="1">
        <v>0.875</v>
      </c>
      <c r="C3170" s="2">
        <v>40</v>
      </c>
      <c r="F3170" s="2">
        <f>D3170-E3170</f>
        <v>0</v>
      </c>
    </row>
    <row r="3171" spans="1:7" x14ac:dyDescent="0.25">
      <c r="A3171" s="2">
        <v>20180725</v>
      </c>
      <c r="B3171" s="1">
        <v>0.875</v>
      </c>
      <c r="C3171" s="2">
        <v>50</v>
      </c>
      <c r="F3171" s="2">
        <f>D3171-E3171</f>
        <v>0</v>
      </c>
    </row>
    <row r="3172" spans="1:7" x14ac:dyDescent="0.25">
      <c r="A3172" s="2">
        <v>20180725</v>
      </c>
      <c r="B3172" s="1">
        <v>0.91666666666666663</v>
      </c>
      <c r="C3172" s="2">
        <v>0</v>
      </c>
      <c r="D3172" s="2">
        <v>45</v>
      </c>
      <c r="E3172" s="2">
        <v>0</v>
      </c>
      <c r="F3172" s="2">
        <f>D3172-E3172</f>
        <v>45</v>
      </c>
      <c r="G3172" s="2" t="s">
        <v>26</v>
      </c>
    </row>
    <row r="3173" spans="1:7" x14ac:dyDescent="0.25">
      <c r="A3173" s="2">
        <v>20180725</v>
      </c>
      <c r="B3173" s="1">
        <v>0.91666666666666663</v>
      </c>
      <c r="C3173" s="2">
        <v>10</v>
      </c>
      <c r="F3173" s="2">
        <f>D3173-E3173</f>
        <v>0</v>
      </c>
    </row>
    <row r="3174" spans="1:7" x14ac:dyDescent="0.25">
      <c r="A3174" s="2">
        <v>20180725</v>
      </c>
      <c r="B3174" s="1">
        <v>0.91666666666666663</v>
      </c>
      <c r="C3174" s="2">
        <v>20</v>
      </c>
      <c r="F3174" s="2">
        <f>D3174-E3174</f>
        <v>0</v>
      </c>
    </row>
    <row r="3175" spans="1:7" x14ac:dyDescent="0.25">
      <c r="A3175" s="2">
        <v>20180725</v>
      </c>
      <c r="B3175" s="1">
        <v>0.91666666666666663</v>
      </c>
      <c r="C3175" s="2">
        <v>30</v>
      </c>
      <c r="F3175" s="2">
        <f>D3175-E3175</f>
        <v>0</v>
      </c>
    </row>
    <row r="3176" spans="1:7" x14ac:dyDescent="0.25">
      <c r="A3176" s="2">
        <v>20180725</v>
      </c>
      <c r="B3176" s="1">
        <v>0.91666666666666663</v>
      </c>
      <c r="C3176" s="2">
        <v>40</v>
      </c>
      <c r="F3176" s="2">
        <f>D3176-E3176</f>
        <v>0</v>
      </c>
    </row>
    <row r="3177" spans="1:7" x14ac:dyDescent="0.25">
      <c r="A3177" s="2">
        <v>20180725</v>
      </c>
      <c r="B3177" s="1">
        <v>0.91666666666666663</v>
      </c>
      <c r="C3177" s="2">
        <v>50</v>
      </c>
      <c r="D3177" s="2">
        <v>107</v>
      </c>
      <c r="E3177" s="2">
        <v>0</v>
      </c>
      <c r="F3177" s="2">
        <f>D3177-E3177</f>
        <v>107</v>
      </c>
      <c r="G3177" s="2" t="s">
        <v>15</v>
      </c>
    </row>
    <row r="3178" spans="1:7" x14ac:dyDescent="0.25">
      <c r="A3178" s="2">
        <v>20180725</v>
      </c>
      <c r="B3178" s="1">
        <v>0.95833333333333337</v>
      </c>
      <c r="C3178" s="2">
        <v>0</v>
      </c>
      <c r="D3178" s="2">
        <v>121</v>
      </c>
      <c r="E3178" s="2">
        <v>0</v>
      </c>
      <c r="F3178" s="2">
        <f>D3178-E3178</f>
        <v>121</v>
      </c>
      <c r="G3178" s="2" t="s">
        <v>15</v>
      </c>
    </row>
    <row r="3179" spans="1:7" x14ac:dyDescent="0.25">
      <c r="A3179" s="2">
        <v>20180725</v>
      </c>
      <c r="B3179" s="1">
        <v>0.95833333333333337</v>
      </c>
      <c r="C3179" s="2">
        <v>10</v>
      </c>
      <c r="F3179" s="2">
        <f>D3179-E3179</f>
        <v>0</v>
      </c>
    </row>
    <row r="3180" spans="1:7" x14ac:dyDescent="0.25">
      <c r="A3180" s="2">
        <v>20180725</v>
      </c>
      <c r="B3180" s="1">
        <v>0.95833333333333337</v>
      </c>
      <c r="C3180" s="2">
        <v>20</v>
      </c>
      <c r="F3180" s="2">
        <f>D3180-E3180</f>
        <v>0</v>
      </c>
    </row>
    <row r="3181" spans="1:7" x14ac:dyDescent="0.25">
      <c r="A3181" s="2">
        <v>20180725</v>
      </c>
      <c r="B3181" s="1">
        <v>0.95833333333333337</v>
      </c>
      <c r="C3181" s="2">
        <v>30</v>
      </c>
      <c r="F3181" s="2">
        <f>D3181-E3181</f>
        <v>0</v>
      </c>
    </row>
    <row r="3182" spans="1:7" x14ac:dyDescent="0.25">
      <c r="A3182" s="2">
        <v>20180725</v>
      </c>
      <c r="B3182" s="1">
        <v>0.95833333333333337</v>
      </c>
      <c r="C3182" s="2">
        <v>40</v>
      </c>
      <c r="F3182" s="2">
        <f>D3182-E3182</f>
        <v>0</v>
      </c>
    </row>
    <row r="3183" spans="1:7" x14ac:dyDescent="0.25">
      <c r="A3183" s="2">
        <v>20180725</v>
      </c>
      <c r="B3183" s="1">
        <v>0.95833333333333337</v>
      </c>
      <c r="C3183" s="2">
        <v>50</v>
      </c>
      <c r="F3183" s="2">
        <f>D3183-E3183</f>
        <v>0</v>
      </c>
    </row>
    <row r="3184" spans="1:7" x14ac:dyDescent="0.25">
      <c r="A3184" s="2">
        <v>20180726</v>
      </c>
      <c r="B3184" s="1">
        <v>0</v>
      </c>
      <c r="C3184" s="2">
        <v>0</v>
      </c>
      <c r="D3184" s="2">
        <v>71</v>
      </c>
      <c r="E3184" s="2">
        <v>8</v>
      </c>
      <c r="F3184" s="2">
        <f>D3184-E3184</f>
        <v>63</v>
      </c>
      <c r="G3184" s="2" t="s">
        <v>25</v>
      </c>
    </row>
    <row r="3185" spans="1:7" x14ac:dyDescent="0.25">
      <c r="A3185" s="2">
        <v>20180726</v>
      </c>
      <c r="B3185" s="1">
        <v>0</v>
      </c>
      <c r="C3185" s="2">
        <v>10</v>
      </c>
      <c r="D3185" s="2">
        <v>42</v>
      </c>
      <c r="E3185" s="2">
        <v>1</v>
      </c>
      <c r="F3185" s="2">
        <f>D3185-E3185</f>
        <v>41</v>
      </c>
      <c r="G3185" s="2" t="s">
        <v>25</v>
      </c>
    </row>
    <row r="3186" spans="1:7" x14ac:dyDescent="0.25">
      <c r="A3186" s="2">
        <v>20180726</v>
      </c>
      <c r="B3186" s="1">
        <v>0</v>
      </c>
      <c r="C3186" s="2">
        <v>20</v>
      </c>
      <c r="F3186" s="2">
        <f>D3186-E3186</f>
        <v>0</v>
      </c>
    </row>
    <row r="3187" spans="1:7" x14ac:dyDescent="0.25">
      <c r="A3187" s="2">
        <v>20180726</v>
      </c>
      <c r="B3187" s="1">
        <v>0</v>
      </c>
      <c r="C3187" s="2">
        <v>30</v>
      </c>
      <c r="F3187" s="2">
        <f>D3187-E3187</f>
        <v>0</v>
      </c>
    </row>
    <row r="3188" spans="1:7" x14ac:dyDescent="0.25">
      <c r="A3188" s="2">
        <v>20180726</v>
      </c>
      <c r="B3188" s="1">
        <v>0</v>
      </c>
      <c r="C3188" s="2">
        <v>40</v>
      </c>
      <c r="F3188" s="2">
        <f>D3188-E3188</f>
        <v>0</v>
      </c>
    </row>
    <row r="3189" spans="1:7" x14ac:dyDescent="0.25">
      <c r="A3189" s="2">
        <v>20180726</v>
      </c>
      <c r="B3189" s="1">
        <v>0</v>
      </c>
      <c r="C3189" s="2">
        <v>50</v>
      </c>
      <c r="F3189" s="2">
        <f>D3189-E3189</f>
        <v>0</v>
      </c>
    </row>
    <row r="3190" spans="1:7" x14ac:dyDescent="0.25">
      <c r="A3190" s="2">
        <v>20180726</v>
      </c>
      <c r="B3190" s="1">
        <v>4.1666666666666664E-2</v>
      </c>
      <c r="C3190" s="2">
        <v>0</v>
      </c>
      <c r="D3190" s="2">
        <v>48</v>
      </c>
      <c r="E3190" s="2">
        <v>0</v>
      </c>
      <c r="F3190" s="2">
        <f>D3190-E3190</f>
        <v>48</v>
      </c>
      <c r="G3190" s="2" t="s">
        <v>25</v>
      </c>
    </row>
    <row r="3191" spans="1:7" x14ac:dyDescent="0.25">
      <c r="A3191" s="2">
        <v>20180726</v>
      </c>
      <c r="B3191" s="1">
        <v>4.1666666666666664E-2</v>
      </c>
      <c r="C3191" s="2">
        <v>10</v>
      </c>
      <c r="D3191" s="2">
        <v>23</v>
      </c>
      <c r="E3191" s="2">
        <v>0</v>
      </c>
      <c r="F3191" s="2">
        <f>D3191-E3191</f>
        <v>23</v>
      </c>
      <c r="G3191" s="2" t="s">
        <v>25</v>
      </c>
    </row>
    <row r="3192" spans="1:7" x14ac:dyDescent="0.25">
      <c r="A3192" s="2">
        <v>20180726</v>
      </c>
      <c r="B3192" s="1">
        <v>4.1666666666666664E-2</v>
      </c>
      <c r="C3192" s="2">
        <v>20</v>
      </c>
      <c r="F3192" s="2">
        <f>D3192-E3192</f>
        <v>0</v>
      </c>
    </row>
    <row r="3193" spans="1:7" x14ac:dyDescent="0.25">
      <c r="A3193" s="2">
        <v>20180726</v>
      </c>
      <c r="B3193" s="1">
        <v>4.1666666666666664E-2</v>
      </c>
      <c r="C3193" s="2">
        <v>30</v>
      </c>
      <c r="F3193" s="2">
        <f>D3193-E3193</f>
        <v>0</v>
      </c>
    </row>
    <row r="3194" spans="1:7" x14ac:dyDescent="0.25">
      <c r="A3194" s="2">
        <v>20180726</v>
      </c>
      <c r="B3194" s="1">
        <v>4.1666666666666664E-2</v>
      </c>
      <c r="C3194" s="2">
        <v>40</v>
      </c>
      <c r="F3194" s="2">
        <f>D3194-E3194</f>
        <v>0</v>
      </c>
    </row>
    <row r="3195" spans="1:7" x14ac:dyDescent="0.25">
      <c r="A3195" s="2">
        <v>20180726</v>
      </c>
      <c r="B3195" s="1">
        <v>4.1666666666666664E-2</v>
      </c>
      <c r="C3195" s="2">
        <v>50</v>
      </c>
      <c r="F3195" s="2">
        <f>D3195-E3195</f>
        <v>0</v>
      </c>
    </row>
    <row r="3196" spans="1:7" x14ac:dyDescent="0.25">
      <c r="A3196" s="2">
        <v>20180726</v>
      </c>
      <c r="B3196" s="1">
        <v>8.3333333333333329E-2</v>
      </c>
      <c r="C3196" s="2">
        <v>0</v>
      </c>
      <c r="D3196" s="2">
        <v>79</v>
      </c>
      <c r="E3196" s="2">
        <v>0</v>
      </c>
      <c r="F3196" s="2">
        <f>D3196-E3196</f>
        <v>79</v>
      </c>
      <c r="G3196" s="2" t="s">
        <v>25</v>
      </c>
    </row>
    <row r="3197" spans="1:7" x14ac:dyDescent="0.25">
      <c r="A3197" s="2">
        <v>20180726</v>
      </c>
      <c r="B3197" s="1">
        <v>8.3333333333333329E-2</v>
      </c>
      <c r="C3197" s="2">
        <v>10</v>
      </c>
      <c r="D3197" s="2">
        <v>21</v>
      </c>
      <c r="E3197" s="2">
        <v>0</v>
      </c>
      <c r="F3197" s="2">
        <f>D3197-E3197</f>
        <v>21</v>
      </c>
      <c r="G3197" s="2" t="s">
        <v>25</v>
      </c>
    </row>
    <row r="3198" spans="1:7" x14ac:dyDescent="0.25">
      <c r="A3198" s="2">
        <v>20180726</v>
      </c>
      <c r="B3198" s="1">
        <v>8.3333333333333329E-2</v>
      </c>
      <c r="C3198" s="2">
        <v>20</v>
      </c>
      <c r="F3198" s="2">
        <f>D3198-E3198</f>
        <v>0</v>
      </c>
    </row>
    <row r="3199" spans="1:7" x14ac:dyDescent="0.25">
      <c r="A3199" s="2">
        <v>20180726</v>
      </c>
      <c r="B3199" s="1">
        <v>8.3333333333333329E-2</v>
      </c>
      <c r="C3199" s="2">
        <v>30</v>
      </c>
      <c r="F3199" s="2">
        <f>D3199-E3199</f>
        <v>0</v>
      </c>
    </row>
    <row r="3200" spans="1:7" x14ac:dyDescent="0.25">
      <c r="A3200" s="2">
        <v>20180726</v>
      </c>
      <c r="B3200" s="1">
        <v>8.3333333333333329E-2</v>
      </c>
      <c r="C3200" s="2">
        <v>40</v>
      </c>
      <c r="F3200" s="2">
        <f>D3200-E3200</f>
        <v>0</v>
      </c>
    </row>
    <row r="3201" spans="1:7" x14ac:dyDescent="0.25">
      <c r="A3201" s="2">
        <v>20180726</v>
      </c>
      <c r="B3201" s="1">
        <v>8.3333333333333329E-2</v>
      </c>
      <c r="C3201" s="2">
        <v>50</v>
      </c>
      <c r="F3201" s="2">
        <f>D3201-E3201</f>
        <v>0</v>
      </c>
    </row>
    <row r="3202" spans="1:7" x14ac:dyDescent="0.25">
      <c r="A3202" s="2">
        <v>20180726</v>
      </c>
      <c r="B3202" s="1">
        <v>0.125</v>
      </c>
      <c r="C3202" s="2">
        <v>0</v>
      </c>
      <c r="D3202" s="2">
        <v>17</v>
      </c>
      <c r="E3202" s="2">
        <v>0</v>
      </c>
      <c r="F3202" s="2">
        <f>D3202-E3202</f>
        <v>17</v>
      </c>
      <c r="G3202" s="2" t="s">
        <v>25</v>
      </c>
    </row>
    <row r="3203" spans="1:7" x14ac:dyDescent="0.25">
      <c r="A3203" s="2">
        <v>20180726</v>
      </c>
      <c r="B3203" s="1">
        <v>0.125</v>
      </c>
      <c r="C3203" s="2">
        <v>10</v>
      </c>
      <c r="D3203" s="2">
        <v>6</v>
      </c>
      <c r="E3203" s="2">
        <v>0</v>
      </c>
      <c r="F3203" s="2">
        <f>D3203-E3203</f>
        <v>6</v>
      </c>
      <c r="G3203" s="2" t="s">
        <v>25</v>
      </c>
    </row>
    <row r="3204" spans="1:7" x14ac:dyDescent="0.25">
      <c r="A3204" s="2">
        <v>20180726</v>
      </c>
      <c r="B3204" s="1">
        <v>0.125</v>
      </c>
      <c r="C3204" s="2">
        <v>20</v>
      </c>
      <c r="F3204" s="2">
        <f>D3204-E3204</f>
        <v>0</v>
      </c>
    </row>
    <row r="3205" spans="1:7" x14ac:dyDescent="0.25">
      <c r="A3205" s="2">
        <v>20180726</v>
      </c>
      <c r="B3205" s="1">
        <v>0.125</v>
      </c>
      <c r="C3205" s="2">
        <v>30</v>
      </c>
      <c r="F3205" s="2">
        <f>D3205-E3205</f>
        <v>0</v>
      </c>
    </row>
    <row r="3206" spans="1:7" x14ac:dyDescent="0.25">
      <c r="A3206" s="2">
        <v>20180726</v>
      </c>
      <c r="B3206" s="1">
        <v>0.125</v>
      </c>
      <c r="C3206" s="2">
        <v>40</v>
      </c>
      <c r="F3206" s="2">
        <f>D3206-E3206</f>
        <v>0</v>
      </c>
    </row>
    <row r="3207" spans="1:7" x14ac:dyDescent="0.25">
      <c r="A3207" s="2">
        <v>20180726</v>
      </c>
      <c r="B3207" s="1">
        <v>0.125</v>
      </c>
      <c r="C3207" s="2">
        <v>50</v>
      </c>
      <c r="F3207" s="2">
        <f>D3207-E3207</f>
        <v>0</v>
      </c>
    </row>
    <row r="3208" spans="1:7" x14ac:dyDescent="0.25">
      <c r="A3208" s="2">
        <v>20180726</v>
      </c>
      <c r="B3208" s="1">
        <v>0.16666666666666666</v>
      </c>
      <c r="C3208" s="2">
        <v>0</v>
      </c>
      <c r="D3208" s="2">
        <v>68</v>
      </c>
      <c r="E3208" s="2">
        <v>0</v>
      </c>
      <c r="F3208" s="2">
        <f>D3208-E3208</f>
        <v>68</v>
      </c>
      <c r="G3208" s="2" t="s">
        <v>25</v>
      </c>
    </row>
    <row r="3209" spans="1:7" x14ac:dyDescent="0.25">
      <c r="A3209" s="2">
        <v>20180726</v>
      </c>
      <c r="B3209" s="1">
        <v>0.16666666666666666</v>
      </c>
      <c r="C3209" s="2">
        <v>10</v>
      </c>
      <c r="F3209" s="2">
        <f>D3209-E3209</f>
        <v>0</v>
      </c>
    </row>
    <row r="3210" spans="1:7" x14ac:dyDescent="0.25">
      <c r="A3210" s="2">
        <v>20180726</v>
      </c>
      <c r="B3210" s="1">
        <v>0.16666666666666666</v>
      </c>
      <c r="C3210" s="2">
        <v>20</v>
      </c>
      <c r="F3210" s="2">
        <f>D3210-E3210</f>
        <v>0</v>
      </c>
    </row>
    <row r="3211" spans="1:7" x14ac:dyDescent="0.25">
      <c r="A3211" s="2">
        <v>20180726</v>
      </c>
      <c r="B3211" s="1">
        <v>0.16666666666666666</v>
      </c>
      <c r="C3211" s="2">
        <v>30</v>
      </c>
      <c r="F3211" s="2">
        <f>D3211-E3211</f>
        <v>0</v>
      </c>
    </row>
    <row r="3212" spans="1:7" x14ac:dyDescent="0.25">
      <c r="A3212" s="2">
        <v>20180726</v>
      </c>
      <c r="B3212" s="1">
        <v>0.16666666666666666</v>
      </c>
      <c r="C3212" s="2">
        <v>40</v>
      </c>
      <c r="F3212" s="2">
        <f>D3212-E3212</f>
        <v>0</v>
      </c>
    </row>
    <row r="3213" spans="1:7" x14ac:dyDescent="0.25">
      <c r="A3213" s="2">
        <v>20180726</v>
      </c>
      <c r="B3213" s="1">
        <v>0.16666666666666666</v>
      </c>
      <c r="C3213" s="2">
        <v>50</v>
      </c>
      <c r="D3213" s="2">
        <v>32</v>
      </c>
      <c r="E3213" s="2">
        <v>0</v>
      </c>
      <c r="F3213" s="2">
        <f>D3213-E3213</f>
        <v>32</v>
      </c>
      <c r="G3213" s="2" t="s">
        <v>15</v>
      </c>
    </row>
    <row r="3214" spans="1:7" x14ac:dyDescent="0.25">
      <c r="A3214" s="2">
        <v>20180726</v>
      </c>
      <c r="B3214" s="1">
        <v>0.20833333333333334</v>
      </c>
      <c r="C3214" s="2">
        <v>0</v>
      </c>
      <c r="D3214" s="2">
        <v>10</v>
      </c>
      <c r="E3214" s="2">
        <v>0</v>
      </c>
      <c r="F3214" s="2">
        <f>D3214-E3214</f>
        <v>10</v>
      </c>
      <c r="G3214" s="2" t="s">
        <v>15</v>
      </c>
    </row>
    <row r="3215" spans="1:7" x14ac:dyDescent="0.25">
      <c r="A3215" s="2">
        <v>20180726</v>
      </c>
      <c r="B3215" s="1">
        <v>0.20833333333333334</v>
      </c>
      <c r="C3215" s="2">
        <v>10</v>
      </c>
      <c r="F3215" s="2">
        <f>D3215-E3215</f>
        <v>0</v>
      </c>
    </row>
    <row r="3216" spans="1:7" x14ac:dyDescent="0.25">
      <c r="A3216" s="2">
        <v>20180726</v>
      </c>
      <c r="B3216" s="1">
        <v>0.20833333333333334</v>
      </c>
      <c r="C3216" s="2">
        <v>20</v>
      </c>
      <c r="F3216" s="2">
        <f>D3216-E3216</f>
        <v>0</v>
      </c>
    </row>
    <row r="3217" spans="1:7" x14ac:dyDescent="0.25">
      <c r="A3217" s="2">
        <v>20180726</v>
      </c>
      <c r="B3217" s="1">
        <v>0.20833333333333334</v>
      </c>
      <c r="C3217" s="2">
        <v>30</v>
      </c>
      <c r="F3217" s="2">
        <f>D3217-E3217</f>
        <v>0</v>
      </c>
    </row>
    <row r="3218" spans="1:7" x14ac:dyDescent="0.25">
      <c r="A3218" s="2">
        <v>20180726</v>
      </c>
      <c r="B3218" s="1">
        <v>0.20833333333333334</v>
      </c>
      <c r="C3218" s="2">
        <v>40</v>
      </c>
      <c r="F3218" s="2">
        <f>D3218-E3218</f>
        <v>0</v>
      </c>
    </row>
    <row r="3219" spans="1:7" x14ac:dyDescent="0.25">
      <c r="A3219" s="2">
        <v>20180726</v>
      </c>
      <c r="B3219" s="1">
        <v>0.20833333333333334</v>
      </c>
      <c r="C3219" s="2">
        <v>50</v>
      </c>
      <c r="F3219" s="2">
        <f>D3219-E3219</f>
        <v>0</v>
      </c>
    </row>
    <row r="3220" spans="1:7" x14ac:dyDescent="0.25">
      <c r="A3220" s="2">
        <v>20180726</v>
      </c>
      <c r="B3220" s="1">
        <v>0.25</v>
      </c>
      <c r="C3220" s="2">
        <v>0</v>
      </c>
      <c r="D3220" s="2">
        <v>22</v>
      </c>
      <c r="E3220" s="2">
        <v>2</v>
      </c>
      <c r="F3220" s="2">
        <f>D3220-E3220</f>
        <v>20</v>
      </c>
      <c r="G3220" s="2" t="s">
        <v>25</v>
      </c>
    </row>
    <row r="3221" spans="1:7" x14ac:dyDescent="0.25">
      <c r="A3221" s="2">
        <v>20180726</v>
      </c>
      <c r="B3221" s="1">
        <v>0.25</v>
      </c>
      <c r="C3221" s="2">
        <v>10</v>
      </c>
      <c r="F3221" s="2">
        <f>D3221-E3221</f>
        <v>0</v>
      </c>
    </row>
    <row r="3222" spans="1:7" x14ac:dyDescent="0.25">
      <c r="A3222" s="2">
        <v>20180726</v>
      </c>
      <c r="B3222" s="1">
        <v>0.25</v>
      </c>
      <c r="C3222" s="2">
        <v>20</v>
      </c>
      <c r="F3222" s="2">
        <f>D3222-E3222</f>
        <v>0</v>
      </c>
    </row>
    <row r="3223" spans="1:7" x14ac:dyDescent="0.25">
      <c r="A3223" s="2">
        <v>20180726</v>
      </c>
      <c r="B3223" s="1">
        <v>0.25</v>
      </c>
      <c r="C3223" s="2">
        <v>30</v>
      </c>
      <c r="F3223" s="2">
        <f>D3223-E3223</f>
        <v>0</v>
      </c>
    </row>
    <row r="3224" spans="1:7" x14ac:dyDescent="0.25">
      <c r="A3224" s="2">
        <v>20180726</v>
      </c>
      <c r="B3224" s="1">
        <v>0.25</v>
      </c>
      <c r="C3224" s="2">
        <v>40</v>
      </c>
      <c r="F3224" s="2">
        <f>D3224-E3224</f>
        <v>0</v>
      </c>
    </row>
    <row r="3225" spans="1:7" x14ac:dyDescent="0.25">
      <c r="A3225" s="2">
        <v>20180726</v>
      </c>
      <c r="B3225" s="1">
        <v>0.25</v>
      </c>
      <c r="C3225" s="2">
        <v>50</v>
      </c>
      <c r="D3225" s="2">
        <v>15</v>
      </c>
      <c r="E3225" s="2">
        <v>0</v>
      </c>
      <c r="F3225" s="2">
        <f>D3225-E3225</f>
        <v>15</v>
      </c>
      <c r="G3225" s="2" t="s">
        <v>15</v>
      </c>
    </row>
    <row r="3226" spans="1:7" x14ac:dyDescent="0.25">
      <c r="A3226" s="2">
        <v>20180726</v>
      </c>
      <c r="B3226" s="1">
        <v>0.29166666666666669</v>
      </c>
      <c r="C3226" s="2">
        <v>0</v>
      </c>
      <c r="D3226" s="2">
        <v>1</v>
      </c>
      <c r="E3226" s="2">
        <v>2</v>
      </c>
      <c r="F3226" s="2">
        <f>D3226-E3226</f>
        <v>-1</v>
      </c>
      <c r="G3226" s="2" t="s">
        <v>15</v>
      </c>
    </row>
    <row r="3227" spans="1:7" x14ac:dyDescent="0.25">
      <c r="A3227" s="2">
        <v>20180726</v>
      </c>
      <c r="B3227" s="1">
        <v>0.29166666666666669</v>
      </c>
      <c r="C3227" s="2">
        <v>10</v>
      </c>
      <c r="F3227" s="2">
        <f>D3227-E3227</f>
        <v>0</v>
      </c>
    </row>
    <row r="3228" spans="1:7" x14ac:dyDescent="0.25">
      <c r="A3228" s="2">
        <v>20180726</v>
      </c>
      <c r="B3228" s="1">
        <v>0.29166666666666669</v>
      </c>
      <c r="C3228" s="2">
        <v>20</v>
      </c>
      <c r="F3228" s="2">
        <f>D3228-E3228</f>
        <v>0</v>
      </c>
    </row>
    <row r="3229" spans="1:7" x14ac:dyDescent="0.25">
      <c r="A3229" s="2">
        <v>20180726</v>
      </c>
      <c r="B3229" s="1">
        <v>0.29166666666666669</v>
      </c>
      <c r="C3229" s="2">
        <v>30</v>
      </c>
      <c r="F3229" s="2">
        <f>D3229-E3229</f>
        <v>0</v>
      </c>
    </row>
    <row r="3230" spans="1:7" x14ac:dyDescent="0.25">
      <c r="A3230" s="2">
        <v>20180726</v>
      </c>
      <c r="B3230" s="1">
        <v>0.29166666666666669</v>
      </c>
      <c r="C3230" s="2">
        <v>40</v>
      </c>
      <c r="F3230" s="2">
        <f>D3230-E3230</f>
        <v>0</v>
      </c>
    </row>
    <row r="3231" spans="1:7" x14ac:dyDescent="0.25">
      <c r="A3231" s="2">
        <v>20180726</v>
      </c>
      <c r="B3231" s="1">
        <v>0.29166666666666669</v>
      </c>
      <c r="C3231" s="2">
        <v>50</v>
      </c>
      <c r="F3231" s="2">
        <f>D3231-E3231</f>
        <v>0</v>
      </c>
    </row>
    <row r="3232" spans="1:7" x14ac:dyDescent="0.25">
      <c r="A3232" s="2">
        <v>20180726</v>
      </c>
      <c r="B3232" s="1">
        <v>0.33333333333333331</v>
      </c>
      <c r="C3232" s="2">
        <v>0</v>
      </c>
      <c r="D3232" s="2">
        <v>20</v>
      </c>
      <c r="E3232" s="2">
        <v>0</v>
      </c>
      <c r="F3232" s="2">
        <f>D3232-E3232</f>
        <v>20</v>
      </c>
      <c r="G3232" s="2" t="s">
        <v>25</v>
      </c>
    </row>
    <row r="3233" spans="1:7" x14ac:dyDescent="0.25">
      <c r="A3233" s="2">
        <v>20180726</v>
      </c>
      <c r="B3233" s="1">
        <v>0.33333333333333331</v>
      </c>
      <c r="C3233" s="2">
        <v>10</v>
      </c>
      <c r="F3233" s="2">
        <f>D3233-E3233</f>
        <v>0</v>
      </c>
    </row>
    <row r="3234" spans="1:7" x14ac:dyDescent="0.25">
      <c r="A3234" s="2">
        <v>20180726</v>
      </c>
      <c r="B3234" s="1">
        <v>0.33333333333333331</v>
      </c>
      <c r="C3234" s="2">
        <v>20</v>
      </c>
      <c r="F3234" s="2">
        <f>D3234-E3234</f>
        <v>0</v>
      </c>
    </row>
    <row r="3235" spans="1:7" x14ac:dyDescent="0.25">
      <c r="A3235" s="2">
        <v>20180726</v>
      </c>
      <c r="B3235" s="1">
        <v>0.33333333333333331</v>
      </c>
      <c r="C3235" s="2">
        <v>30</v>
      </c>
      <c r="F3235" s="2">
        <f>D3235-E3235</f>
        <v>0</v>
      </c>
    </row>
    <row r="3236" spans="1:7" x14ac:dyDescent="0.25">
      <c r="A3236" s="2">
        <v>20180726</v>
      </c>
      <c r="B3236" s="1">
        <v>0.33333333333333331</v>
      </c>
      <c r="C3236" s="2">
        <v>40</v>
      </c>
      <c r="F3236" s="2">
        <f>D3236-E3236</f>
        <v>0</v>
      </c>
    </row>
    <row r="3237" spans="1:7" x14ac:dyDescent="0.25">
      <c r="A3237" s="2">
        <v>20180726</v>
      </c>
      <c r="B3237" s="1">
        <v>0.33333333333333331</v>
      </c>
      <c r="C3237" s="2">
        <v>50</v>
      </c>
      <c r="D3237" s="2">
        <v>13</v>
      </c>
      <c r="E3237" s="2">
        <v>0</v>
      </c>
      <c r="F3237" s="2">
        <f>D3237-E3237</f>
        <v>13</v>
      </c>
      <c r="G3237" s="2" t="s">
        <v>15</v>
      </c>
    </row>
    <row r="3238" spans="1:7" x14ac:dyDescent="0.25">
      <c r="A3238" s="2">
        <v>20180726</v>
      </c>
      <c r="B3238" s="1">
        <v>0.375</v>
      </c>
      <c r="C3238" s="2">
        <v>0</v>
      </c>
      <c r="D3238" s="2">
        <v>6</v>
      </c>
      <c r="E3238" s="2">
        <v>0</v>
      </c>
      <c r="F3238" s="2">
        <f>D3238-E3238</f>
        <v>6</v>
      </c>
      <c r="G3238" s="2" t="s">
        <v>15</v>
      </c>
    </row>
    <row r="3239" spans="1:7" x14ac:dyDescent="0.25">
      <c r="A3239" s="2">
        <v>20180726</v>
      </c>
      <c r="B3239" s="1">
        <v>0.375</v>
      </c>
      <c r="C3239" s="2">
        <v>10</v>
      </c>
      <c r="F3239" s="2">
        <f>D3239-E3239</f>
        <v>0</v>
      </c>
    </row>
    <row r="3240" spans="1:7" x14ac:dyDescent="0.25">
      <c r="A3240" s="2">
        <v>20180726</v>
      </c>
      <c r="B3240" s="1">
        <v>0.375</v>
      </c>
      <c r="C3240" s="2">
        <v>20</v>
      </c>
      <c r="F3240" s="2">
        <f>D3240-E3240</f>
        <v>0</v>
      </c>
    </row>
    <row r="3241" spans="1:7" x14ac:dyDescent="0.25">
      <c r="A3241" s="2">
        <v>20180726</v>
      </c>
      <c r="B3241" s="1">
        <v>0.375</v>
      </c>
      <c r="C3241" s="2">
        <v>30</v>
      </c>
      <c r="F3241" s="2">
        <f>D3241-E3241</f>
        <v>0</v>
      </c>
    </row>
    <row r="3242" spans="1:7" x14ac:dyDescent="0.25">
      <c r="A3242" s="2">
        <v>20180726</v>
      </c>
      <c r="B3242" s="1">
        <v>0.375</v>
      </c>
      <c r="C3242" s="2">
        <v>40</v>
      </c>
      <c r="F3242" s="2">
        <f>D3242-E3242</f>
        <v>0</v>
      </c>
    </row>
    <row r="3243" spans="1:7" x14ac:dyDescent="0.25">
      <c r="A3243" s="2">
        <v>20180726</v>
      </c>
      <c r="B3243" s="1">
        <v>0.375</v>
      </c>
      <c r="C3243" s="2">
        <v>50</v>
      </c>
      <c r="F3243" s="2">
        <f>D3243-E3243</f>
        <v>0</v>
      </c>
    </row>
    <row r="3244" spans="1:7" x14ac:dyDescent="0.25">
      <c r="A3244" s="2">
        <v>20180726</v>
      </c>
      <c r="B3244" s="1">
        <v>0.41666666666666669</v>
      </c>
      <c r="C3244" s="2">
        <v>0</v>
      </c>
      <c r="D3244" s="2">
        <v>6</v>
      </c>
      <c r="E3244" s="2">
        <v>0</v>
      </c>
      <c r="F3244" s="2">
        <f>D3244-E3244</f>
        <v>6</v>
      </c>
      <c r="G3244" s="2" t="s">
        <v>25</v>
      </c>
    </row>
    <row r="3245" spans="1:7" x14ac:dyDescent="0.25">
      <c r="A3245" s="2">
        <v>20180726</v>
      </c>
      <c r="B3245" s="1">
        <v>0.41666666666666669</v>
      </c>
      <c r="C3245" s="2">
        <v>10</v>
      </c>
      <c r="F3245" s="2">
        <f>D3245-E3245</f>
        <v>0</v>
      </c>
    </row>
    <row r="3246" spans="1:7" x14ac:dyDescent="0.25">
      <c r="A3246" s="2">
        <v>20180726</v>
      </c>
      <c r="B3246" s="1">
        <v>0.41666666666666669</v>
      </c>
      <c r="C3246" s="2">
        <v>20</v>
      </c>
      <c r="F3246" s="2">
        <f>D3246-E3246</f>
        <v>0</v>
      </c>
    </row>
    <row r="3247" spans="1:7" x14ac:dyDescent="0.25">
      <c r="A3247" s="2">
        <v>20180726</v>
      </c>
      <c r="B3247" s="1">
        <v>0.41666666666666669</v>
      </c>
      <c r="C3247" s="2">
        <v>30</v>
      </c>
      <c r="F3247" s="2">
        <f>D3247-E3247</f>
        <v>0</v>
      </c>
    </row>
    <row r="3248" spans="1:7" x14ac:dyDescent="0.25">
      <c r="A3248" s="2">
        <v>20180726</v>
      </c>
      <c r="B3248" s="1">
        <v>0.41666666666666669</v>
      </c>
      <c r="C3248" s="2">
        <v>40</v>
      </c>
      <c r="F3248" s="2">
        <f>D3248-E3248</f>
        <v>0</v>
      </c>
    </row>
    <row r="3249" spans="1:7" x14ac:dyDescent="0.25">
      <c r="A3249" s="2">
        <v>20180726</v>
      </c>
      <c r="B3249" s="1">
        <v>0.41666666666666669</v>
      </c>
      <c r="C3249" s="2">
        <v>50</v>
      </c>
      <c r="D3249" s="2">
        <v>31</v>
      </c>
      <c r="E3249" s="2">
        <v>0</v>
      </c>
      <c r="F3249" s="2">
        <f>D3249-E3249</f>
        <v>31</v>
      </c>
      <c r="G3249" s="2" t="s">
        <v>15</v>
      </c>
    </row>
    <row r="3250" spans="1:7" x14ac:dyDescent="0.25">
      <c r="A3250" s="2">
        <v>20180726</v>
      </c>
      <c r="B3250" s="1">
        <v>0.45833333333333331</v>
      </c>
      <c r="C3250" s="2">
        <v>0</v>
      </c>
      <c r="D3250" s="2">
        <v>10</v>
      </c>
      <c r="E3250" s="2">
        <v>0</v>
      </c>
      <c r="F3250" s="2">
        <f>D3250-E3250</f>
        <v>10</v>
      </c>
      <c r="G3250" s="2" t="s">
        <v>15</v>
      </c>
    </row>
    <row r="3251" spans="1:7" x14ac:dyDescent="0.25">
      <c r="A3251" s="2">
        <v>20180726</v>
      </c>
      <c r="B3251" s="1">
        <v>0.45833333333333331</v>
      </c>
      <c r="C3251" s="2">
        <v>10</v>
      </c>
      <c r="F3251" s="2">
        <f>D3251-E3251</f>
        <v>0</v>
      </c>
    </row>
    <row r="3252" spans="1:7" x14ac:dyDescent="0.25">
      <c r="A3252" s="2">
        <v>20180726</v>
      </c>
      <c r="B3252" s="1">
        <v>0.45833333333333331</v>
      </c>
      <c r="C3252" s="2">
        <v>20</v>
      </c>
      <c r="F3252" s="2">
        <f>D3252-E3252</f>
        <v>0</v>
      </c>
    </row>
    <row r="3253" spans="1:7" x14ac:dyDescent="0.25">
      <c r="A3253" s="2">
        <v>20180726</v>
      </c>
      <c r="B3253" s="1">
        <v>0.45833333333333331</v>
      </c>
      <c r="C3253" s="2">
        <v>30</v>
      </c>
      <c r="F3253" s="2">
        <f>D3253-E3253</f>
        <v>0</v>
      </c>
    </row>
    <row r="3254" spans="1:7" x14ac:dyDescent="0.25">
      <c r="A3254" s="2">
        <v>20180726</v>
      </c>
      <c r="B3254" s="1">
        <v>0.45833333333333331</v>
      </c>
      <c r="C3254" s="2">
        <v>40</v>
      </c>
      <c r="F3254" s="2">
        <f>D3254-E3254</f>
        <v>0</v>
      </c>
    </row>
    <row r="3255" spans="1:7" x14ac:dyDescent="0.25">
      <c r="A3255" s="2">
        <v>20180726</v>
      </c>
      <c r="B3255" s="1">
        <v>0.45833333333333331</v>
      </c>
      <c r="C3255" s="2">
        <v>50</v>
      </c>
      <c r="F3255" s="2">
        <f>D3255-E3255</f>
        <v>0</v>
      </c>
    </row>
    <row r="3256" spans="1:7" x14ac:dyDescent="0.25">
      <c r="A3256" s="2">
        <v>20180726</v>
      </c>
      <c r="B3256" s="1">
        <v>0.5</v>
      </c>
      <c r="C3256" s="2">
        <v>0</v>
      </c>
      <c r="D3256" s="2">
        <v>36</v>
      </c>
      <c r="E3256" s="2">
        <v>1</v>
      </c>
      <c r="F3256" s="2">
        <f>D3256-E3256</f>
        <v>35</v>
      </c>
      <c r="G3256" s="2" t="s">
        <v>25</v>
      </c>
    </row>
    <row r="3257" spans="1:7" x14ac:dyDescent="0.25">
      <c r="A3257" s="2">
        <v>20180726</v>
      </c>
      <c r="B3257" s="1">
        <v>0.5</v>
      </c>
      <c r="C3257" s="2">
        <v>10</v>
      </c>
      <c r="F3257" s="2">
        <f>D3257-E3257</f>
        <v>0</v>
      </c>
    </row>
    <row r="3258" spans="1:7" x14ac:dyDescent="0.25">
      <c r="A3258" s="2">
        <v>20180726</v>
      </c>
      <c r="B3258" s="1">
        <v>0.5</v>
      </c>
      <c r="C3258" s="2">
        <v>20</v>
      </c>
      <c r="F3258" s="2">
        <f>D3258-E3258</f>
        <v>0</v>
      </c>
    </row>
    <row r="3259" spans="1:7" x14ac:dyDescent="0.25">
      <c r="A3259" s="2">
        <v>20180726</v>
      </c>
      <c r="B3259" s="1">
        <v>0.5</v>
      </c>
      <c r="C3259" s="2">
        <v>30</v>
      </c>
      <c r="F3259" s="2">
        <f>D3259-E3259</f>
        <v>0</v>
      </c>
    </row>
    <row r="3260" spans="1:7" x14ac:dyDescent="0.25">
      <c r="A3260" s="2">
        <v>20180726</v>
      </c>
      <c r="B3260" s="1">
        <v>0.5</v>
      </c>
      <c r="C3260" s="2">
        <v>40</v>
      </c>
      <c r="F3260" s="2">
        <f>D3260-E3260</f>
        <v>0</v>
      </c>
    </row>
    <row r="3261" spans="1:7" x14ac:dyDescent="0.25">
      <c r="A3261" s="2">
        <v>20180726</v>
      </c>
      <c r="B3261" s="1">
        <v>0.5</v>
      </c>
      <c r="C3261" s="2">
        <v>50</v>
      </c>
      <c r="D3261" s="2">
        <v>45</v>
      </c>
      <c r="E3261" s="2">
        <v>0</v>
      </c>
      <c r="F3261" s="2">
        <f>D3261-E3261</f>
        <v>45</v>
      </c>
      <c r="G3261" s="2" t="s">
        <v>15</v>
      </c>
    </row>
    <row r="3262" spans="1:7" x14ac:dyDescent="0.25">
      <c r="A3262" s="2">
        <v>20180726</v>
      </c>
      <c r="B3262" s="1">
        <v>0.54166666666666663</v>
      </c>
      <c r="C3262" s="2">
        <v>0</v>
      </c>
      <c r="D3262" s="2">
        <v>93</v>
      </c>
      <c r="E3262" s="2">
        <v>0</v>
      </c>
      <c r="F3262" s="2">
        <f>D3262-E3262</f>
        <v>93</v>
      </c>
      <c r="G3262" s="2" t="s">
        <v>15</v>
      </c>
    </row>
    <row r="3263" spans="1:7" x14ac:dyDescent="0.25">
      <c r="A3263" s="2">
        <v>20180726</v>
      </c>
      <c r="B3263" s="1">
        <v>0.54166666666666663</v>
      </c>
      <c r="C3263" s="2">
        <v>10</v>
      </c>
      <c r="F3263" s="2">
        <f>D3263-E3263</f>
        <v>0</v>
      </c>
    </row>
    <row r="3264" spans="1:7" x14ac:dyDescent="0.25">
      <c r="A3264" s="2">
        <v>20180726</v>
      </c>
      <c r="B3264" s="1">
        <v>0.54166666666666663</v>
      </c>
      <c r="C3264" s="2">
        <v>20</v>
      </c>
      <c r="F3264" s="2">
        <f>D3264-E3264</f>
        <v>0</v>
      </c>
    </row>
    <row r="3265" spans="1:7" x14ac:dyDescent="0.25">
      <c r="A3265" s="2">
        <v>20180726</v>
      </c>
      <c r="B3265" s="1">
        <v>0.54166666666666663</v>
      </c>
      <c r="C3265" s="2">
        <v>30</v>
      </c>
      <c r="F3265" s="2">
        <f>D3265-E3265</f>
        <v>0</v>
      </c>
    </row>
    <row r="3266" spans="1:7" x14ac:dyDescent="0.25">
      <c r="A3266" s="2">
        <v>20180726</v>
      </c>
      <c r="B3266" s="1">
        <v>0.54166666666666663</v>
      </c>
      <c r="C3266" s="2">
        <v>40</v>
      </c>
      <c r="F3266" s="2">
        <f>D3266-E3266</f>
        <v>0</v>
      </c>
    </row>
    <row r="3267" spans="1:7" x14ac:dyDescent="0.25">
      <c r="A3267" s="2">
        <v>20180726</v>
      </c>
      <c r="B3267" s="1">
        <v>0.54166666666666663</v>
      </c>
      <c r="C3267" s="2">
        <v>50</v>
      </c>
      <c r="F3267" s="2">
        <f>D3267-E3267</f>
        <v>0</v>
      </c>
    </row>
    <row r="3268" spans="1:7" x14ac:dyDescent="0.25">
      <c r="A3268" s="2">
        <v>20180726</v>
      </c>
      <c r="B3268" s="1">
        <v>0.58333333333333337</v>
      </c>
      <c r="C3268" s="2">
        <v>0</v>
      </c>
      <c r="D3268" s="2">
        <v>16</v>
      </c>
      <c r="E3268" s="2">
        <v>0</v>
      </c>
      <c r="F3268" s="2">
        <f>D3268-E3268</f>
        <v>16</v>
      </c>
      <c r="G3268" s="2" t="s">
        <v>25</v>
      </c>
    </row>
    <row r="3269" spans="1:7" x14ac:dyDescent="0.25">
      <c r="A3269" s="2">
        <v>20180726</v>
      </c>
      <c r="B3269" s="1">
        <v>0.58333333333333337</v>
      </c>
      <c r="C3269" s="2">
        <v>10</v>
      </c>
      <c r="F3269" s="2">
        <f>D3269-E3269</f>
        <v>0</v>
      </c>
    </row>
    <row r="3270" spans="1:7" x14ac:dyDescent="0.25">
      <c r="A3270" s="2">
        <v>20180726</v>
      </c>
      <c r="B3270" s="1">
        <v>0.58333333333333337</v>
      </c>
      <c r="C3270" s="2">
        <v>20</v>
      </c>
      <c r="F3270" s="2">
        <f>D3270-E3270</f>
        <v>0</v>
      </c>
    </row>
    <row r="3271" spans="1:7" x14ac:dyDescent="0.25">
      <c r="A3271" s="2">
        <v>20180726</v>
      </c>
      <c r="B3271" s="1">
        <v>0.58333333333333337</v>
      </c>
      <c r="C3271" s="2">
        <v>30</v>
      </c>
      <c r="F3271" s="2">
        <f>D3271-E3271</f>
        <v>0</v>
      </c>
    </row>
    <row r="3272" spans="1:7" x14ac:dyDescent="0.25">
      <c r="A3272" s="2">
        <v>20180726</v>
      </c>
      <c r="B3272" s="1">
        <v>0.58333333333333337</v>
      </c>
      <c r="C3272" s="2">
        <v>40</v>
      </c>
      <c r="F3272" s="2">
        <f>D3272-E3272</f>
        <v>0</v>
      </c>
    </row>
    <row r="3273" spans="1:7" x14ac:dyDescent="0.25">
      <c r="A3273" s="2">
        <v>20180726</v>
      </c>
      <c r="B3273" s="1">
        <v>0.58333333333333337</v>
      </c>
      <c r="C3273" s="2">
        <v>50</v>
      </c>
      <c r="D3273" s="2">
        <v>95</v>
      </c>
      <c r="E3273" s="2">
        <v>0</v>
      </c>
      <c r="F3273" s="2">
        <f>D3273-E3273</f>
        <v>95</v>
      </c>
      <c r="G3273" s="2" t="s">
        <v>15</v>
      </c>
    </row>
    <row r="3274" spans="1:7" x14ac:dyDescent="0.25">
      <c r="A3274" s="2">
        <v>20180726</v>
      </c>
      <c r="B3274" s="1">
        <v>0.625</v>
      </c>
      <c r="C3274" s="2">
        <v>0</v>
      </c>
      <c r="D3274" s="2">
        <v>101</v>
      </c>
      <c r="E3274" s="2">
        <v>0</v>
      </c>
      <c r="F3274" s="2">
        <f>D3274-E3274</f>
        <v>101</v>
      </c>
      <c r="G3274" s="2" t="s">
        <v>15</v>
      </c>
    </row>
    <row r="3275" spans="1:7" x14ac:dyDescent="0.25">
      <c r="A3275" s="2">
        <v>20180726</v>
      </c>
      <c r="B3275" s="1">
        <v>0.625</v>
      </c>
      <c r="C3275" s="2">
        <v>10</v>
      </c>
      <c r="F3275" s="2">
        <f>D3275-E3275</f>
        <v>0</v>
      </c>
    </row>
    <row r="3276" spans="1:7" x14ac:dyDescent="0.25">
      <c r="A3276" s="2">
        <v>20180726</v>
      </c>
      <c r="B3276" s="1">
        <v>0.625</v>
      </c>
      <c r="C3276" s="2">
        <v>20</v>
      </c>
      <c r="F3276" s="2">
        <f>D3276-E3276</f>
        <v>0</v>
      </c>
    </row>
    <row r="3277" spans="1:7" x14ac:dyDescent="0.25">
      <c r="A3277" s="2">
        <v>20180726</v>
      </c>
      <c r="B3277" s="1">
        <v>0.625</v>
      </c>
      <c r="C3277" s="2">
        <v>30</v>
      </c>
      <c r="F3277" s="2">
        <f>D3277-E3277</f>
        <v>0</v>
      </c>
    </row>
    <row r="3278" spans="1:7" x14ac:dyDescent="0.25">
      <c r="A3278" s="2">
        <v>20180726</v>
      </c>
      <c r="B3278" s="1">
        <v>0.625</v>
      </c>
      <c r="C3278" s="2">
        <v>40</v>
      </c>
      <c r="F3278" s="2">
        <f>D3278-E3278</f>
        <v>0</v>
      </c>
    </row>
    <row r="3279" spans="1:7" x14ac:dyDescent="0.25">
      <c r="A3279" s="2">
        <v>20180726</v>
      </c>
      <c r="B3279" s="1">
        <v>0.625</v>
      </c>
      <c r="C3279" s="2">
        <v>50</v>
      </c>
      <c r="F3279" s="2">
        <f>D3279-E3279</f>
        <v>0</v>
      </c>
    </row>
    <row r="3280" spans="1:7" x14ac:dyDescent="0.25">
      <c r="A3280" s="2">
        <v>20180726</v>
      </c>
      <c r="B3280" s="1">
        <v>0.66666666666666663</v>
      </c>
      <c r="C3280" s="2">
        <v>0</v>
      </c>
      <c r="D3280" s="2">
        <v>108</v>
      </c>
      <c r="E3280" s="2">
        <v>1</v>
      </c>
      <c r="F3280" s="2">
        <f>D3280-E3280</f>
        <v>107</v>
      </c>
      <c r="G3280" s="2" t="s">
        <v>25</v>
      </c>
    </row>
    <row r="3281" spans="1:7" x14ac:dyDescent="0.25">
      <c r="A3281" s="2">
        <v>20180726</v>
      </c>
      <c r="B3281" s="1">
        <v>0.66666666666666663</v>
      </c>
      <c r="C3281" s="2">
        <v>10</v>
      </c>
      <c r="F3281" s="2">
        <f>D3281-E3281</f>
        <v>0</v>
      </c>
    </row>
    <row r="3282" spans="1:7" x14ac:dyDescent="0.25">
      <c r="A3282" s="2">
        <v>20180726</v>
      </c>
      <c r="B3282" s="1">
        <v>0.66666666666666663</v>
      </c>
      <c r="C3282" s="2">
        <v>20</v>
      </c>
      <c r="F3282" s="2">
        <f>D3282-E3282</f>
        <v>0</v>
      </c>
    </row>
    <row r="3283" spans="1:7" x14ac:dyDescent="0.25">
      <c r="A3283" s="2">
        <v>20180726</v>
      </c>
      <c r="B3283" s="1">
        <v>0.66666666666666663</v>
      </c>
      <c r="C3283" s="2">
        <v>30</v>
      </c>
      <c r="F3283" s="2">
        <f>D3283-E3283</f>
        <v>0</v>
      </c>
    </row>
    <row r="3284" spans="1:7" x14ac:dyDescent="0.25">
      <c r="A3284" s="2">
        <v>20180726</v>
      </c>
      <c r="B3284" s="1">
        <v>0.66666666666666663</v>
      </c>
      <c r="C3284" s="2">
        <v>40</v>
      </c>
      <c r="F3284" s="2">
        <f>D3284-E3284</f>
        <v>0</v>
      </c>
    </row>
    <row r="3285" spans="1:7" x14ac:dyDescent="0.25">
      <c r="A3285" s="2">
        <v>20180726</v>
      </c>
      <c r="B3285" s="1">
        <v>0.66666666666666663</v>
      </c>
      <c r="C3285" s="2">
        <v>50</v>
      </c>
      <c r="D3285" s="2">
        <v>144</v>
      </c>
      <c r="E3285" s="2">
        <v>0</v>
      </c>
      <c r="F3285" s="2">
        <f>D3285-E3285</f>
        <v>144</v>
      </c>
      <c r="G3285" s="2" t="s">
        <v>15</v>
      </c>
    </row>
    <row r="3286" spans="1:7" x14ac:dyDescent="0.25">
      <c r="A3286" s="2">
        <v>20180726</v>
      </c>
      <c r="B3286" s="1">
        <v>0.70833333333333337</v>
      </c>
      <c r="C3286" s="2">
        <v>0</v>
      </c>
      <c r="D3286" s="2">
        <v>123</v>
      </c>
      <c r="E3286" s="2">
        <v>0</v>
      </c>
      <c r="F3286" s="2">
        <f>D3286-E3286</f>
        <v>123</v>
      </c>
      <c r="G3286" s="2" t="s">
        <v>15</v>
      </c>
    </row>
    <row r="3287" spans="1:7" x14ac:dyDescent="0.25">
      <c r="A3287" s="2">
        <v>20180726</v>
      </c>
      <c r="B3287" s="1">
        <v>0.70833333333333337</v>
      </c>
      <c r="C3287" s="2">
        <v>10</v>
      </c>
      <c r="F3287" s="2">
        <f>D3287-E3287</f>
        <v>0</v>
      </c>
    </row>
    <row r="3288" spans="1:7" x14ac:dyDescent="0.25">
      <c r="A3288" s="2">
        <v>20180726</v>
      </c>
      <c r="B3288" s="1">
        <v>0.70833333333333337</v>
      </c>
      <c r="C3288" s="2">
        <v>20</v>
      </c>
      <c r="F3288" s="2">
        <f>D3288-E3288</f>
        <v>0</v>
      </c>
    </row>
    <row r="3289" spans="1:7" x14ac:dyDescent="0.25">
      <c r="A3289" s="2">
        <v>20180726</v>
      </c>
      <c r="B3289" s="1">
        <v>0.70833333333333337</v>
      </c>
      <c r="C3289" s="2">
        <v>30</v>
      </c>
      <c r="F3289" s="2">
        <f>D3289-E3289</f>
        <v>0</v>
      </c>
    </row>
    <row r="3290" spans="1:7" x14ac:dyDescent="0.25">
      <c r="A3290" s="2">
        <v>20180726</v>
      </c>
      <c r="B3290" s="1">
        <v>0.70833333333333337</v>
      </c>
      <c r="C3290" s="2">
        <v>40</v>
      </c>
      <c r="F3290" s="2">
        <f>D3290-E3290</f>
        <v>0</v>
      </c>
    </row>
    <row r="3291" spans="1:7" x14ac:dyDescent="0.25">
      <c r="A3291" s="2">
        <v>20180726</v>
      </c>
      <c r="B3291" s="1">
        <v>0.70833333333333337</v>
      </c>
      <c r="C3291" s="2">
        <v>50</v>
      </c>
      <c r="F3291" s="2">
        <f>D3291-E3291</f>
        <v>0</v>
      </c>
    </row>
    <row r="3292" spans="1:7" x14ac:dyDescent="0.25">
      <c r="A3292" s="2">
        <v>20180726</v>
      </c>
      <c r="B3292" s="1">
        <v>0.75</v>
      </c>
      <c r="C3292" s="2">
        <v>0</v>
      </c>
      <c r="D3292" s="2">
        <v>138</v>
      </c>
      <c r="E3292" s="2">
        <v>1</v>
      </c>
      <c r="F3292" s="2">
        <f>D3292-E3292</f>
        <v>137</v>
      </c>
      <c r="G3292" s="2" t="s">
        <v>25</v>
      </c>
    </row>
    <row r="3293" spans="1:7" x14ac:dyDescent="0.25">
      <c r="A3293" s="2">
        <v>20180726</v>
      </c>
      <c r="B3293" s="1">
        <v>0.75</v>
      </c>
      <c r="C3293" s="2">
        <v>10</v>
      </c>
      <c r="F3293" s="2">
        <f>D3293-E3293</f>
        <v>0</v>
      </c>
    </row>
    <row r="3294" spans="1:7" x14ac:dyDescent="0.25">
      <c r="A3294" s="2">
        <v>20180726</v>
      </c>
      <c r="B3294" s="1">
        <v>0.75</v>
      </c>
      <c r="C3294" s="2">
        <v>20</v>
      </c>
      <c r="F3294" s="2">
        <f>D3294-E3294</f>
        <v>0</v>
      </c>
    </row>
    <row r="3295" spans="1:7" x14ac:dyDescent="0.25">
      <c r="A3295" s="2">
        <v>20180726</v>
      </c>
      <c r="B3295" s="1">
        <v>0.75</v>
      </c>
      <c r="C3295" s="2">
        <v>30</v>
      </c>
      <c r="F3295" s="2">
        <f>D3295-E3295</f>
        <v>0</v>
      </c>
    </row>
    <row r="3296" spans="1:7" x14ac:dyDescent="0.25">
      <c r="A3296" s="2">
        <v>20180726</v>
      </c>
      <c r="B3296" s="1">
        <v>0.75</v>
      </c>
      <c r="C3296" s="2">
        <v>40</v>
      </c>
      <c r="F3296" s="2">
        <f>D3296-E3296</f>
        <v>0</v>
      </c>
    </row>
    <row r="3297" spans="1:7" x14ac:dyDescent="0.25">
      <c r="A3297" s="2">
        <v>20180726</v>
      </c>
      <c r="B3297" s="1">
        <v>0.75</v>
      </c>
      <c r="C3297" s="2">
        <v>50</v>
      </c>
      <c r="D3297" s="2">
        <v>50</v>
      </c>
      <c r="E3297" s="2">
        <v>0</v>
      </c>
      <c r="F3297" s="2">
        <f>D3297-E3297</f>
        <v>50</v>
      </c>
      <c r="G3297" s="2" t="s">
        <v>15</v>
      </c>
    </row>
    <row r="3298" spans="1:7" x14ac:dyDescent="0.25">
      <c r="A3298" s="2">
        <v>20180726</v>
      </c>
      <c r="B3298" s="1">
        <v>0.79166666666666663</v>
      </c>
      <c r="C3298" s="2">
        <v>0</v>
      </c>
      <c r="D3298" s="2">
        <v>34</v>
      </c>
      <c r="E3298" s="2">
        <v>0</v>
      </c>
      <c r="F3298" s="2">
        <f>D3298-E3298</f>
        <v>34</v>
      </c>
      <c r="G3298" s="2" t="s">
        <v>15</v>
      </c>
    </row>
    <row r="3299" spans="1:7" x14ac:dyDescent="0.25">
      <c r="A3299" s="2">
        <v>20180726</v>
      </c>
      <c r="B3299" s="1">
        <v>0.79166666666666663</v>
      </c>
      <c r="C3299" s="2">
        <v>10</v>
      </c>
      <c r="F3299" s="2">
        <f>D3299-E3299</f>
        <v>0</v>
      </c>
    </row>
    <row r="3300" spans="1:7" x14ac:dyDescent="0.25">
      <c r="A3300" s="2">
        <v>20180726</v>
      </c>
      <c r="B3300" s="1">
        <v>0.79166666666666663</v>
      </c>
      <c r="C3300" s="2">
        <v>20</v>
      </c>
      <c r="F3300" s="2">
        <f>D3300-E3300</f>
        <v>0</v>
      </c>
    </row>
    <row r="3301" spans="1:7" x14ac:dyDescent="0.25">
      <c r="A3301" s="2">
        <v>20180726</v>
      </c>
      <c r="B3301" s="1">
        <v>0.79166666666666663</v>
      </c>
      <c r="C3301" s="2">
        <v>30</v>
      </c>
      <c r="F3301" s="2">
        <f>D3301-E3301</f>
        <v>0</v>
      </c>
    </row>
    <row r="3302" spans="1:7" x14ac:dyDescent="0.25">
      <c r="A3302" s="2">
        <v>20180726</v>
      </c>
      <c r="B3302" s="1">
        <v>0.79166666666666663</v>
      </c>
      <c r="C3302" s="2">
        <v>40</v>
      </c>
      <c r="F3302" s="2">
        <f>D3302-E3302</f>
        <v>0</v>
      </c>
    </row>
    <row r="3303" spans="1:7" x14ac:dyDescent="0.25">
      <c r="A3303" s="2">
        <v>20180726</v>
      </c>
      <c r="B3303" s="1">
        <v>0.79166666666666663</v>
      </c>
      <c r="C3303" s="2">
        <v>50</v>
      </c>
      <c r="F3303" s="2">
        <f>D3303-E3303</f>
        <v>0</v>
      </c>
    </row>
    <row r="3304" spans="1:7" x14ac:dyDescent="0.25">
      <c r="A3304" s="2">
        <v>20180726</v>
      </c>
      <c r="B3304" s="1">
        <v>0.83333333333333337</v>
      </c>
      <c r="C3304" s="2">
        <v>0</v>
      </c>
      <c r="D3304" s="2">
        <v>159</v>
      </c>
      <c r="E3304" s="2">
        <v>0</v>
      </c>
      <c r="F3304" s="2">
        <f>D3304-E3304</f>
        <v>159</v>
      </c>
      <c r="G3304" s="2" t="s">
        <v>25</v>
      </c>
    </row>
    <row r="3305" spans="1:7" x14ac:dyDescent="0.25">
      <c r="A3305" s="2">
        <v>20180726</v>
      </c>
      <c r="B3305" s="1">
        <v>0.83333333333333337</v>
      </c>
      <c r="C3305" s="2">
        <v>10</v>
      </c>
      <c r="F3305" s="2">
        <f>D3305-E3305</f>
        <v>0</v>
      </c>
    </row>
    <row r="3306" spans="1:7" x14ac:dyDescent="0.25">
      <c r="A3306" s="2">
        <v>20180726</v>
      </c>
      <c r="B3306" s="1">
        <v>0.83333333333333337</v>
      </c>
      <c r="C3306" s="2">
        <v>20</v>
      </c>
      <c r="F3306" s="2">
        <f>D3306-E3306</f>
        <v>0</v>
      </c>
    </row>
    <row r="3307" spans="1:7" x14ac:dyDescent="0.25">
      <c r="A3307" s="2">
        <v>20180726</v>
      </c>
      <c r="B3307" s="1">
        <v>0.83333333333333337</v>
      </c>
      <c r="C3307" s="2">
        <v>30</v>
      </c>
      <c r="F3307" s="2">
        <f>D3307-E3307</f>
        <v>0</v>
      </c>
    </row>
    <row r="3308" spans="1:7" x14ac:dyDescent="0.25">
      <c r="A3308" s="2">
        <v>20180726</v>
      </c>
      <c r="B3308" s="1">
        <v>0.83333333333333337</v>
      </c>
      <c r="C3308" s="2">
        <v>40</v>
      </c>
      <c r="F3308" s="2">
        <f>D3308-E3308</f>
        <v>0</v>
      </c>
    </row>
    <row r="3309" spans="1:7" x14ac:dyDescent="0.25">
      <c r="A3309" s="2">
        <v>20180726</v>
      </c>
      <c r="B3309" s="1">
        <v>0.83333333333333337</v>
      </c>
      <c r="C3309" s="2">
        <v>50</v>
      </c>
      <c r="D3309" s="2">
        <v>55</v>
      </c>
      <c r="E3309" s="2">
        <v>0</v>
      </c>
      <c r="F3309" s="2">
        <f>D3309-E3309</f>
        <v>55</v>
      </c>
      <c r="G3309" s="2" t="s">
        <v>15</v>
      </c>
    </row>
    <row r="3310" spans="1:7" x14ac:dyDescent="0.25">
      <c r="A3310" s="2">
        <v>20180726</v>
      </c>
      <c r="B3310" s="1">
        <v>0.875</v>
      </c>
      <c r="C3310" s="2">
        <v>0</v>
      </c>
      <c r="D3310" s="2">
        <v>74</v>
      </c>
      <c r="E3310" s="2">
        <v>0</v>
      </c>
      <c r="F3310" s="2">
        <f>D3310-E3310</f>
        <v>74</v>
      </c>
      <c r="G3310" s="2" t="s">
        <v>15</v>
      </c>
    </row>
    <row r="3311" spans="1:7" x14ac:dyDescent="0.25">
      <c r="A3311" s="2">
        <v>20180726</v>
      </c>
      <c r="B3311" s="1">
        <v>0.875</v>
      </c>
      <c r="C3311" s="2">
        <v>10</v>
      </c>
      <c r="F3311" s="2">
        <f>D3311-E3311</f>
        <v>0</v>
      </c>
    </row>
    <row r="3312" spans="1:7" x14ac:dyDescent="0.25">
      <c r="A3312" s="2">
        <v>20180726</v>
      </c>
      <c r="B3312" s="1">
        <v>0.875</v>
      </c>
      <c r="C3312" s="2">
        <v>20</v>
      </c>
      <c r="F3312" s="2">
        <f>D3312-E3312</f>
        <v>0</v>
      </c>
    </row>
    <row r="3313" spans="1:7" x14ac:dyDescent="0.25">
      <c r="A3313" s="2">
        <v>20180726</v>
      </c>
      <c r="B3313" s="1">
        <v>0.875</v>
      </c>
      <c r="C3313" s="2">
        <v>30</v>
      </c>
      <c r="F3313" s="2">
        <f>D3313-E3313</f>
        <v>0</v>
      </c>
    </row>
    <row r="3314" spans="1:7" x14ac:dyDescent="0.25">
      <c r="A3314" s="2">
        <v>20180726</v>
      </c>
      <c r="B3314" s="1">
        <v>0.875</v>
      </c>
      <c r="C3314" s="2">
        <v>40</v>
      </c>
      <c r="F3314" s="2">
        <f>D3314-E3314</f>
        <v>0</v>
      </c>
    </row>
    <row r="3315" spans="1:7" x14ac:dyDescent="0.25">
      <c r="A3315" s="2">
        <v>20180726</v>
      </c>
      <c r="B3315" s="1">
        <v>0.875</v>
      </c>
      <c r="C3315" s="2">
        <v>50</v>
      </c>
      <c r="F3315" s="2">
        <f>D3315-E3315</f>
        <v>0</v>
      </c>
    </row>
    <row r="3316" spans="1:7" x14ac:dyDescent="0.25">
      <c r="A3316" s="2">
        <v>20180726</v>
      </c>
      <c r="B3316" s="1">
        <v>0.91666666666666663</v>
      </c>
      <c r="C3316" s="2">
        <v>0</v>
      </c>
      <c r="D3316" s="2">
        <v>52</v>
      </c>
      <c r="E3316" s="2">
        <v>1</v>
      </c>
      <c r="F3316" s="2">
        <f>D3316-E3316</f>
        <v>51</v>
      </c>
      <c r="G3316" s="2" t="s">
        <v>25</v>
      </c>
    </row>
    <row r="3317" spans="1:7" x14ac:dyDescent="0.25">
      <c r="A3317" s="2">
        <v>20180726</v>
      </c>
      <c r="B3317" s="1">
        <v>0.91666666666666663</v>
      </c>
      <c r="C3317" s="2">
        <v>10</v>
      </c>
      <c r="F3317" s="2">
        <f>D3317-E3317</f>
        <v>0</v>
      </c>
    </row>
    <row r="3318" spans="1:7" x14ac:dyDescent="0.25">
      <c r="A3318" s="2">
        <v>20180726</v>
      </c>
      <c r="B3318" s="1">
        <v>0.91666666666666663</v>
      </c>
      <c r="C3318" s="2">
        <v>20</v>
      </c>
      <c r="F3318" s="2">
        <f>D3318-E3318</f>
        <v>0</v>
      </c>
    </row>
    <row r="3319" spans="1:7" x14ac:dyDescent="0.25">
      <c r="A3319" s="2">
        <v>20180726</v>
      </c>
      <c r="B3319" s="1">
        <v>0.91666666666666663</v>
      </c>
      <c r="C3319" s="2">
        <v>30</v>
      </c>
      <c r="F3319" s="2">
        <f>D3319-E3319</f>
        <v>0</v>
      </c>
    </row>
    <row r="3320" spans="1:7" x14ac:dyDescent="0.25">
      <c r="A3320" s="2">
        <v>20180726</v>
      </c>
      <c r="B3320" s="1">
        <v>0.91666666666666663</v>
      </c>
      <c r="C3320" s="2">
        <v>40</v>
      </c>
      <c r="F3320" s="2">
        <f>D3320-E3320</f>
        <v>0</v>
      </c>
    </row>
    <row r="3321" spans="1:7" x14ac:dyDescent="0.25">
      <c r="A3321" s="2">
        <v>20180726</v>
      </c>
      <c r="B3321" s="1">
        <v>0.91666666666666663</v>
      </c>
      <c r="C3321" s="2">
        <v>50</v>
      </c>
      <c r="D3321" s="2">
        <v>104</v>
      </c>
      <c r="E3321" s="2">
        <v>0</v>
      </c>
      <c r="F3321" s="2">
        <f>D3321-E3321</f>
        <v>104</v>
      </c>
      <c r="G3321" s="2" t="s">
        <v>15</v>
      </c>
    </row>
    <row r="3322" spans="1:7" x14ac:dyDescent="0.25">
      <c r="A3322" s="2">
        <v>20180726</v>
      </c>
      <c r="B3322" s="1">
        <v>0.95833333333333337</v>
      </c>
      <c r="C3322" s="2">
        <v>0</v>
      </c>
      <c r="D3322" s="2">
        <v>157</v>
      </c>
      <c r="E3322" s="2">
        <v>0</v>
      </c>
      <c r="F3322" s="2">
        <f>D3322-E3322</f>
        <v>157</v>
      </c>
      <c r="G3322" s="2" t="s">
        <v>15</v>
      </c>
    </row>
    <row r="3323" spans="1:7" x14ac:dyDescent="0.25">
      <c r="A3323" s="2">
        <v>20180726</v>
      </c>
      <c r="B3323" s="1">
        <v>0.95833333333333337</v>
      </c>
      <c r="C3323" s="2">
        <v>10</v>
      </c>
      <c r="F3323" s="2">
        <f>D3323-E3323</f>
        <v>0</v>
      </c>
    </row>
    <row r="3324" spans="1:7" x14ac:dyDescent="0.25">
      <c r="A3324" s="2">
        <v>20180726</v>
      </c>
      <c r="B3324" s="1">
        <v>0.95833333333333337</v>
      </c>
      <c r="C3324" s="2">
        <v>20</v>
      </c>
      <c r="F3324" s="2">
        <f>D3324-E3324</f>
        <v>0</v>
      </c>
    </row>
    <row r="3325" spans="1:7" x14ac:dyDescent="0.25">
      <c r="A3325" s="2">
        <v>20180726</v>
      </c>
      <c r="B3325" s="1">
        <v>0.95833333333333337</v>
      </c>
      <c r="C3325" s="2">
        <v>30</v>
      </c>
      <c r="F3325" s="2">
        <f>D3325-E3325</f>
        <v>0</v>
      </c>
    </row>
    <row r="3326" spans="1:7" x14ac:dyDescent="0.25">
      <c r="A3326" s="2">
        <v>20180726</v>
      </c>
      <c r="B3326" s="1">
        <v>0.95833333333333337</v>
      </c>
      <c r="C3326" s="2">
        <v>40</v>
      </c>
      <c r="F3326" s="2">
        <f>D3326-E3326</f>
        <v>0</v>
      </c>
    </row>
    <row r="3327" spans="1:7" x14ac:dyDescent="0.25">
      <c r="A3327" s="2">
        <v>20180726</v>
      </c>
      <c r="B3327" s="1">
        <v>0.95833333333333337</v>
      </c>
      <c r="C3327" s="2">
        <v>50</v>
      </c>
      <c r="F3327" s="2">
        <f>D3327-E3327</f>
        <v>0</v>
      </c>
    </row>
    <row r="3328" spans="1:7" x14ac:dyDescent="0.25">
      <c r="A3328" s="2">
        <v>20180727</v>
      </c>
      <c r="B3328" s="1">
        <v>0</v>
      </c>
      <c r="C3328" s="2">
        <v>0</v>
      </c>
      <c r="D3328" s="2">
        <v>73</v>
      </c>
      <c r="E3328" s="2">
        <v>0</v>
      </c>
      <c r="F3328" s="2">
        <f>D3328-E3328</f>
        <v>73</v>
      </c>
      <c r="G3328" s="2" t="s">
        <v>15</v>
      </c>
    </row>
    <row r="3329" spans="1:7" x14ac:dyDescent="0.25">
      <c r="A3329" s="2">
        <v>20180727</v>
      </c>
      <c r="B3329" s="1">
        <v>0</v>
      </c>
      <c r="C3329" s="2">
        <v>10</v>
      </c>
      <c r="D3329" s="2">
        <v>70</v>
      </c>
      <c r="E3329" s="2">
        <v>2</v>
      </c>
      <c r="F3329" s="2">
        <f>D3329-E3329</f>
        <v>68</v>
      </c>
      <c r="G3329" s="2" t="s">
        <v>15</v>
      </c>
    </row>
    <row r="3330" spans="1:7" x14ac:dyDescent="0.25">
      <c r="A3330" s="2">
        <v>20180727</v>
      </c>
      <c r="B3330" s="1">
        <v>0</v>
      </c>
      <c r="C3330" s="2">
        <v>20</v>
      </c>
      <c r="F3330" s="2">
        <f>D3330-E3330</f>
        <v>0</v>
      </c>
    </row>
    <row r="3331" spans="1:7" x14ac:dyDescent="0.25">
      <c r="A3331" s="2">
        <v>20180727</v>
      </c>
      <c r="B3331" s="1">
        <v>0</v>
      </c>
      <c r="C3331" s="2">
        <v>30</v>
      </c>
      <c r="F3331" s="2">
        <f>D3331-E3331</f>
        <v>0</v>
      </c>
    </row>
    <row r="3332" spans="1:7" x14ac:dyDescent="0.25">
      <c r="A3332" s="2">
        <v>20180727</v>
      </c>
      <c r="B3332" s="1">
        <v>0</v>
      </c>
      <c r="C3332" s="2">
        <v>40</v>
      </c>
      <c r="F3332" s="2">
        <f>D3332-E3332</f>
        <v>0</v>
      </c>
    </row>
    <row r="3333" spans="1:7" x14ac:dyDescent="0.25">
      <c r="A3333" s="2">
        <v>20180727</v>
      </c>
      <c r="B3333" s="1">
        <v>0</v>
      </c>
      <c r="C3333" s="2">
        <v>50</v>
      </c>
      <c r="F3333" s="2">
        <f>D3333-E3333</f>
        <v>0</v>
      </c>
    </row>
    <row r="3334" spans="1:7" x14ac:dyDescent="0.25">
      <c r="A3334" s="2">
        <v>20180727</v>
      </c>
      <c r="B3334" s="1">
        <v>4.1666666666666664E-2</v>
      </c>
      <c r="C3334" s="2">
        <v>0</v>
      </c>
      <c r="D3334" s="2">
        <v>84</v>
      </c>
      <c r="E3334" s="2">
        <v>0</v>
      </c>
      <c r="F3334" s="2">
        <f>D3334-E3334</f>
        <v>84</v>
      </c>
      <c r="G3334" s="2" t="s">
        <v>15</v>
      </c>
    </row>
    <row r="3335" spans="1:7" x14ac:dyDescent="0.25">
      <c r="A3335" s="2">
        <v>20180727</v>
      </c>
      <c r="B3335" s="1">
        <v>4.1666666666666664E-2</v>
      </c>
      <c r="C3335" s="2">
        <v>10</v>
      </c>
      <c r="D3335" s="2">
        <v>52</v>
      </c>
      <c r="E3335" s="2">
        <v>0</v>
      </c>
      <c r="F3335" s="2">
        <f>D3335-E3335</f>
        <v>52</v>
      </c>
      <c r="G3335" s="2" t="s">
        <v>15</v>
      </c>
    </row>
    <row r="3336" spans="1:7" x14ac:dyDescent="0.25">
      <c r="A3336" s="2">
        <v>20180727</v>
      </c>
      <c r="B3336" s="1">
        <v>4.1666666666666664E-2</v>
      </c>
      <c r="C3336" s="2">
        <v>20</v>
      </c>
      <c r="F3336" s="2">
        <f>D3336-E3336</f>
        <v>0</v>
      </c>
    </row>
    <row r="3337" spans="1:7" x14ac:dyDescent="0.25">
      <c r="A3337" s="2">
        <v>20180727</v>
      </c>
      <c r="B3337" s="1">
        <v>4.1666666666666664E-2</v>
      </c>
      <c r="C3337" s="2">
        <v>30</v>
      </c>
      <c r="F3337" s="2">
        <f>D3337-E3337</f>
        <v>0</v>
      </c>
    </row>
    <row r="3338" spans="1:7" x14ac:dyDescent="0.25">
      <c r="A3338" s="2">
        <v>20180727</v>
      </c>
      <c r="B3338" s="1">
        <v>4.1666666666666664E-2</v>
      </c>
      <c r="C3338" s="2">
        <v>40</v>
      </c>
      <c r="F3338" s="2">
        <f>D3338-E3338</f>
        <v>0</v>
      </c>
    </row>
    <row r="3339" spans="1:7" x14ac:dyDescent="0.25">
      <c r="A3339" s="2">
        <v>20180727</v>
      </c>
      <c r="B3339" s="1">
        <v>4.1666666666666664E-2</v>
      </c>
      <c r="C3339" s="2">
        <v>50</v>
      </c>
      <c r="F3339" s="2">
        <f>D3339-E3339</f>
        <v>0</v>
      </c>
    </row>
    <row r="3340" spans="1:7" x14ac:dyDescent="0.25">
      <c r="A3340" s="2">
        <v>20180727</v>
      </c>
      <c r="B3340" s="1">
        <v>8.3333333333333329E-2</v>
      </c>
      <c r="C3340" s="2">
        <v>0</v>
      </c>
      <c r="D3340" s="2">
        <v>59</v>
      </c>
      <c r="E3340" s="2">
        <v>0</v>
      </c>
      <c r="F3340" s="2">
        <f>D3340-E3340</f>
        <v>59</v>
      </c>
      <c r="G3340" s="2" t="s">
        <v>15</v>
      </c>
    </row>
    <row r="3341" spans="1:7" x14ac:dyDescent="0.25">
      <c r="A3341" s="2">
        <v>20180727</v>
      </c>
      <c r="B3341" s="1">
        <v>8.3333333333333329E-2</v>
      </c>
      <c r="C3341" s="2">
        <v>10</v>
      </c>
      <c r="D3341" s="2">
        <v>38</v>
      </c>
      <c r="E3341" s="2">
        <v>0</v>
      </c>
      <c r="F3341" s="2">
        <f>D3341-E3341</f>
        <v>38</v>
      </c>
      <c r="G3341" s="2" t="s">
        <v>15</v>
      </c>
    </row>
    <row r="3342" spans="1:7" x14ac:dyDescent="0.25">
      <c r="A3342" s="2">
        <v>20180727</v>
      </c>
      <c r="B3342" s="1">
        <v>8.3333333333333329E-2</v>
      </c>
      <c r="C3342" s="2">
        <v>20</v>
      </c>
      <c r="F3342" s="2">
        <f>D3342-E3342</f>
        <v>0</v>
      </c>
    </row>
    <row r="3343" spans="1:7" x14ac:dyDescent="0.25">
      <c r="A3343" s="2">
        <v>20180727</v>
      </c>
      <c r="B3343" s="1">
        <v>8.3333333333333329E-2</v>
      </c>
      <c r="C3343" s="2">
        <v>30</v>
      </c>
      <c r="F3343" s="2">
        <f>D3343-E3343</f>
        <v>0</v>
      </c>
    </row>
    <row r="3344" spans="1:7" x14ac:dyDescent="0.25">
      <c r="A3344" s="2">
        <v>20180727</v>
      </c>
      <c r="B3344" s="1">
        <v>8.3333333333333329E-2</v>
      </c>
      <c r="C3344" s="2">
        <v>40</v>
      </c>
      <c r="F3344" s="2">
        <f>D3344-E3344</f>
        <v>0</v>
      </c>
    </row>
    <row r="3345" spans="1:17" x14ac:dyDescent="0.25">
      <c r="A3345" s="2">
        <v>20180727</v>
      </c>
      <c r="B3345" s="1">
        <v>8.3333333333333329E-2</v>
      </c>
      <c r="C3345" s="2">
        <v>50</v>
      </c>
      <c r="F3345" s="2">
        <f>D3345-E3345</f>
        <v>0</v>
      </c>
    </row>
    <row r="3346" spans="1:17" x14ac:dyDescent="0.25">
      <c r="A3346" s="2">
        <v>20180727</v>
      </c>
      <c r="B3346" s="1">
        <v>0.125</v>
      </c>
      <c r="C3346" s="2">
        <v>0</v>
      </c>
      <c r="D3346" s="2">
        <v>68</v>
      </c>
      <c r="E3346" s="2">
        <v>0</v>
      </c>
      <c r="F3346" s="2">
        <f>D3346-E3346</f>
        <v>68</v>
      </c>
      <c r="G3346" s="2" t="s">
        <v>15</v>
      </c>
    </row>
    <row r="3347" spans="1:17" x14ac:dyDescent="0.25">
      <c r="A3347" s="2">
        <v>20180727</v>
      </c>
      <c r="B3347" s="1">
        <v>0.125</v>
      </c>
      <c r="C3347" s="2">
        <v>10</v>
      </c>
      <c r="D3347" s="2">
        <v>80</v>
      </c>
      <c r="E3347" s="2">
        <v>0</v>
      </c>
      <c r="F3347" s="2">
        <f>D3347-E3347</f>
        <v>80</v>
      </c>
      <c r="G3347" s="2" t="s">
        <v>15</v>
      </c>
    </row>
    <row r="3348" spans="1:17" x14ac:dyDescent="0.25">
      <c r="A3348" s="2">
        <v>20180727</v>
      </c>
      <c r="B3348" s="1">
        <v>0.125</v>
      </c>
      <c r="C3348" s="2">
        <v>20</v>
      </c>
      <c r="F3348" s="2">
        <f>D3348-E3348</f>
        <v>0</v>
      </c>
    </row>
    <row r="3349" spans="1:17" x14ac:dyDescent="0.25">
      <c r="A3349" s="2">
        <v>20180727</v>
      </c>
      <c r="B3349" s="1">
        <v>0.125</v>
      </c>
      <c r="C3349" s="2">
        <v>30</v>
      </c>
      <c r="F3349" s="2">
        <f>D3349-E3349</f>
        <v>0</v>
      </c>
    </row>
    <row r="3350" spans="1:17" x14ac:dyDescent="0.25">
      <c r="A3350" s="2">
        <v>20180727</v>
      </c>
      <c r="B3350" s="1">
        <v>0.125</v>
      </c>
      <c r="C3350" s="2">
        <v>40</v>
      </c>
      <c r="F3350" s="2">
        <f>D3350-E3350</f>
        <v>0</v>
      </c>
    </row>
    <row r="3351" spans="1:17" x14ac:dyDescent="0.25">
      <c r="A3351" s="2">
        <v>20180727</v>
      </c>
      <c r="B3351" s="1">
        <v>0.125</v>
      </c>
      <c r="C3351" s="2">
        <v>50</v>
      </c>
      <c r="F3351" s="2">
        <f>D3351-E3351</f>
        <v>0</v>
      </c>
    </row>
    <row r="3352" spans="1:17" x14ac:dyDescent="0.25">
      <c r="A3352" s="2">
        <v>20180727</v>
      </c>
      <c r="B3352" s="1">
        <v>0.16666666666666666</v>
      </c>
      <c r="C3352" s="2">
        <v>0</v>
      </c>
      <c r="D3352" s="2">
        <v>64</v>
      </c>
      <c r="E3352" s="2">
        <v>1</v>
      </c>
      <c r="F3352" s="2">
        <f>D3352-E3352</f>
        <v>63</v>
      </c>
      <c r="G3352" s="2" t="s">
        <v>26</v>
      </c>
    </row>
    <row r="3353" spans="1:17" x14ac:dyDescent="0.25">
      <c r="A3353" s="2">
        <v>20180727</v>
      </c>
      <c r="B3353" s="1">
        <v>0.16666666666666666</v>
      </c>
      <c r="C3353" s="2">
        <v>10</v>
      </c>
      <c r="F3353" s="2">
        <f>D3353-E3353</f>
        <v>0</v>
      </c>
    </row>
    <row r="3354" spans="1:17" x14ac:dyDescent="0.25">
      <c r="A3354" s="2">
        <v>20180727</v>
      </c>
      <c r="B3354" s="1">
        <v>0.16666666666666666</v>
      </c>
      <c r="C3354" s="2">
        <v>20</v>
      </c>
      <c r="F3354" s="2">
        <f>D3354-E3354</f>
        <v>0</v>
      </c>
    </row>
    <row r="3355" spans="1:17" x14ac:dyDescent="0.25">
      <c r="A3355" s="2">
        <v>20180727</v>
      </c>
      <c r="B3355" s="1">
        <v>0.16666666666666666</v>
      </c>
      <c r="C3355" s="2">
        <v>30</v>
      </c>
      <c r="F3355" s="2">
        <f>D3355-E3355</f>
        <v>0</v>
      </c>
    </row>
    <row r="3356" spans="1:17" x14ac:dyDescent="0.25">
      <c r="A3356" s="2">
        <v>20180727</v>
      </c>
      <c r="B3356" s="1">
        <v>0.16666666666666666</v>
      </c>
      <c r="C3356" s="2">
        <v>40</v>
      </c>
      <c r="F3356" s="2">
        <f>D3356-E3356</f>
        <v>0</v>
      </c>
      <c r="N3356" s="2" t="s">
        <v>17</v>
      </c>
      <c r="O3356" s="2" t="s">
        <v>18</v>
      </c>
      <c r="P3356" s="2" t="s">
        <v>19</v>
      </c>
      <c r="Q3356" s="2" t="s">
        <v>20</v>
      </c>
    </row>
    <row r="3357" spans="1:17" x14ac:dyDescent="0.25">
      <c r="A3357" s="2">
        <v>20180727</v>
      </c>
      <c r="B3357" s="1">
        <v>0.16666666666666666</v>
      </c>
      <c r="C3357" s="2">
        <v>50</v>
      </c>
      <c r="D3357" s="2">
        <v>31</v>
      </c>
      <c r="E3357" s="2">
        <v>0</v>
      </c>
      <c r="F3357" s="2">
        <f>D3357-E3357</f>
        <v>31</v>
      </c>
      <c r="G3357" s="2" t="s">
        <v>15</v>
      </c>
      <c r="M3357" s="5">
        <v>0.35069444444444442</v>
      </c>
      <c r="N3357" s="5">
        <f>M3358-M3357</f>
        <v>6.2500000000000333E-3</v>
      </c>
      <c r="O3357" s="6">
        <f>N3357*60*24</f>
        <v>9.000000000000048</v>
      </c>
      <c r="P3357" s="2">
        <f>D3357+D3358</f>
        <v>88</v>
      </c>
      <c r="Q3357" s="2">
        <f>P3357/O3357</f>
        <v>9.7777777777777253</v>
      </c>
    </row>
    <row r="3358" spans="1:17" x14ac:dyDescent="0.25">
      <c r="A3358" s="2">
        <v>20180727</v>
      </c>
      <c r="B3358" s="1">
        <v>0.20833333333333334</v>
      </c>
      <c r="C3358" s="2">
        <v>0</v>
      </c>
      <c r="D3358" s="2">
        <v>57</v>
      </c>
      <c r="E3358" s="2">
        <v>0</v>
      </c>
      <c r="F3358" s="2">
        <f>D3358-E3358</f>
        <v>57</v>
      </c>
      <c r="G3358" s="2" t="s">
        <v>15</v>
      </c>
      <c r="M3358" s="5">
        <v>0.35694444444444445</v>
      </c>
    </row>
    <row r="3359" spans="1:17" x14ac:dyDescent="0.25">
      <c r="A3359" s="2">
        <v>20180727</v>
      </c>
      <c r="B3359" s="1">
        <v>0.20833333333333334</v>
      </c>
      <c r="C3359" s="2">
        <v>10</v>
      </c>
      <c r="F3359" s="2">
        <f>D3359-E3359</f>
        <v>0</v>
      </c>
    </row>
    <row r="3360" spans="1:17" x14ac:dyDescent="0.25">
      <c r="A3360" s="2">
        <v>20180727</v>
      </c>
      <c r="B3360" s="1">
        <v>0.20833333333333334</v>
      </c>
      <c r="C3360" s="2">
        <v>20</v>
      </c>
      <c r="F3360" s="2">
        <f>D3360-E3360</f>
        <v>0</v>
      </c>
    </row>
    <row r="3361" spans="1:17" x14ac:dyDescent="0.25">
      <c r="A3361" s="2">
        <v>20180727</v>
      </c>
      <c r="B3361" s="1">
        <v>0.20833333333333334</v>
      </c>
      <c r="C3361" s="2">
        <v>30</v>
      </c>
      <c r="F3361" s="2">
        <f>D3361-E3361</f>
        <v>0</v>
      </c>
    </row>
    <row r="3362" spans="1:17" x14ac:dyDescent="0.25">
      <c r="A3362" s="2">
        <v>20180727</v>
      </c>
      <c r="B3362" s="1">
        <v>0.20833333333333334</v>
      </c>
      <c r="C3362" s="2">
        <v>40</v>
      </c>
      <c r="F3362" s="2">
        <f>D3362-E3362</f>
        <v>0</v>
      </c>
    </row>
    <row r="3363" spans="1:17" x14ac:dyDescent="0.25">
      <c r="A3363" s="2">
        <v>20180727</v>
      </c>
      <c r="B3363" s="1">
        <v>0.20833333333333334</v>
      </c>
      <c r="C3363" s="2">
        <v>50</v>
      </c>
      <c r="F3363" s="2">
        <f>D3363-E3363</f>
        <v>0</v>
      </c>
    </row>
    <row r="3364" spans="1:17" x14ac:dyDescent="0.25">
      <c r="A3364" s="2">
        <v>20180727</v>
      </c>
      <c r="B3364" s="1">
        <v>0.25</v>
      </c>
      <c r="C3364" s="2">
        <v>0</v>
      </c>
      <c r="D3364" s="2">
        <v>98</v>
      </c>
      <c r="E3364" s="2">
        <v>0</v>
      </c>
      <c r="F3364" s="2">
        <f>D3364-E3364</f>
        <v>98</v>
      </c>
      <c r="G3364" s="2" t="s">
        <v>26</v>
      </c>
    </row>
    <row r="3365" spans="1:17" x14ac:dyDescent="0.25">
      <c r="A3365" s="2">
        <v>20180727</v>
      </c>
      <c r="B3365" s="1">
        <v>0.25</v>
      </c>
      <c r="C3365" s="2">
        <v>10</v>
      </c>
      <c r="F3365" s="2">
        <f>D3365-E3365</f>
        <v>0</v>
      </c>
    </row>
    <row r="3366" spans="1:17" x14ac:dyDescent="0.25">
      <c r="A3366" s="2">
        <v>20180727</v>
      </c>
      <c r="B3366" s="1">
        <v>0.25</v>
      </c>
      <c r="C3366" s="2">
        <v>20</v>
      </c>
      <c r="F3366" s="2">
        <f>D3366-E3366</f>
        <v>0</v>
      </c>
    </row>
    <row r="3367" spans="1:17" x14ac:dyDescent="0.25">
      <c r="A3367" s="2">
        <v>20180727</v>
      </c>
      <c r="B3367" s="1">
        <v>0.25</v>
      </c>
      <c r="C3367" s="2">
        <v>30</v>
      </c>
      <c r="F3367" s="2">
        <f>D3367-E3367</f>
        <v>0</v>
      </c>
    </row>
    <row r="3368" spans="1:17" x14ac:dyDescent="0.25">
      <c r="A3368" s="2">
        <v>20180727</v>
      </c>
      <c r="B3368" s="1">
        <v>0.25</v>
      </c>
      <c r="C3368" s="2">
        <v>40</v>
      </c>
      <c r="F3368" s="2">
        <f>D3368-E3368</f>
        <v>0</v>
      </c>
      <c r="N3368" s="2" t="s">
        <v>17</v>
      </c>
      <c r="O3368" s="2" t="s">
        <v>18</v>
      </c>
      <c r="P3368" s="2" t="s">
        <v>19</v>
      </c>
      <c r="Q3368" s="2" t="s">
        <v>20</v>
      </c>
    </row>
    <row r="3369" spans="1:17" x14ac:dyDescent="0.25">
      <c r="A3369" s="2">
        <v>20180727</v>
      </c>
      <c r="B3369" s="1">
        <v>0.25</v>
      </c>
      <c r="C3369" s="2">
        <v>50</v>
      </c>
      <c r="D3369" s="2">
        <v>106</v>
      </c>
      <c r="E3369" s="2">
        <v>0</v>
      </c>
      <c r="F3369" s="2">
        <f>D3369-E3369</f>
        <v>106</v>
      </c>
      <c r="G3369" s="2" t="s">
        <v>15</v>
      </c>
      <c r="M3369" s="5">
        <v>0.3576388888888889</v>
      </c>
      <c r="N3369" s="5">
        <f>M3370-M3369</f>
        <v>6.2499999999999778E-3</v>
      </c>
      <c r="O3369" s="6">
        <f>N3369*60*24</f>
        <v>8.999999999999968</v>
      </c>
      <c r="P3369" s="2">
        <f>D3369+D3370</f>
        <v>180</v>
      </c>
      <c r="Q3369" s="2">
        <f>P3369/O3369</f>
        <v>20.000000000000071</v>
      </c>
    </row>
    <row r="3370" spans="1:17" x14ac:dyDescent="0.25">
      <c r="A3370" s="2">
        <v>20180727</v>
      </c>
      <c r="B3370" s="1">
        <v>0.29166666666666669</v>
      </c>
      <c r="C3370" s="2">
        <v>0</v>
      </c>
      <c r="D3370" s="2">
        <v>74</v>
      </c>
      <c r="E3370" s="2">
        <v>0</v>
      </c>
      <c r="F3370" s="2">
        <f>D3370-E3370</f>
        <v>74</v>
      </c>
      <c r="G3370" s="2" t="s">
        <v>15</v>
      </c>
      <c r="M3370" s="5">
        <v>0.36388888888888887</v>
      </c>
    </row>
    <row r="3371" spans="1:17" x14ac:dyDescent="0.25">
      <c r="A3371" s="2">
        <v>20180727</v>
      </c>
      <c r="B3371" s="1">
        <v>0.29166666666666669</v>
      </c>
      <c r="C3371" s="2">
        <v>10</v>
      </c>
      <c r="F3371" s="2">
        <f>D3371-E3371</f>
        <v>0</v>
      </c>
    </row>
    <row r="3372" spans="1:17" x14ac:dyDescent="0.25">
      <c r="A3372" s="2">
        <v>20180727</v>
      </c>
      <c r="B3372" s="1">
        <v>0.29166666666666669</v>
      </c>
      <c r="C3372" s="2">
        <v>20</v>
      </c>
      <c r="F3372" s="2">
        <f>D3372-E3372</f>
        <v>0</v>
      </c>
    </row>
    <row r="3373" spans="1:17" x14ac:dyDescent="0.25">
      <c r="A3373" s="2">
        <v>20180727</v>
      </c>
      <c r="B3373" s="1">
        <v>0.29166666666666669</v>
      </c>
      <c r="C3373" s="2">
        <v>30</v>
      </c>
      <c r="F3373" s="2">
        <f>D3373-E3373</f>
        <v>0</v>
      </c>
    </row>
    <row r="3374" spans="1:17" x14ac:dyDescent="0.25">
      <c r="A3374" s="2">
        <v>20180727</v>
      </c>
      <c r="B3374" s="1">
        <v>0.29166666666666669</v>
      </c>
      <c r="C3374" s="2">
        <v>40</v>
      </c>
      <c r="F3374" s="2">
        <f>D3374-E3374</f>
        <v>0</v>
      </c>
    </row>
    <row r="3375" spans="1:17" x14ac:dyDescent="0.25">
      <c r="A3375" s="2">
        <v>20180727</v>
      </c>
      <c r="B3375" s="1">
        <v>0.29166666666666669</v>
      </c>
      <c r="C3375" s="2">
        <v>50</v>
      </c>
      <c r="F3375" s="2">
        <f>D3375-E3375</f>
        <v>0</v>
      </c>
    </row>
    <row r="3376" spans="1:17" x14ac:dyDescent="0.25">
      <c r="A3376" s="2">
        <v>20180727</v>
      </c>
      <c r="B3376" s="1">
        <v>0.33333333333333331</v>
      </c>
      <c r="C3376" s="2">
        <v>0</v>
      </c>
      <c r="D3376" s="2">
        <v>66</v>
      </c>
      <c r="E3376" s="2">
        <v>0</v>
      </c>
      <c r="F3376" s="2">
        <f>D3376-E3376</f>
        <v>66</v>
      </c>
      <c r="G3376" s="2" t="s">
        <v>26</v>
      </c>
    </row>
    <row r="3377" spans="1:17" x14ac:dyDescent="0.25">
      <c r="A3377" s="2">
        <v>20180727</v>
      </c>
      <c r="B3377" s="1">
        <v>0.33333333333333331</v>
      </c>
      <c r="C3377" s="2">
        <v>10</v>
      </c>
      <c r="F3377" s="2">
        <f>D3377-E3377</f>
        <v>0</v>
      </c>
    </row>
    <row r="3378" spans="1:17" x14ac:dyDescent="0.25">
      <c r="A3378" s="2">
        <v>20180727</v>
      </c>
      <c r="B3378" s="1">
        <v>0.33333333333333331</v>
      </c>
      <c r="C3378" s="2">
        <v>20</v>
      </c>
      <c r="F3378" s="2">
        <f>D3378-E3378</f>
        <v>0</v>
      </c>
    </row>
    <row r="3379" spans="1:17" x14ac:dyDescent="0.25">
      <c r="A3379" s="2">
        <v>20180727</v>
      </c>
      <c r="B3379" s="1">
        <v>0.33333333333333331</v>
      </c>
      <c r="C3379" s="2">
        <v>30</v>
      </c>
      <c r="F3379" s="2">
        <f>D3379-E3379</f>
        <v>0</v>
      </c>
    </row>
    <row r="3380" spans="1:17" x14ac:dyDescent="0.25">
      <c r="A3380" s="2">
        <v>20180727</v>
      </c>
      <c r="B3380" s="1">
        <v>0.33333333333333331</v>
      </c>
      <c r="C3380" s="2">
        <v>40</v>
      </c>
      <c r="F3380" s="2">
        <f>D3380-E3380</f>
        <v>0</v>
      </c>
      <c r="N3380" s="2" t="s">
        <v>17</v>
      </c>
      <c r="O3380" s="2" t="s">
        <v>18</v>
      </c>
      <c r="P3380" s="2" t="s">
        <v>19</v>
      </c>
      <c r="Q3380" s="2" t="s">
        <v>20</v>
      </c>
    </row>
    <row r="3381" spans="1:17" x14ac:dyDescent="0.25">
      <c r="A3381" s="2">
        <v>20180727</v>
      </c>
      <c r="B3381" s="1">
        <v>0.33333333333333331</v>
      </c>
      <c r="C3381" s="2">
        <v>50</v>
      </c>
      <c r="D3381" s="2">
        <v>39</v>
      </c>
      <c r="E3381" s="2">
        <v>1</v>
      </c>
      <c r="F3381" s="2">
        <f>D3381-E3381</f>
        <v>38</v>
      </c>
      <c r="G3381" s="2" t="s">
        <v>15</v>
      </c>
      <c r="M3381" s="5">
        <v>0.36458333333333331</v>
      </c>
      <c r="N3381" s="5">
        <f>M3382-M3381</f>
        <v>5.5555555555555358E-3</v>
      </c>
      <c r="O3381" s="6">
        <f>N3381*60*24</f>
        <v>7.9999999999999716</v>
      </c>
      <c r="P3381" s="2">
        <f>D3381+D3382</f>
        <v>118</v>
      </c>
      <c r="Q3381" s="2">
        <f>P3381/O3381</f>
        <v>14.750000000000053</v>
      </c>
    </row>
    <row r="3382" spans="1:17" x14ac:dyDescent="0.25">
      <c r="A3382" s="2">
        <v>20180727</v>
      </c>
      <c r="B3382" s="1">
        <v>0.375</v>
      </c>
      <c r="C3382" s="2">
        <v>0</v>
      </c>
      <c r="D3382" s="2">
        <v>79</v>
      </c>
      <c r="E3382" s="2">
        <v>0</v>
      </c>
      <c r="F3382" s="2">
        <f>D3382-E3382</f>
        <v>79</v>
      </c>
      <c r="G3382" s="2" t="s">
        <v>15</v>
      </c>
      <c r="M3382" s="5">
        <v>0.37013888888888885</v>
      </c>
    </row>
    <row r="3383" spans="1:17" x14ac:dyDescent="0.25">
      <c r="A3383" s="2">
        <v>20180727</v>
      </c>
      <c r="B3383" s="1">
        <v>0.375</v>
      </c>
      <c r="C3383" s="2">
        <v>10</v>
      </c>
      <c r="F3383" s="2">
        <f>D3383-E3383</f>
        <v>0</v>
      </c>
    </row>
    <row r="3384" spans="1:17" x14ac:dyDescent="0.25">
      <c r="A3384" s="2">
        <v>20180727</v>
      </c>
      <c r="B3384" s="1">
        <v>0.375</v>
      </c>
      <c r="C3384" s="2">
        <v>20</v>
      </c>
      <c r="F3384" s="2">
        <f>D3384-E3384</f>
        <v>0</v>
      </c>
    </row>
    <row r="3385" spans="1:17" x14ac:dyDescent="0.25">
      <c r="A3385" s="2">
        <v>20180727</v>
      </c>
      <c r="B3385" s="1">
        <v>0.375</v>
      </c>
      <c r="C3385" s="2">
        <v>30</v>
      </c>
      <c r="F3385" s="2">
        <f>D3385-E3385</f>
        <v>0</v>
      </c>
    </row>
    <row r="3386" spans="1:17" x14ac:dyDescent="0.25">
      <c r="A3386" s="2">
        <v>20180727</v>
      </c>
      <c r="B3386" s="1">
        <v>0.375</v>
      </c>
      <c r="C3386" s="2">
        <v>40</v>
      </c>
      <c r="F3386" s="2">
        <f>D3386-E3386</f>
        <v>0</v>
      </c>
    </row>
    <row r="3387" spans="1:17" x14ac:dyDescent="0.25">
      <c r="A3387" s="2">
        <v>20180727</v>
      </c>
      <c r="B3387" s="1">
        <v>0.375</v>
      </c>
      <c r="C3387" s="2">
        <v>50</v>
      </c>
      <c r="F3387" s="2">
        <f>D3387-E3387</f>
        <v>0</v>
      </c>
    </row>
    <row r="3388" spans="1:17" x14ac:dyDescent="0.25">
      <c r="A3388" s="2">
        <v>20180727</v>
      </c>
      <c r="B3388" s="1">
        <v>0.41666666666666669</v>
      </c>
      <c r="C3388" s="2">
        <v>0</v>
      </c>
      <c r="D3388" s="2">
        <v>130</v>
      </c>
      <c r="E3388" s="2">
        <v>0</v>
      </c>
      <c r="F3388" s="2">
        <f>D3388-E3388</f>
        <v>130</v>
      </c>
      <c r="G3388" s="2" t="s">
        <v>26</v>
      </c>
    </row>
    <row r="3389" spans="1:17" x14ac:dyDescent="0.25">
      <c r="A3389" s="2">
        <v>20180727</v>
      </c>
      <c r="B3389" s="1">
        <v>0.41666666666666669</v>
      </c>
      <c r="C3389" s="2">
        <v>10</v>
      </c>
      <c r="F3389" s="2">
        <f>D3389-E3389</f>
        <v>0</v>
      </c>
    </row>
    <row r="3390" spans="1:17" x14ac:dyDescent="0.25">
      <c r="A3390" s="2">
        <v>20180727</v>
      </c>
      <c r="B3390" s="1">
        <v>0.41666666666666669</v>
      </c>
      <c r="C3390" s="2">
        <v>20</v>
      </c>
      <c r="F3390" s="2">
        <f>D3390-E3390</f>
        <v>0</v>
      </c>
    </row>
    <row r="3391" spans="1:17" x14ac:dyDescent="0.25">
      <c r="A3391" s="2">
        <v>20180727</v>
      </c>
      <c r="B3391" s="1">
        <v>0.41666666666666669</v>
      </c>
      <c r="C3391" s="2">
        <v>30</v>
      </c>
      <c r="F3391" s="2">
        <f>D3391-E3391</f>
        <v>0</v>
      </c>
    </row>
    <row r="3392" spans="1:17" x14ac:dyDescent="0.25">
      <c r="A3392" s="2">
        <v>20180727</v>
      </c>
      <c r="B3392" s="1">
        <v>0.41666666666666669</v>
      </c>
      <c r="C3392" s="2">
        <v>40</v>
      </c>
      <c r="F3392" s="2">
        <f>D3392-E3392</f>
        <v>0</v>
      </c>
      <c r="N3392" s="2" t="s">
        <v>17</v>
      </c>
      <c r="O3392" s="2" t="s">
        <v>18</v>
      </c>
      <c r="P3392" s="2" t="s">
        <v>19</v>
      </c>
      <c r="Q3392" s="2" t="s">
        <v>20</v>
      </c>
    </row>
    <row r="3393" spans="1:17" x14ac:dyDescent="0.25">
      <c r="A3393" s="2">
        <v>20180727</v>
      </c>
      <c r="B3393" s="1">
        <v>0.41666666666666669</v>
      </c>
      <c r="C3393" s="2">
        <v>50</v>
      </c>
      <c r="D3393" s="2">
        <v>158</v>
      </c>
      <c r="E3393" s="2">
        <v>0</v>
      </c>
      <c r="F3393" s="2">
        <f>D3393-E3393</f>
        <v>158</v>
      </c>
      <c r="G3393" s="2" t="s">
        <v>15</v>
      </c>
      <c r="M3393" s="5">
        <v>0.37083333333333335</v>
      </c>
      <c r="N3393" s="5">
        <f>M3394-M3393</f>
        <v>8.3333333333333037E-3</v>
      </c>
      <c r="O3393" s="6">
        <f>N3393*60*24</f>
        <v>11.999999999999957</v>
      </c>
      <c r="P3393" s="2">
        <f>D3393+D3394</f>
        <v>409</v>
      </c>
      <c r="Q3393" s="2">
        <f>P3393/O3393</f>
        <v>34.083333333333456</v>
      </c>
    </row>
    <row r="3394" spans="1:17" x14ac:dyDescent="0.25">
      <c r="A3394" s="2">
        <v>20180727</v>
      </c>
      <c r="B3394" s="1">
        <v>0.45833333333333331</v>
      </c>
      <c r="C3394" s="2">
        <v>0</v>
      </c>
      <c r="D3394" s="2">
        <v>251</v>
      </c>
      <c r="E3394" s="2">
        <v>0</v>
      </c>
      <c r="F3394" s="2">
        <f>D3394-E3394</f>
        <v>251</v>
      </c>
      <c r="G3394" s="2" t="s">
        <v>15</v>
      </c>
      <c r="M3394" s="5">
        <v>0.37916666666666665</v>
      </c>
    </row>
    <row r="3395" spans="1:17" x14ac:dyDescent="0.25">
      <c r="A3395" s="2">
        <v>20180727</v>
      </c>
      <c r="B3395" s="1">
        <v>0.45833333333333331</v>
      </c>
      <c r="C3395" s="2">
        <v>10</v>
      </c>
      <c r="F3395" s="2">
        <f>D3395-E3395</f>
        <v>0</v>
      </c>
    </row>
    <row r="3396" spans="1:17" x14ac:dyDescent="0.25">
      <c r="A3396" s="2">
        <v>20180727</v>
      </c>
      <c r="B3396" s="1">
        <v>0.45833333333333331</v>
      </c>
      <c r="C3396" s="2">
        <v>20</v>
      </c>
      <c r="F3396" s="2">
        <f>D3396-E3396</f>
        <v>0</v>
      </c>
    </row>
    <row r="3397" spans="1:17" x14ac:dyDescent="0.25">
      <c r="A3397" s="2">
        <v>20180727</v>
      </c>
      <c r="B3397" s="1">
        <v>0.45833333333333331</v>
      </c>
      <c r="C3397" s="2">
        <v>30</v>
      </c>
      <c r="F3397" s="2">
        <f>D3397-E3397</f>
        <v>0</v>
      </c>
    </row>
    <row r="3398" spans="1:17" x14ac:dyDescent="0.25">
      <c r="A3398" s="2">
        <v>20180727</v>
      </c>
      <c r="B3398" s="1">
        <v>0.45833333333333331</v>
      </c>
      <c r="C3398" s="2">
        <v>40</v>
      </c>
      <c r="F3398" s="2">
        <f>D3398-E3398</f>
        <v>0</v>
      </c>
    </row>
    <row r="3399" spans="1:17" x14ac:dyDescent="0.25">
      <c r="A3399" s="2">
        <v>20180727</v>
      </c>
      <c r="B3399" s="1">
        <v>0.45833333333333331</v>
      </c>
      <c r="C3399" s="2">
        <v>50</v>
      </c>
      <c r="F3399" s="2">
        <f>D3399-E3399</f>
        <v>0</v>
      </c>
    </row>
    <row r="3400" spans="1:17" x14ac:dyDescent="0.25">
      <c r="A3400" s="2">
        <v>20180727</v>
      </c>
      <c r="B3400" s="1">
        <v>0.5</v>
      </c>
      <c r="C3400" s="2">
        <v>0</v>
      </c>
      <c r="D3400" s="2">
        <v>93</v>
      </c>
      <c r="E3400" s="2">
        <v>2</v>
      </c>
      <c r="F3400" s="2">
        <f>D3400-E3400</f>
        <v>91</v>
      </c>
      <c r="G3400" s="2" t="s">
        <v>26</v>
      </c>
    </row>
    <row r="3401" spans="1:17" x14ac:dyDescent="0.25">
      <c r="A3401" s="2">
        <v>20180727</v>
      </c>
      <c r="B3401" s="1">
        <v>0.5</v>
      </c>
      <c r="C3401" s="2">
        <v>10</v>
      </c>
      <c r="F3401" s="2">
        <f>D3401-E3401</f>
        <v>0</v>
      </c>
    </row>
    <row r="3402" spans="1:17" x14ac:dyDescent="0.25">
      <c r="A3402" s="2">
        <v>20180727</v>
      </c>
      <c r="B3402" s="1">
        <v>0.5</v>
      </c>
      <c r="C3402" s="2">
        <v>20</v>
      </c>
      <c r="F3402" s="2">
        <f>D3402-E3402</f>
        <v>0</v>
      </c>
    </row>
    <row r="3403" spans="1:17" x14ac:dyDescent="0.25">
      <c r="A3403" s="2">
        <v>20180727</v>
      </c>
      <c r="B3403" s="1">
        <v>0.5</v>
      </c>
      <c r="C3403" s="2">
        <v>30</v>
      </c>
      <c r="F3403" s="2">
        <f>D3403-E3403</f>
        <v>0</v>
      </c>
    </row>
    <row r="3404" spans="1:17" x14ac:dyDescent="0.25">
      <c r="A3404" s="2">
        <v>20180727</v>
      </c>
      <c r="B3404" s="1">
        <v>0.5</v>
      </c>
      <c r="C3404" s="2">
        <v>40</v>
      </c>
      <c r="F3404" s="2">
        <f>D3404-E3404</f>
        <v>0</v>
      </c>
      <c r="N3404" s="2" t="s">
        <v>17</v>
      </c>
      <c r="O3404" s="2" t="s">
        <v>18</v>
      </c>
      <c r="P3404" s="2" t="s">
        <v>19</v>
      </c>
      <c r="Q3404" s="2" t="s">
        <v>20</v>
      </c>
    </row>
    <row r="3405" spans="1:17" x14ac:dyDescent="0.25">
      <c r="A3405" s="2">
        <v>20180727</v>
      </c>
      <c r="B3405" s="1">
        <v>0.5</v>
      </c>
      <c r="C3405" s="2">
        <v>50</v>
      </c>
      <c r="D3405" s="2">
        <v>187</v>
      </c>
      <c r="E3405" s="2">
        <v>0</v>
      </c>
      <c r="F3405" s="2">
        <f>D3405-E3405</f>
        <v>187</v>
      </c>
      <c r="G3405" s="2" t="s">
        <v>15</v>
      </c>
      <c r="M3405" s="5">
        <v>0.37986111111111115</v>
      </c>
      <c r="N3405" s="5">
        <f>M3406-M3405</f>
        <v>1.3194444444444398E-2</v>
      </c>
      <c r="O3405" s="6">
        <f>N3405*60*24</f>
        <v>18.999999999999932</v>
      </c>
      <c r="P3405" s="2">
        <f>D3405+D3406</f>
        <v>531</v>
      </c>
      <c r="Q3405" s="2">
        <f>P3405/O3405</f>
        <v>27.94736842105273</v>
      </c>
    </row>
    <row r="3406" spans="1:17" x14ac:dyDescent="0.25">
      <c r="A3406" s="2">
        <v>20180727</v>
      </c>
      <c r="B3406" s="1">
        <v>0.54166666666666663</v>
      </c>
      <c r="C3406" s="2">
        <v>0</v>
      </c>
      <c r="D3406" s="2">
        <v>344</v>
      </c>
      <c r="E3406" s="2">
        <v>0</v>
      </c>
      <c r="F3406" s="2">
        <f>D3406-E3406</f>
        <v>344</v>
      </c>
      <c r="G3406" s="2" t="s">
        <v>15</v>
      </c>
      <c r="M3406" s="5">
        <v>0.39305555555555555</v>
      </c>
    </row>
    <row r="3407" spans="1:17" x14ac:dyDescent="0.25">
      <c r="A3407" s="2">
        <v>20180727</v>
      </c>
      <c r="B3407" s="1">
        <v>0.54166666666666663</v>
      </c>
      <c r="C3407" s="2">
        <v>10</v>
      </c>
      <c r="F3407" s="2">
        <f>D3407-E3407</f>
        <v>0</v>
      </c>
    </row>
    <row r="3408" spans="1:17" x14ac:dyDescent="0.25">
      <c r="A3408" s="2">
        <v>20180727</v>
      </c>
      <c r="B3408" s="1">
        <v>0.54166666666666663</v>
      </c>
      <c r="C3408" s="2">
        <v>20</v>
      </c>
      <c r="F3408" s="2">
        <f>D3408-E3408</f>
        <v>0</v>
      </c>
    </row>
    <row r="3409" spans="1:17" x14ac:dyDescent="0.25">
      <c r="A3409" s="2">
        <v>20180727</v>
      </c>
      <c r="B3409" s="1">
        <v>0.54166666666666663</v>
      </c>
      <c r="C3409" s="2">
        <v>30</v>
      </c>
      <c r="F3409" s="2">
        <f>D3409-E3409</f>
        <v>0</v>
      </c>
    </row>
    <row r="3410" spans="1:17" x14ac:dyDescent="0.25">
      <c r="A3410" s="2">
        <v>20180727</v>
      </c>
      <c r="B3410" s="1">
        <v>0.54166666666666663</v>
      </c>
      <c r="C3410" s="2">
        <v>40</v>
      </c>
      <c r="F3410" s="2">
        <f>D3410-E3410</f>
        <v>0</v>
      </c>
    </row>
    <row r="3411" spans="1:17" x14ac:dyDescent="0.25">
      <c r="A3411" s="2">
        <v>20180727</v>
      </c>
      <c r="B3411" s="1">
        <v>0.54166666666666663</v>
      </c>
      <c r="C3411" s="2">
        <v>50</v>
      </c>
      <c r="F3411" s="2">
        <f>D3411-E3411</f>
        <v>0</v>
      </c>
    </row>
    <row r="3412" spans="1:17" x14ac:dyDescent="0.25">
      <c r="A3412" s="2">
        <v>20180727</v>
      </c>
      <c r="B3412" s="1">
        <v>0.58333333333333337</v>
      </c>
      <c r="C3412" s="2">
        <v>0</v>
      </c>
      <c r="D3412" s="2">
        <v>440</v>
      </c>
      <c r="E3412" s="2">
        <v>0</v>
      </c>
      <c r="F3412" s="2">
        <f>D3412-E3412</f>
        <v>440</v>
      </c>
      <c r="G3412" s="2" t="s">
        <v>26</v>
      </c>
    </row>
    <row r="3413" spans="1:17" x14ac:dyDescent="0.25">
      <c r="A3413" s="2">
        <v>20180727</v>
      </c>
      <c r="B3413" s="1">
        <v>0.58333333333333337</v>
      </c>
      <c r="C3413" s="2">
        <v>10</v>
      </c>
      <c r="F3413" s="2">
        <f>D3413-E3413</f>
        <v>0</v>
      </c>
    </row>
    <row r="3414" spans="1:17" x14ac:dyDescent="0.25">
      <c r="A3414" s="2">
        <v>20180727</v>
      </c>
      <c r="B3414" s="1">
        <v>0.58333333333333337</v>
      </c>
      <c r="C3414" s="2">
        <v>20</v>
      </c>
      <c r="F3414" s="2">
        <f>D3414-E3414</f>
        <v>0</v>
      </c>
    </row>
    <row r="3415" spans="1:17" x14ac:dyDescent="0.25">
      <c r="A3415" s="2">
        <v>20180727</v>
      </c>
      <c r="B3415" s="1">
        <v>0.58333333333333337</v>
      </c>
      <c r="C3415" s="2">
        <v>30</v>
      </c>
      <c r="F3415" s="2">
        <f>D3415-E3415</f>
        <v>0</v>
      </c>
    </row>
    <row r="3416" spans="1:17" x14ac:dyDescent="0.25">
      <c r="A3416" s="2">
        <v>20180727</v>
      </c>
      <c r="B3416" s="1">
        <v>0.58333333333333337</v>
      </c>
      <c r="C3416" s="2">
        <v>40</v>
      </c>
      <c r="F3416" s="2">
        <f>D3416-E3416</f>
        <v>0</v>
      </c>
      <c r="N3416" s="2" t="s">
        <v>17</v>
      </c>
      <c r="O3416" s="2" t="s">
        <v>18</v>
      </c>
      <c r="P3416" s="2" t="s">
        <v>19</v>
      </c>
      <c r="Q3416" s="2" t="s">
        <v>20</v>
      </c>
    </row>
    <row r="3417" spans="1:17" x14ac:dyDescent="0.25">
      <c r="A3417" s="2">
        <v>20180727</v>
      </c>
      <c r="B3417" s="1">
        <v>0.58333333333333337</v>
      </c>
      <c r="C3417" s="2">
        <v>50</v>
      </c>
      <c r="D3417" s="2">
        <v>326</v>
      </c>
      <c r="E3417" s="2">
        <v>0</v>
      </c>
      <c r="F3417" s="2">
        <f>D3417-E3417</f>
        <v>326</v>
      </c>
      <c r="G3417" s="2" t="s">
        <v>15</v>
      </c>
      <c r="M3417" s="5">
        <v>0.39374999999999999</v>
      </c>
      <c r="N3417" s="5">
        <f>M3418-M3417</f>
        <v>1.6666666666666663E-2</v>
      </c>
      <c r="O3417" s="6">
        <f>N3417*60*24</f>
        <v>23.999999999999993</v>
      </c>
      <c r="P3417" s="2">
        <f>D3417+D3418</f>
        <v>730</v>
      </c>
      <c r="Q3417" s="2">
        <f>P3417/O3417</f>
        <v>30.416666666666675</v>
      </c>
    </row>
    <row r="3418" spans="1:17" x14ac:dyDescent="0.25">
      <c r="A3418" s="2">
        <v>20180727</v>
      </c>
      <c r="B3418" s="1">
        <v>0.625</v>
      </c>
      <c r="C3418" s="2">
        <v>0</v>
      </c>
      <c r="D3418" s="2">
        <v>404</v>
      </c>
      <c r="E3418" s="2">
        <v>0</v>
      </c>
      <c r="F3418" s="2">
        <f>D3418-E3418</f>
        <v>404</v>
      </c>
      <c r="G3418" s="2" t="s">
        <v>15</v>
      </c>
      <c r="M3418" s="5">
        <v>0.41041666666666665</v>
      </c>
    </row>
    <row r="3419" spans="1:17" x14ac:dyDescent="0.25">
      <c r="A3419" s="2">
        <v>20180727</v>
      </c>
      <c r="B3419" s="1">
        <v>0.625</v>
      </c>
      <c r="C3419" s="2">
        <v>10</v>
      </c>
      <c r="F3419" s="2">
        <f>D3419-E3419</f>
        <v>0</v>
      </c>
    </row>
    <row r="3420" spans="1:17" x14ac:dyDescent="0.25">
      <c r="A3420" s="2">
        <v>20180727</v>
      </c>
      <c r="B3420" s="1">
        <v>0.625</v>
      </c>
      <c r="C3420" s="2">
        <v>20</v>
      </c>
      <c r="F3420" s="2">
        <f>D3420-E3420</f>
        <v>0</v>
      </c>
    </row>
    <row r="3421" spans="1:17" x14ac:dyDescent="0.25">
      <c r="A3421" s="2">
        <v>20180727</v>
      </c>
      <c r="B3421" s="1">
        <v>0.625</v>
      </c>
      <c r="C3421" s="2">
        <v>30</v>
      </c>
      <c r="F3421" s="2">
        <f>D3421-E3421</f>
        <v>0</v>
      </c>
    </row>
    <row r="3422" spans="1:17" x14ac:dyDescent="0.25">
      <c r="A3422" s="2">
        <v>20180727</v>
      </c>
      <c r="B3422" s="1">
        <v>0.625</v>
      </c>
      <c r="C3422" s="2">
        <v>40</v>
      </c>
      <c r="F3422" s="2">
        <f>D3422-E3422</f>
        <v>0</v>
      </c>
    </row>
    <row r="3423" spans="1:17" x14ac:dyDescent="0.25">
      <c r="A3423" s="2">
        <v>20180727</v>
      </c>
      <c r="B3423" s="1">
        <v>0.625</v>
      </c>
      <c r="C3423" s="2">
        <v>50</v>
      </c>
      <c r="F3423" s="2">
        <f>D3423-E3423</f>
        <v>0</v>
      </c>
    </row>
    <row r="3424" spans="1:17" x14ac:dyDescent="0.25">
      <c r="A3424" s="2">
        <v>20180727</v>
      </c>
      <c r="B3424" s="1">
        <v>0.66666666666666663</v>
      </c>
      <c r="C3424" s="2">
        <v>0</v>
      </c>
      <c r="D3424" s="2">
        <v>453</v>
      </c>
      <c r="E3424" s="2">
        <v>1</v>
      </c>
      <c r="F3424" s="2">
        <f>D3424-E3424</f>
        <v>452</v>
      </c>
      <c r="G3424" s="2" t="s">
        <v>26</v>
      </c>
    </row>
    <row r="3425" spans="1:17" x14ac:dyDescent="0.25">
      <c r="A3425" s="2">
        <v>20180727</v>
      </c>
      <c r="B3425" s="1">
        <v>0.66666666666666663</v>
      </c>
      <c r="C3425" s="2">
        <v>10</v>
      </c>
      <c r="F3425" s="2">
        <f>D3425-E3425</f>
        <v>0</v>
      </c>
    </row>
    <row r="3426" spans="1:17" x14ac:dyDescent="0.25">
      <c r="A3426" s="2">
        <v>20180727</v>
      </c>
      <c r="B3426" s="1">
        <v>0.66666666666666663</v>
      </c>
      <c r="C3426" s="2">
        <v>20</v>
      </c>
      <c r="F3426" s="2">
        <f>D3426-E3426</f>
        <v>0</v>
      </c>
    </row>
    <row r="3427" spans="1:17" x14ac:dyDescent="0.25">
      <c r="A3427" s="2">
        <v>20180727</v>
      </c>
      <c r="B3427" s="1">
        <v>0.66666666666666663</v>
      </c>
      <c r="C3427" s="2">
        <v>30</v>
      </c>
      <c r="F3427" s="2">
        <f>D3427-E3427</f>
        <v>0</v>
      </c>
    </row>
    <row r="3428" spans="1:17" x14ac:dyDescent="0.25">
      <c r="A3428" s="2">
        <v>20180727</v>
      </c>
      <c r="B3428" s="1">
        <v>0.66666666666666663</v>
      </c>
      <c r="C3428" s="2">
        <v>40</v>
      </c>
      <c r="F3428" s="2">
        <f>D3428-E3428</f>
        <v>0</v>
      </c>
      <c r="N3428" s="2" t="s">
        <v>17</v>
      </c>
      <c r="O3428" s="2" t="s">
        <v>18</v>
      </c>
      <c r="P3428" s="2" t="s">
        <v>19</v>
      </c>
      <c r="Q3428" s="2" t="s">
        <v>20</v>
      </c>
    </row>
    <row r="3429" spans="1:17" x14ac:dyDescent="0.25">
      <c r="A3429" s="2">
        <v>20180727</v>
      </c>
      <c r="B3429" s="1">
        <v>0.66666666666666663</v>
      </c>
      <c r="C3429" s="2">
        <v>50</v>
      </c>
      <c r="D3429" s="2">
        <v>419</v>
      </c>
      <c r="E3429" s="2">
        <v>0</v>
      </c>
      <c r="F3429" s="2">
        <f>D3429-E3429</f>
        <v>419</v>
      </c>
      <c r="G3429" s="2" t="s">
        <v>15</v>
      </c>
      <c r="M3429" s="5">
        <v>0.41111111111111115</v>
      </c>
      <c r="N3429" s="5">
        <f>M3430-M3429</f>
        <v>1.4583333333333282E-2</v>
      </c>
      <c r="O3429" s="6">
        <f>N3429*60*24</f>
        <v>20.999999999999925</v>
      </c>
      <c r="P3429" s="2">
        <f>D3429+D3430</f>
        <v>763</v>
      </c>
      <c r="Q3429" s="2">
        <f>P3429/O3429</f>
        <v>36.333333333333464</v>
      </c>
    </row>
    <row r="3430" spans="1:17" x14ac:dyDescent="0.25">
      <c r="A3430" s="2">
        <v>20180727</v>
      </c>
      <c r="B3430" s="1">
        <v>0.70833333333333337</v>
      </c>
      <c r="C3430" s="2">
        <v>0</v>
      </c>
      <c r="D3430" s="2">
        <v>344</v>
      </c>
      <c r="E3430" s="2">
        <v>0</v>
      </c>
      <c r="F3430" s="2">
        <f>D3430-E3430</f>
        <v>344</v>
      </c>
      <c r="G3430" s="2" t="s">
        <v>15</v>
      </c>
      <c r="M3430" s="5">
        <v>0.42569444444444443</v>
      </c>
    </row>
    <row r="3431" spans="1:17" x14ac:dyDescent="0.25">
      <c r="A3431" s="2">
        <v>20180727</v>
      </c>
      <c r="B3431" s="1">
        <v>0.70833333333333337</v>
      </c>
      <c r="C3431" s="2">
        <v>10</v>
      </c>
      <c r="F3431" s="2">
        <f>D3431-E3431</f>
        <v>0</v>
      </c>
    </row>
    <row r="3432" spans="1:17" x14ac:dyDescent="0.25">
      <c r="A3432" s="2">
        <v>20180727</v>
      </c>
      <c r="B3432" s="1">
        <v>0.70833333333333337</v>
      </c>
      <c r="C3432" s="2">
        <v>20</v>
      </c>
      <c r="F3432" s="2">
        <f>D3432-E3432</f>
        <v>0</v>
      </c>
    </row>
    <row r="3433" spans="1:17" x14ac:dyDescent="0.25">
      <c r="A3433" s="2">
        <v>20180727</v>
      </c>
      <c r="B3433" s="1">
        <v>0.70833333333333337</v>
      </c>
      <c r="C3433" s="2">
        <v>30</v>
      </c>
      <c r="F3433" s="2">
        <f>D3433-E3433</f>
        <v>0</v>
      </c>
    </row>
    <row r="3434" spans="1:17" x14ac:dyDescent="0.25">
      <c r="A3434" s="2">
        <v>20180727</v>
      </c>
      <c r="B3434" s="1">
        <v>0.70833333333333337</v>
      </c>
      <c r="C3434" s="2">
        <v>40</v>
      </c>
      <c r="F3434" s="2">
        <f>D3434-E3434</f>
        <v>0</v>
      </c>
    </row>
    <row r="3435" spans="1:17" x14ac:dyDescent="0.25">
      <c r="A3435" s="2">
        <v>20180727</v>
      </c>
      <c r="B3435" s="1">
        <v>0.70833333333333337</v>
      </c>
      <c r="C3435" s="2">
        <v>50</v>
      </c>
      <c r="F3435" s="2">
        <f>D3435-E3435</f>
        <v>0</v>
      </c>
    </row>
    <row r="3436" spans="1:17" x14ac:dyDescent="0.25">
      <c r="A3436" s="2">
        <v>20180727</v>
      </c>
      <c r="B3436" s="1">
        <v>0.75</v>
      </c>
      <c r="C3436" s="2">
        <v>0</v>
      </c>
      <c r="D3436" s="2">
        <v>335</v>
      </c>
      <c r="E3436" s="2">
        <v>0</v>
      </c>
      <c r="F3436" s="2">
        <f>D3436-E3436</f>
        <v>335</v>
      </c>
      <c r="G3436" s="2" t="s">
        <v>26</v>
      </c>
    </row>
    <row r="3437" spans="1:17" x14ac:dyDescent="0.25">
      <c r="A3437" s="2">
        <v>20180727</v>
      </c>
      <c r="B3437" s="1">
        <v>0.75</v>
      </c>
      <c r="C3437" s="2">
        <v>10</v>
      </c>
      <c r="F3437" s="2">
        <f>D3437-E3437</f>
        <v>0</v>
      </c>
    </row>
    <row r="3438" spans="1:17" x14ac:dyDescent="0.25">
      <c r="A3438" s="2">
        <v>20180727</v>
      </c>
      <c r="B3438" s="1">
        <v>0.75</v>
      </c>
      <c r="C3438" s="2">
        <v>20</v>
      </c>
      <c r="F3438" s="2">
        <f>D3438-E3438</f>
        <v>0</v>
      </c>
    </row>
    <row r="3439" spans="1:17" x14ac:dyDescent="0.25">
      <c r="A3439" s="2">
        <v>20180727</v>
      </c>
      <c r="B3439" s="1">
        <v>0.75</v>
      </c>
      <c r="C3439" s="2">
        <v>30</v>
      </c>
      <c r="F3439" s="2">
        <f>D3439-E3439</f>
        <v>0</v>
      </c>
    </row>
    <row r="3440" spans="1:17" x14ac:dyDescent="0.25">
      <c r="A3440" s="2">
        <v>20180727</v>
      </c>
      <c r="B3440" s="1">
        <v>0.75</v>
      </c>
      <c r="C3440" s="2">
        <v>40</v>
      </c>
      <c r="F3440" s="2">
        <f>D3440-E3440</f>
        <v>0</v>
      </c>
      <c r="N3440" s="2" t="s">
        <v>17</v>
      </c>
      <c r="O3440" s="2" t="s">
        <v>18</v>
      </c>
      <c r="P3440" s="2" t="s">
        <v>19</v>
      </c>
      <c r="Q3440" s="2" t="s">
        <v>20</v>
      </c>
    </row>
    <row r="3441" spans="1:17" x14ac:dyDescent="0.25">
      <c r="A3441" s="2">
        <v>20180727</v>
      </c>
      <c r="B3441" s="1">
        <v>0.75</v>
      </c>
      <c r="C3441" s="2">
        <v>50</v>
      </c>
      <c r="D3441" s="2">
        <v>293</v>
      </c>
      <c r="E3441" s="2">
        <v>0</v>
      </c>
      <c r="F3441" s="2">
        <f>D3441-E3441</f>
        <v>293</v>
      </c>
      <c r="G3441" s="2" t="s">
        <v>15</v>
      </c>
      <c r="M3441" s="5">
        <v>0.42638888888888887</v>
      </c>
      <c r="N3441" s="5">
        <f>M3442-M3441</f>
        <v>1.041666666666663E-2</v>
      </c>
      <c r="O3441" s="6">
        <f>N3441*60*24</f>
        <v>14.999999999999947</v>
      </c>
      <c r="P3441" s="2">
        <f>D3441+D3442</f>
        <v>604</v>
      </c>
      <c r="Q3441" s="2">
        <f>P3441/O3441</f>
        <v>40.266666666666808</v>
      </c>
    </row>
    <row r="3442" spans="1:17" x14ac:dyDescent="0.25">
      <c r="A3442" s="2">
        <v>20180727</v>
      </c>
      <c r="B3442" s="1">
        <v>0.79166666666666663</v>
      </c>
      <c r="C3442" s="2">
        <v>0</v>
      </c>
      <c r="D3442" s="2">
        <v>311</v>
      </c>
      <c r="E3442" s="2">
        <v>0</v>
      </c>
      <c r="F3442" s="2">
        <f>D3442-E3442</f>
        <v>311</v>
      </c>
      <c r="G3442" s="2" t="s">
        <v>15</v>
      </c>
      <c r="M3442" s="5">
        <v>0.4368055555555555</v>
      </c>
    </row>
    <row r="3443" spans="1:17" x14ac:dyDescent="0.25">
      <c r="A3443" s="2">
        <v>20180727</v>
      </c>
      <c r="B3443" s="1">
        <v>0.79166666666666663</v>
      </c>
      <c r="C3443" s="2">
        <v>10</v>
      </c>
      <c r="F3443" s="2">
        <f>D3443-E3443</f>
        <v>0</v>
      </c>
    </row>
    <row r="3444" spans="1:17" x14ac:dyDescent="0.25">
      <c r="A3444" s="2">
        <v>20180727</v>
      </c>
      <c r="B3444" s="1">
        <v>0.79166666666666663</v>
      </c>
      <c r="C3444" s="2">
        <v>20</v>
      </c>
      <c r="F3444" s="2">
        <f>D3444-E3444</f>
        <v>0</v>
      </c>
    </row>
    <row r="3445" spans="1:17" x14ac:dyDescent="0.25">
      <c r="A3445" s="2">
        <v>20180727</v>
      </c>
      <c r="B3445" s="1">
        <v>0.79166666666666663</v>
      </c>
      <c r="C3445" s="2">
        <v>30</v>
      </c>
      <c r="F3445" s="2">
        <f>D3445-E3445</f>
        <v>0</v>
      </c>
    </row>
    <row r="3446" spans="1:17" x14ac:dyDescent="0.25">
      <c r="A3446" s="2">
        <v>20180727</v>
      </c>
      <c r="B3446" s="1">
        <v>0.79166666666666663</v>
      </c>
      <c r="C3446" s="2">
        <v>40</v>
      </c>
      <c r="F3446" s="2">
        <f>D3446-E3446</f>
        <v>0</v>
      </c>
    </row>
    <row r="3447" spans="1:17" x14ac:dyDescent="0.25">
      <c r="A3447" s="2">
        <v>20180727</v>
      </c>
      <c r="B3447" s="1">
        <v>0.79166666666666663</v>
      </c>
      <c r="C3447" s="2">
        <v>50</v>
      </c>
      <c r="F3447" s="2">
        <f>D3447-E3447</f>
        <v>0</v>
      </c>
    </row>
    <row r="3448" spans="1:17" x14ac:dyDescent="0.25">
      <c r="A3448" s="2">
        <v>20180727</v>
      </c>
      <c r="B3448" s="1">
        <v>0.83333333333333337</v>
      </c>
      <c r="C3448" s="2">
        <v>0</v>
      </c>
      <c r="D3448" s="2">
        <v>277</v>
      </c>
      <c r="E3448" s="2">
        <v>0</v>
      </c>
      <c r="F3448" s="2">
        <f>D3448-E3448</f>
        <v>277</v>
      </c>
      <c r="G3448" s="2" t="s">
        <v>26</v>
      </c>
    </row>
    <row r="3449" spans="1:17" x14ac:dyDescent="0.25">
      <c r="A3449" s="2">
        <v>20180727</v>
      </c>
      <c r="B3449" s="1">
        <v>0.83333333333333337</v>
      </c>
      <c r="C3449" s="2">
        <v>10</v>
      </c>
      <c r="F3449" s="2">
        <f>D3449-E3449</f>
        <v>0</v>
      </c>
    </row>
    <row r="3450" spans="1:17" x14ac:dyDescent="0.25">
      <c r="A3450" s="2">
        <v>20180727</v>
      </c>
      <c r="B3450" s="1">
        <v>0.83333333333333337</v>
      </c>
      <c r="C3450" s="2">
        <v>20</v>
      </c>
      <c r="F3450" s="2">
        <f>D3450-E3450</f>
        <v>0</v>
      </c>
    </row>
    <row r="3451" spans="1:17" x14ac:dyDescent="0.25">
      <c r="A3451" s="2">
        <v>20180727</v>
      </c>
      <c r="B3451" s="1">
        <v>0.83333333333333337</v>
      </c>
      <c r="C3451" s="2">
        <v>30</v>
      </c>
      <c r="F3451" s="2">
        <f>D3451-E3451</f>
        <v>0</v>
      </c>
    </row>
    <row r="3452" spans="1:17" x14ac:dyDescent="0.25">
      <c r="A3452" s="2">
        <v>20180727</v>
      </c>
      <c r="B3452" s="1">
        <v>0.83333333333333337</v>
      </c>
      <c r="C3452" s="2">
        <v>40</v>
      </c>
      <c r="F3452" s="2">
        <f>D3452-E3452</f>
        <v>0</v>
      </c>
      <c r="N3452" s="2" t="s">
        <v>17</v>
      </c>
      <c r="O3452" s="2" t="s">
        <v>18</v>
      </c>
      <c r="P3452" s="2" t="s">
        <v>19</v>
      </c>
      <c r="Q3452" s="2" t="s">
        <v>20</v>
      </c>
    </row>
    <row r="3453" spans="1:17" x14ac:dyDescent="0.25">
      <c r="A3453" s="2">
        <v>20180727</v>
      </c>
      <c r="B3453" s="1">
        <v>0.83333333333333337</v>
      </c>
      <c r="C3453" s="2">
        <v>50</v>
      </c>
      <c r="D3453" s="2">
        <v>376</v>
      </c>
      <c r="E3453" s="2">
        <v>0</v>
      </c>
      <c r="F3453" s="2">
        <f>D3453-E3453</f>
        <v>376</v>
      </c>
      <c r="G3453" s="2" t="s">
        <v>15</v>
      </c>
      <c r="M3453" s="5">
        <v>0.4375</v>
      </c>
      <c r="N3453" s="5">
        <f>M3454-M3453</f>
        <v>1.3888888888888895E-2</v>
      </c>
      <c r="O3453" s="6">
        <f>N3453*60*24</f>
        <v>20.000000000000007</v>
      </c>
      <c r="P3453" s="2">
        <f>D3453+D3454</f>
        <v>673</v>
      </c>
      <c r="Q3453" s="2">
        <f>P3453/O3453</f>
        <v>33.649999999999991</v>
      </c>
    </row>
    <row r="3454" spans="1:17" x14ac:dyDescent="0.25">
      <c r="A3454" s="2">
        <v>20180727</v>
      </c>
      <c r="B3454" s="1">
        <v>0.875</v>
      </c>
      <c r="C3454" s="2">
        <v>0</v>
      </c>
      <c r="D3454" s="2">
        <v>297</v>
      </c>
      <c r="E3454" s="2">
        <v>0</v>
      </c>
      <c r="F3454" s="2">
        <f>D3454-E3454</f>
        <v>297</v>
      </c>
      <c r="G3454" s="2" t="s">
        <v>15</v>
      </c>
      <c r="M3454" s="5">
        <v>0.4513888888888889</v>
      </c>
    </row>
    <row r="3455" spans="1:17" x14ac:dyDescent="0.25">
      <c r="A3455" s="2">
        <v>20180727</v>
      </c>
      <c r="B3455" s="1">
        <v>0.875</v>
      </c>
      <c r="C3455" s="2">
        <v>10</v>
      </c>
      <c r="F3455" s="2">
        <f>D3455-E3455</f>
        <v>0</v>
      </c>
    </row>
    <row r="3456" spans="1:17" x14ac:dyDescent="0.25">
      <c r="A3456" s="2">
        <v>20180727</v>
      </c>
      <c r="B3456" s="1">
        <v>0.875</v>
      </c>
      <c r="C3456" s="2">
        <v>20</v>
      </c>
      <c r="F3456" s="2">
        <f>D3456-E3456</f>
        <v>0</v>
      </c>
    </row>
    <row r="3457" spans="1:18" x14ac:dyDescent="0.25">
      <c r="A3457" s="2">
        <v>20180727</v>
      </c>
      <c r="B3457" s="1">
        <v>0.875</v>
      </c>
      <c r="C3457" s="2">
        <v>30</v>
      </c>
      <c r="F3457" s="2">
        <f>D3457-E3457</f>
        <v>0</v>
      </c>
    </row>
    <row r="3458" spans="1:18" x14ac:dyDescent="0.25">
      <c r="A3458" s="2">
        <v>20180727</v>
      </c>
      <c r="B3458" s="1">
        <v>0.875</v>
      </c>
      <c r="C3458" s="2">
        <v>40</v>
      </c>
      <c r="F3458" s="2">
        <f>D3458-E3458</f>
        <v>0</v>
      </c>
    </row>
    <row r="3459" spans="1:18" x14ac:dyDescent="0.25">
      <c r="A3459" s="2">
        <v>20180727</v>
      </c>
      <c r="B3459" s="1">
        <v>0.875</v>
      </c>
      <c r="C3459" s="2">
        <v>50</v>
      </c>
      <c r="F3459" s="2">
        <f>D3459-E3459</f>
        <v>0</v>
      </c>
    </row>
    <row r="3460" spans="1:18" x14ac:dyDescent="0.25">
      <c r="A3460" s="2">
        <v>20180727</v>
      </c>
      <c r="B3460" s="1">
        <v>0.91666666666666663</v>
      </c>
      <c r="C3460" s="2">
        <v>0</v>
      </c>
      <c r="D3460" s="2">
        <v>216</v>
      </c>
      <c r="E3460" s="2">
        <v>0</v>
      </c>
      <c r="F3460" s="2">
        <f>D3460-E3460</f>
        <v>216</v>
      </c>
      <c r="G3460" s="2" t="s">
        <v>26</v>
      </c>
      <c r="H3460" s="2" t="s">
        <v>34</v>
      </c>
    </row>
    <row r="3461" spans="1:18" x14ac:dyDescent="0.25">
      <c r="A3461" s="2">
        <v>20180727</v>
      </c>
      <c r="B3461" s="1">
        <v>0.91666666666666663</v>
      </c>
      <c r="C3461" s="2">
        <v>10</v>
      </c>
      <c r="F3461" s="2">
        <f>D3461-E3461</f>
        <v>0</v>
      </c>
    </row>
    <row r="3462" spans="1:18" x14ac:dyDescent="0.25">
      <c r="A3462" s="2">
        <v>20180727</v>
      </c>
      <c r="B3462" s="1">
        <v>0.91666666666666663</v>
      </c>
      <c r="C3462" s="2">
        <v>20</v>
      </c>
      <c r="F3462" s="2">
        <f>D3462-E3462</f>
        <v>0</v>
      </c>
    </row>
    <row r="3463" spans="1:18" x14ac:dyDescent="0.25">
      <c r="A3463" s="2">
        <v>20180727</v>
      </c>
      <c r="B3463" s="1">
        <v>0.91666666666666663</v>
      </c>
      <c r="C3463" s="2">
        <v>30</v>
      </c>
      <c r="F3463" s="2">
        <f>D3463-E3463</f>
        <v>0</v>
      </c>
    </row>
    <row r="3464" spans="1:18" x14ac:dyDescent="0.25">
      <c r="A3464" s="2">
        <v>20180727</v>
      </c>
      <c r="B3464" s="1">
        <v>0.91666666666666663</v>
      </c>
      <c r="C3464" s="2">
        <v>40</v>
      </c>
      <c r="F3464" s="2">
        <f>D3464-E3464</f>
        <v>0</v>
      </c>
      <c r="N3464" s="2" t="s">
        <v>17</v>
      </c>
      <c r="O3464" s="2" t="s">
        <v>18</v>
      </c>
      <c r="P3464" s="2" t="s">
        <v>19</v>
      </c>
      <c r="Q3464" s="2" t="s">
        <v>20</v>
      </c>
    </row>
    <row r="3465" spans="1:18" x14ac:dyDescent="0.25">
      <c r="A3465" s="2">
        <v>20180727</v>
      </c>
      <c r="B3465" s="1">
        <v>0.91666666666666663</v>
      </c>
      <c r="C3465" s="2">
        <v>50</v>
      </c>
      <c r="D3465" s="2">
        <v>62</v>
      </c>
      <c r="E3465" s="2">
        <v>0</v>
      </c>
      <c r="F3465" s="2">
        <f>D3465-E3465</f>
        <v>62</v>
      </c>
      <c r="G3465" s="2" t="s">
        <v>15</v>
      </c>
      <c r="M3465" s="5">
        <v>0.4548611111111111</v>
      </c>
      <c r="N3465" s="5">
        <f>M3466-M3465</f>
        <v>6.9444444444444753E-3</v>
      </c>
      <c r="O3465" s="6">
        <f>N3465*60*24</f>
        <v>10.000000000000044</v>
      </c>
      <c r="P3465" s="2">
        <f>D3465+D3466</f>
        <v>258</v>
      </c>
      <c r="Q3465" s="2">
        <f>P3465/O3465</f>
        <v>25.799999999999887</v>
      </c>
    </row>
    <row r="3466" spans="1:18" x14ac:dyDescent="0.25">
      <c r="A3466" s="2">
        <v>20180727</v>
      </c>
      <c r="B3466" s="1">
        <v>0.95833333333333337</v>
      </c>
      <c r="C3466" s="2">
        <v>0</v>
      </c>
      <c r="D3466" s="2">
        <v>196</v>
      </c>
      <c r="E3466" s="2">
        <v>0</v>
      </c>
      <c r="F3466" s="2">
        <f>D3466-E3466</f>
        <v>196</v>
      </c>
      <c r="G3466" s="2" t="s">
        <v>15</v>
      </c>
      <c r="M3466" s="5">
        <v>0.46180555555555558</v>
      </c>
    </row>
    <row r="3467" spans="1:18" x14ac:dyDescent="0.25">
      <c r="A3467" s="2">
        <v>20180727</v>
      </c>
      <c r="B3467" s="1">
        <v>0.95833333333333337</v>
      </c>
      <c r="C3467" s="2">
        <v>10</v>
      </c>
      <c r="F3467" s="2">
        <f>D3467-E3467</f>
        <v>0</v>
      </c>
    </row>
    <row r="3468" spans="1:18" x14ac:dyDescent="0.25">
      <c r="A3468" s="2">
        <v>20180727</v>
      </c>
      <c r="B3468" s="1">
        <v>0.95833333333333337</v>
      </c>
      <c r="C3468" s="2">
        <v>20</v>
      </c>
      <c r="F3468" s="2">
        <f>D3468-E3468</f>
        <v>0</v>
      </c>
    </row>
    <row r="3469" spans="1:18" x14ac:dyDescent="0.25">
      <c r="A3469" s="2">
        <v>20180727</v>
      </c>
      <c r="B3469" s="1">
        <v>0.95833333333333337</v>
      </c>
      <c r="C3469" s="2">
        <v>30</v>
      </c>
      <c r="F3469" s="2">
        <f>D3469-E3469</f>
        <v>0</v>
      </c>
    </row>
    <row r="3470" spans="1:18" x14ac:dyDescent="0.25">
      <c r="A3470" s="2">
        <v>20180727</v>
      </c>
      <c r="B3470" s="1">
        <v>0.95833333333333337</v>
      </c>
      <c r="C3470" s="2">
        <v>40</v>
      </c>
      <c r="F3470" s="2">
        <f>D3470-E3470</f>
        <v>0</v>
      </c>
      <c r="M3470" s="2" t="s">
        <v>16</v>
      </c>
      <c r="N3470" s="2" t="s">
        <v>17</v>
      </c>
      <c r="O3470" s="2" t="s">
        <v>18</v>
      </c>
      <c r="P3470" s="2" t="s">
        <v>19</v>
      </c>
      <c r="Q3470" s="2" t="s">
        <v>20</v>
      </c>
      <c r="R3470" s="2" t="s">
        <v>21</v>
      </c>
    </row>
    <row r="3471" spans="1:18" x14ac:dyDescent="0.25">
      <c r="A3471" s="2">
        <v>20180727</v>
      </c>
      <c r="B3471" s="1">
        <v>0.95833333333333337</v>
      </c>
      <c r="C3471" s="2">
        <v>50</v>
      </c>
      <c r="F3471" s="2">
        <f>D3471-E3471</f>
        <v>0</v>
      </c>
      <c r="N3471" s="5">
        <f>N3465+N3453+N3441+N3429++N3417+N3405+N3393+N3381+N3369++N3357</f>
        <v>0.10208333333333319</v>
      </c>
      <c r="O3471" s="7">
        <f>N3471*60*24</f>
        <v>146.99999999999977</v>
      </c>
      <c r="P3471" s="2">
        <f>SUM(F3357:F3466)</f>
        <v>6458</v>
      </c>
      <c r="Q3471" s="2">
        <f>P3471/O3471</f>
        <v>43.931972789115711</v>
      </c>
      <c r="R3471" s="2">
        <f>O3471/200</f>
        <v>0.73499999999999888</v>
      </c>
    </row>
    <row r="3472" spans="1:18" x14ac:dyDescent="0.25">
      <c r="A3472" s="2">
        <v>20180728</v>
      </c>
      <c r="B3472" s="1">
        <v>0</v>
      </c>
      <c r="C3472" s="2">
        <v>0</v>
      </c>
      <c r="D3472" s="2">
        <v>54</v>
      </c>
      <c r="E3472" s="2">
        <v>1</v>
      </c>
      <c r="F3472" s="2">
        <f>D3472-E3472</f>
        <v>53</v>
      </c>
      <c r="G3472" s="2" t="s">
        <v>25</v>
      </c>
    </row>
    <row r="3473" spans="1:7" x14ac:dyDescent="0.25">
      <c r="A3473" s="2">
        <v>20180728</v>
      </c>
      <c r="B3473" s="1">
        <v>0</v>
      </c>
      <c r="C3473" s="2">
        <v>10</v>
      </c>
      <c r="D3473" s="2">
        <v>56</v>
      </c>
      <c r="E3473" s="2">
        <v>0</v>
      </c>
      <c r="F3473" s="2">
        <f>D3473-E3473</f>
        <v>56</v>
      </c>
      <c r="G3473" s="2" t="s">
        <v>25</v>
      </c>
    </row>
    <row r="3474" spans="1:7" x14ac:dyDescent="0.25">
      <c r="A3474" s="2">
        <v>20180728</v>
      </c>
      <c r="B3474" s="1">
        <v>0</v>
      </c>
      <c r="C3474" s="2">
        <v>20</v>
      </c>
      <c r="F3474" s="2">
        <f>D3474-E3474</f>
        <v>0</v>
      </c>
    </row>
    <row r="3475" spans="1:7" x14ac:dyDescent="0.25">
      <c r="A3475" s="2">
        <v>20180728</v>
      </c>
      <c r="B3475" s="1">
        <v>0</v>
      </c>
      <c r="C3475" s="2">
        <v>30</v>
      </c>
      <c r="F3475" s="2">
        <f>D3475-E3475</f>
        <v>0</v>
      </c>
    </row>
    <row r="3476" spans="1:7" x14ac:dyDescent="0.25">
      <c r="A3476" s="2">
        <v>20180728</v>
      </c>
      <c r="B3476" s="1">
        <v>0</v>
      </c>
      <c r="C3476" s="2">
        <v>40</v>
      </c>
      <c r="F3476" s="2">
        <f>D3476-E3476</f>
        <v>0</v>
      </c>
    </row>
    <row r="3477" spans="1:7" x14ac:dyDescent="0.25">
      <c r="A3477" s="2">
        <v>20180728</v>
      </c>
      <c r="B3477" s="1">
        <v>0</v>
      </c>
      <c r="C3477" s="2">
        <v>50</v>
      </c>
      <c r="F3477" s="2">
        <f>D3477-E3477</f>
        <v>0</v>
      </c>
    </row>
    <row r="3478" spans="1:7" x14ac:dyDescent="0.25">
      <c r="A3478" s="2">
        <v>20180728</v>
      </c>
      <c r="B3478" s="1">
        <v>4.1666666666666664E-2</v>
      </c>
      <c r="C3478" s="2">
        <v>0</v>
      </c>
      <c r="D3478" s="2">
        <v>13</v>
      </c>
      <c r="E3478" s="2">
        <v>0</v>
      </c>
      <c r="F3478" s="2">
        <f>D3478-E3478</f>
        <v>13</v>
      </c>
      <c r="G3478" s="2" t="s">
        <v>25</v>
      </c>
    </row>
    <row r="3479" spans="1:7" x14ac:dyDescent="0.25">
      <c r="A3479" s="2">
        <v>20180728</v>
      </c>
      <c r="B3479" s="1">
        <v>4.1666666666666664E-2</v>
      </c>
      <c r="C3479" s="2">
        <v>10</v>
      </c>
      <c r="D3479" s="2">
        <v>36</v>
      </c>
      <c r="E3479" s="2">
        <v>2</v>
      </c>
      <c r="F3479" s="2">
        <f>D3479-E3479</f>
        <v>34</v>
      </c>
      <c r="G3479" s="2" t="s">
        <v>25</v>
      </c>
    </row>
    <row r="3480" spans="1:7" x14ac:dyDescent="0.25">
      <c r="A3480" s="2">
        <v>20180728</v>
      </c>
      <c r="B3480" s="1">
        <v>4.1666666666666664E-2</v>
      </c>
      <c r="C3480" s="2">
        <v>20</v>
      </c>
      <c r="F3480" s="2">
        <f>D3480-E3480</f>
        <v>0</v>
      </c>
    </row>
    <row r="3481" spans="1:7" x14ac:dyDescent="0.25">
      <c r="A3481" s="2">
        <v>20180728</v>
      </c>
      <c r="B3481" s="1">
        <v>4.1666666666666664E-2</v>
      </c>
      <c r="C3481" s="2">
        <v>30</v>
      </c>
      <c r="F3481" s="2">
        <f>D3481-E3481</f>
        <v>0</v>
      </c>
    </row>
    <row r="3482" spans="1:7" x14ac:dyDescent="0.25">
      <c r="A3482" s="2">
        <v>20180728</v>
      </c>
      <c r="B3482" s="1">
        <v>4.1666666666666664E-2</v>
      </c>
      <c r="C3482" s="2">
        <v>40</v>
      </c>
      <c r="F3482" s="2">
        <f>D3482-E3482</f>
        <v>0</v>
      </c>
    </row>
    <row r="3483" spans="1:7" x14ac:dyDescent="0.25">
      <c r="A3483" s="2">
        <v>20180728</v>
      </c>
      <c r="B3483" s="1">
        <v>4.1666666666666664E-2</v>
      </c>
      <c r="C3483" s="2">
        <v>50</v>
      </c>
      <c r="F3483" s="2">
        <f>D3483-E3483</f>
        <v>0</v>
      </c>
    </row>
    <row r="3484" spans="1:7" x14ac:dyDescent="0.25">
      <c r="A3484" s="2">
        <v>20180728</v>
      </c>
      <c r="B3484" s="1">
        <v>8.3333333333333329E-2</v>
      </c>
      <c r="C3484" s="2">
        <v>0</v>
      </c>
      <c r="D3484" s="2">
        <v>27</v>
      </c>
      <c r="E3484" s="2">
        <v>0</v>
      </c>
      <c r="F3484" s="2">
        <f>D3484-E3484</f>
        <v>27</v>
      </c>
      <c r="G3484" s="2" t="s">
        <v>25</v>
      </c>
    </row>
    <row r="3485" spans="1:7" x14ac:dyDescent="0.25">
      <c r="A3485" s="2">
        <v>20180728</v>
      </c>
      <c r="B3485" s="1">
        <v>8.3333333333333329E-2</v>
      </c>
      <c r="C3485" s="2">
        <v>10</v>
      </c>
      <c r="D3485" s="2">
        <v>54</v>
      </c>
      <c r="E3485" s="2">
        <v>0</v>
      </c>
      <c r="F3485" s="2">
        <f>D3485-E3485</f>
        <v>54</v>
      </c>
      <c r="G3485" s="2" t="s">
        <v>25</v>
      </c>
    </row>
    <row r="3486" spans="1:7" x14ac:dyDescent="0.25">
      <c r="A3486" s="2">
        <v>20180728</v>
      </c>
      <c r="B3486" s="1">
        <v>8.3333333333333329E-2</v>
      </c>
      <c r="C3486" s="2">
        <v>20</v>
      </c>
      <c r="F3486" s="2">
        <f>D3486-E3486</f>
        <v>0</v>
      </c>
    </row>
    <row r="3487" spans="1:7" x14ac:dyDescent="0.25">
      <c r="A3487" s="2">
        <v>20180728</v>
      </c>
      <c r="B3487" s="1">
        <v>8.3333333333333329E-2</v>
      </c>
      <c r="C3487" s="2">
        <v>30</v>
      </c>
      <c r="F3487" s="2">
        <f>D3487-E3487</f>
        <v>0</v>
      </c>
    </row>
    <row r="3488" spans="1:7" x14ac:dyDescent="0.25">
      <c r="A3488" s="2">
        <v>20180728</v>
      </c>
      <c r="B3488" s="1">
        <v>8.3333333333333329E-2</v>
      </c>
      <c r="C3488" s="2">
        <v>40</v>
      </c>
      <c r="F3488" s="2">
        <f>D3488-E3488</f>
        <v>0</v>
      </c>
    </row>
    <row r="3489" spans="1:17" x14ac:dyDescent="0.25">
      <c r="A3489" s="2">
        <v>20180728</v>
      </c>
      <c r="B3489" s="1">
        <v>8.3333333333333329E-2</v>
      </c>
      <c r="C3489" s="2">
        <v>50</v>
      </c>
      <c r="F3489" s="2">
        <f>D3489-E3489</f>
        <v>0</v>
      </c>
    </row>
    <row r="3490" spans="1:17" x14ac:dyDescent="0.25">
      <c r="A3490" s="2">
        <v>20180728</v>
      </c>
      <c r="B3490" s="1">
        <v>0.125</v>
      </c>
      <c r="C3490" s="2">
        <v>0</v>
      </c>
      <c r="D3490" s="2">
        <v>31</v>
      </c>
      <c r="E3490" s="2">
        <v>1</v>
      </c>
      <c r="F3490" s="2">
        <f>D3490-E3490</f>
        <v>30</v>
      </c>
      <c r="G3490" s="2" t="s">
        <v>25</v>
      </c>
    </row>
    <row r="3491" spans="1:17" x14ac:dyDescent="0.25">
      <c r="A3491" s="2">
        <v>20180728</v>
      </c>
      <c r="B3491" s="1">
        <v>0.125</v>
      </c>
      <c r="C3491" s="2">
        <v>10</v>
      </c>
      <c r="D3491" s="2">
        <v>28</v>
      </c>
      <c r="E3491" s="2">
        <v>0</v>
      </c>
      <c r="F3491" s="2">
        <f>D3491-E3491</f>
        <v>28</v>
      </c>
      <c r="G3491" s="2" t="s">
        <v>25</v>
      </c>
    </row>
    <row r="3492" spans="1:17" x14ac:dyDescent="0.25">
      <c r="A3492" s="2">
        <v>20180728</v>
      </c>
      <c r="B3492" s="1">
        <v>0.125</v>
      </c>
      <c r="C3492" s="2">
        <v>20</v>
      </c>
      <c r="F3492" s="2">
        <f>D3492-E3492</f>
        <v>0</v>
      </c>
    </row>
    <row r="3493" spans="1:17" x14ac:dyDescent="0.25">
      <c r="A3493" s="2">
        <v>20180728</v>
      </c>
      <c r="B3493" s="1">
        <v>0.125</v>
      </c>
      <c r="C3493" s="2">
        <v>30</v>
      </c>
      <c r="F3493" s="2">
        <f>D3493-E3493</f>
        <v>0</v>
      </c>
    </row>
    <row r="3494" spans="1:17" x14ac:dyDescent="0.25">
      <c r="A3494" s="2">
        <v>20180728</v>
      </c>
      <c r="B3494" s="1">
        <v>0.125</v>
      </c>
      <c r="C3494" s="2">
        <v>40</v>
      </c>
      <c r="F3494" s="2">
        <f>D3494-E3494</f>
        <v>0</v>
      </c>
    </row>
    <row r="3495" spans="1:17" x14ac:dyDescent="0.25">
      <c r="A3495" s="2">
        <v>20180728</v>
      </c>
      <c r="B3495" s="1">
        <v>0.125</v>
      </c>
      <c r="C3495" s="2">
        <v>50</v>
      </c>
      <c r="F3495" s="2">
        <f>D3495-E3495</f>
        <v>0</v>
      </c>
    </row>
    <row r="3496" spans="1:17" x14ac:dyDescent="0.25">
      <c r="A3496" s="2">
        <v>20180728</v>
      </c>
      <c r="B3496" s="1">
        <v>0.16666666666666666</v>
      </c>
      <c r="C3496" s="2">
        <v>0</v>
      </c>
      <c r="D3496" s="2">
        <v>33</v>
      </c>
      <c r="E3496" s="2">
        <v>0</v>
      </c>
      <c r="F3496" s="2">
        <f>D3496-E3496</f>
        <v>33</v>
      </c>
      <c r="G3496" s="2" t="s">
        <v>25</v>
      </c>
    </row>
    <row r="3497" spans="1:17" x14ac:dyDescent="0.25">
      <c r="A3497" s="2">
        <v>20180728</v>
      </c>
      <c r="B3497" s="1">
        <v>0.16666666666666666</v>
      </c>
      <c r="C3497" s="2">
        <v>10</v>
      </c>
      <c r="F3497" s="2">
        <f>D3497-E3497</f>
        <v>0</v>
      </c>
    </row>
    <row r="3498" spans="1:17" x14ac:dyDescent="0.25">
      <c r="A3498" s="2">
        <v>20180728</v>
      </c>
      <c r="B3498" s="1">
        <v>0.16666666666666666</v>
      </c>
      <c r="C3498" s="2">
        <v>20</v>
      </c>
      <c r="F3498" s="2">
        <f>D3498-E3498</f>
        <v>0</v>
      </c>
    </row>
    <row r="3499" spans="1:17" x14ac:dyDescent="0.25">
      <c r="A3499" s="2">
        <v>20180728</v>
      </c>
      <c r="B3499" s="1">
        <v>0.16666666666666666</v>
      </c>
      <c r="C3499" s="2">
        <v>30</v>
      </c>
      <c r="F3499" s="2">
        <f>D3499-E3499</f>
        <v>0</v>
      </c>
    </row>
    <row r="3500" spans="1:17" x14ac:dyDescent="0.25">
      <c r="A3500" s="2">
        <v>20180728</v>
      </c>
      <c r="B3500" s="1">
        <v>0.16666666666666666</v>
      </c>
      <c r="C3500" s="2">
        <v>40</v>
      </c>
      <c r="F3500" s="2">
        <f>D3500-E3500</f>
        <v>0</v>
      </c>
      <c r="N3500" s="2" t="s">
        <v>17</v>
      </c>
      <c r="O3500" s="2" t="s">
        <v>18</v>
      </c>
      <c r="P3500" s="2" t="s">
        <v>19</v>
      </c>
      <c r="Q3500" s="2" t="s">
        <v>20</v>
      </c>
    </row>
    <row r="3501" spans="1:17" x14ac:dyDescent="0.25">
      <c r="A3501" s="2">
        <v>20180728</v>
      </c>
      <c r="B3501" s="1">
        <v>0.16666666666666666</v>
      </c>
      <c r="C3501" s="2">
        <v>50</v>
      </c>
      <c r="D3501" s="2">
        <v>28</v>
      </c>
      <c r="E3501" s="2">
        <v>0</v>
      </c>
      <c r="F3501" s="2">
        <f>D3501-E3501</f>
        <v>28</v>
      </c>
      <c r="G3501" s="2" t="s">
        <v>15</v>
      </c>
      <c r="M3501" s="5">
        <v>0.4826388888888889</v>
      </c>
      <c r="N3501" s="5">
        <f>M3502-M3501</f>
        <v>5.5555555555555358E-3</v>
      </c>
      <c r="O3501" s="6">
        <f>N3501*60*24</f>
        <v>7.9999999999999716</v>
      </c>
      <c r="P3501" s="2">
        <f>D3501+D3502</f>
        <v>119</v>
      </c>
      <c r="Q3501" s="2">
        <f>P3501/O3501</f>
        <v>14.875000000000053</v>
      </c>
    </row>
    <row r="3502" spans="1:17" x14ac:dyDescent="0.25">
      <c r="A3502" s="2">
        <v>20180728</v>
      </c>
      <c r="B3502" s="1">
        <v>0.20833333333333334</v>
      </c>
      <c r="C3502" s="2">
        <v>0</v>
      </c>
      <c r="D3502" s="2">
        <v>91</v>
      </c>
      <c r="E3502" s="2">
        <v>0</v>
      </c>
      <c r="F3502" s="2">
        <f>D3502-E3502</f>
        <v>91</v>
      </c>
      <c r="G3502" s="2" t="s">
        <v>15</v>
      </c>
      <c r="M3502" s="5">
        <v>0.48819444444444443</v>
      </c>
    </row>
    <row r="3503" spans="1:17" x14ac:dyDescent="0.25">
      <c r="A3503" s="2">
        <v>20180728</v>
      </c>
      <c r="B3503" s="1">
        <v>0.20833333333333334</v>
      </c>
      <c r="C3503" s="2">
        <v>10</v>
      </c>
      <c r="F3503" s="2">
        <f>D3503-E3503</f>
        <v>0</v>
      </c>
    </row>
    <row r="3504" spans="1:17" x14ac:dyDescent="0.25">
      <c r="A3504" s="2">
        <v>20180728</v>
      </c>
      <c r="B3504" s="1">
        <v>0.20833333333333334</v>
      </c>
      <c r="C3504" s="2">
        <v>20</v>
      </c>
      <c r="F3504" s="2">
        <f>D3504-E3504</f>
        <v>0</v>
      </c>
    </row>
    <row r="3505" spans="1:17" x14ac:dyDescent="0.25">
      <c r="A3505" s="2">
        <v>20180728</v>
      </c>
      <c r="B3505" s="1">
        <v>0.20833333333333334</v>
      </c>
      <c r="C3505" s="2">
        <v>30</v>
      </c>
      <c r="F3505" s="2">
        <f>D3505-E3505</f>
        <v>0</v>
      </c>
    </row>
    <row r="3506" spans="1:17" x14ac:dyDescent="0.25">
      <c r="A3506" s="2">
        <v>20180728</v>
      </c>
      <c r="B3506" s="1">
        <v>0.20833333333333334</v>
      </c>
      <c r="C3506" s="2">
        <v>40</v>
      </c>
      <c r="F3506" s="2">
        <f>D3506-E3506</f>
        <v>0</v>
      </c>
    </row>
    <row r="3507" spans="1:17" x14ac:dyDescent="0.25">
      <c r="A3507" s="2">
        <v>20180728</v>
      </c>
      <c r="B3507" s="1">
        <v>0.20833333333333334</v>
      </c>
      <c r="C3507" s="2">
        <v>50</v>
      </c>
      <c r="F3507" s="2">
        <f>D3507-E3507</f>
        <v>0</v>
      </c>
    </row>
    <row r="3508" spans="1:17" x14ac:dyDescent="0.25">
      <c r="A3508" s="2">
        <v>20180728</v>
      </c>
      <c r="B3508" s="1">
        <v>0.25</v>
      </c>
      <c r="C3508" s="2">
        <v>0</v>
      </c>
      <c r="D3508" s="2">
        <v>227</v>
      </c>
      <c r="E3508" s="2">
        <v>0</v>
      </c>
      <c r="F3508" s="2">
        <f>D3508-E3508</f>
        <v>227</v>
      </c>
      <c r="G3508" s="2" t="s">
        <v>25</v>
      </c>
    </row>
    <row r="3509" spans="1:17" x14ac:dyDescent="0.25">
      <c r="A3509" s="2">
        <v>20180728</v>
      </c>
      <c r="B3509" s="1">
        <v>0.25</v>
      </c>
      <c r="C3509" s="2">
        <v>10</v>
      </c>
      <c r="F3509" s="2">
        <f>D3509-E3509</f>
        <v>0</v>
      </c>
    </row>
    <row r="3510" spans="1:17" x14ac:dyDescent="0.25">
      <c r="A3510" s="2">
        <v>20180728</v>
      </c>
      <c r="B3510" s="1">
        <v>0.25</v>
      </c>
      <c r="C3510" s="2">
        <v>20</v>
      </c>
      <c r="F3510" s="2">
        <f>D3510-E3510</f>
        <v>0</v>
      </c>
    </row>
    <row r="3511" spans="1:17" x14ac:dyDescent="0.25">
      <c r="A3511" s="2">
        <v>20180728</v>
      </c>
      <c r="B3511" s="1">
        <v>0.25</v>
      </c>
      <c r="C3511" s="2">
        <v>30</v>
      </c>
      <c r="F3511" s="2">
        <f>D3511-E3511</f>
        <v>0</v>
      </c>
      <c r="M3511" s="5"/>
    </row>
    <row r="3512" spans="1:17" x14ac:dyDescent="0.25">
      <c r="A3512" s="2">
        <v>20180728</v>
      </c>
      <c r="B3512" s="1">
        <v>0.25</v>
      </c>
      <c r="C3512" s="2">
        <v>40</v>
      </c>
      <c r="F3512" s="2">
        <f>D3512-E3512</f>
        <v>0</v>
      </c>
      <c r="N3512" s="2" t="s">
        <v>17</v>
      </c>
      <c r="O3512" s="2" t="s">
        <v>18</v>
      </c>
      <c r="P3512" s="2" t="s">
        <v>19</v>
      </c>
      <c r="Q3512" s="2" t="s">
        <v>20</v>
      </c>
    </row>
    <row r="3513" spans="1:17" x14ac:dyDescent="0.25">
      <c r="A3513" s="2">
        <v>20180728</v>
      </c>
      <c r="B3513" s="1">
        <v>0.25</v>
      </c>
      <c r="C3513" s="2">
        <v>50</v>
      </c>
      <c r="D3513" s="2">
        <v>215</v>
      </c>
      <c r="E3513" s="2">
        <v>0</v>
      </c>
      <c r="F3513" s="2">
        <f>D3513-E3513</f>
        <v>215</v>
      </c>
      <c r="G3513" s="2" t="s">
        <v>15</v>
      </c>
      <c r="M3513" s="5">
        <v>0.49027777777777781</v>
      </c>
      <c r="N3513" s="5">
        <f>M3514-M3513</f>
        <v>1.041666666666663E-2</v>
      </c>
      <c r="O3513" s="6">
        <f>N3513*60*24</f>
        <v>14.999999999999947</v>
      </c>
      <c r="P3513" s="2">
        <f>D3513+D3514</f>
        <v>408</v>
      </c>
      <c r="Q3513" s="2">
        <f>P3513/O3513</f>
        <v>27.200000000000095</v>
      </c>
    </row>
    <row r="3514" spans="1:17" x14ac:dyDescent="0.25">
      <c r="A3514" s="2">
        <v>20180728</v>
      </c>
      <c r="B3514" s="1">
        <v>0.29166666666666669</v>
      </c>
      <c r="C3514" s="2">
        <v>0</v>
      </c>
      <c r="D3514" s="2">
        <v>193</v>
      </c>
      <c r="E3514" s="2">
        <v>1</v>
      </c>
      <c r="F3514" s="2">
        <f>D3514-E3514</f>
        <v>192</v>
      </c>
      <c r="G3514" s="2" t="s">
        <v>15</v>
      </c>
      <c r="M3514" s="5">
        <v>0.50069444444444444</v>
      </c>
    </row>
    <row r="3515" spans="1:17" x14ac:dyDescent="0.25">
      <c r="A3515" s="2">
        <v>20180728</v>
      </c>
      <c r="B3515" s="1">
        <v>0.29166666666666669</v>
      </c>
      <c r="C3515" s="2">
        <v>10</v>
      </c>
      <c r="F3515" s="2">
        <f>D3515-E3515</f>
        <v>0</v>
      </c>
    </row>
    <row r="3516" spans="1:17" x14ac:dyDescent="0.25">
      <c r="A3516" s="2">
        <v>20180728</v>
      </c>
      <c r="B3516" s="1">
        <v>0.29166666666666669</v>
      </c>
      <c r="C3516" s="2">
        <v>20</v>
      </c>
      <c r="F3516" s="2">
        <f>D3516-E3516</f>
        <v>0</v>
      </c>
    </row>
    <row r="3517" spans="1:17" x14ac:dyDescent="0.25">
      <c r="A3517" s="2">
        <v>20180728</v>
      </c>
      <c r="B3517" s="1">
        <v>0.29166666666666669</v>
      </c>
      <c r="C3517" s="2">
        <v>30</v>
      </c>
      <c r="F3517" s="2">
        <f>D3517-E3517</f>
        <v>0</v>
      </c>
    </row>
    <row r="3518" spans="1:17" x14ac:dyDescent="0.25">
      <c r="A3518" s="2">
        <v>20180728</v>
      </c>
      <c r="B3518" s="1">
        <v>0.29166666666666669</v>
      </c>
      <c r="C3518" s="2">
        <v>40</v>
      </c>
      <c r="F3518" s="2">
        <f>D3518-E3518</f>
        <v>0</v>
      </c>
    </row>
    <row r="3519" spans="1:17" x14ac:dyDescent="0.25">
      <c r="A3519" s="2">
        <v>20180728</v>
      </c>
      <c r="B3519" s="1">
        <v>0.29166666666666669</v>
      </c>
      <c r="C3519" s="2">
        <v>50</v>
      </c>
      <c r="F3519" s="2">
        <f>D3519-E3519</f>
        <v>0</v>
      </c>
    </row>
    <row r="3520" spans="1:17" x14ac:dyDescent="0.25">
      <c r="A3520" s="2">
        <v>20180728</v>
      </c>
      <c r="B3520" s="1">
        <v>0.33333333333333331</v>
      </c>
      <c r="C3520" s="2">
        <v>0</v>
      </c>
      <c r="D3520" s="2">
        <v>329</v>
      </c>
      <c r="E3520" s="2">
        <v>0</v>
      </c>
      <c r="F3520" s="2">
        <f>D3520-E3520</f>
        <v>329</v>
      </c>
      <c r="G3520" s="2" t="s">
        <v>25</v>
      </c>
    </row>
    <row r="3521" spans="1:17" x14ac:dyDescent="0.25">
      <c r="A3521" s="2">
        <v>20180728</v>
      </c>
      <c r="B3521" s="1">
        <v>0.33333333333333331</v>
      </c>
      <c r="C3521" s="2">
        <v>10</v>
      </c>
      <c r="F3521" s="2">
        <f>D3521-E3521</f>
        <v>0</v>
      </c>
    </row>
    <row r="3522" spans="1:17" x14ac:dyDescent="0.25">
      <c r="A3522" s="2">
        <v>20180728</v>
      </c>
      <c r="B3522" s="1">
        <v>0.33333333333333331</v>
      </c>
      <c r="C3522" s="2">
        <v>20</v>
      </c>
      <c r="F3522" s="2">
        <f>D3522-E3522</f>
        <v>0</v>
      </c>
    </row>
    <row r="3523" spans="1:17" x14ac:dyDescent="0.25">
      <c r="A3523" s="2">
        <v>20180728</v>
      </c>
      <c r="B3523" s="1">
        <v>0.33333333333333331</v>
      </c>
      <c r="C3523" s="2">
        <v>30</v>
      </c>
      <c r="F3523" s="2">
        <f>D3523-E3523</f>
        <v>0</v>
      </c>
    </row>
    <row r="3524" spans="1:17" x14ac:dyDescent="0.25">
      <c r="A3524" s="2">
        <v>20180728</v>
      </c>
      <c r="B3524" s="1">
        <v>0.33333333333333331</v>
      </c>
      <c r="C3524" s="2">
        <v>40</v>
      </c>
      <c r="F3524" s="2">
        <f>D3524-E3524</f>
        <v>0</v>
      </c>
      <c r="N3524" s="2" t="s">
        <v>17</v>
      </c>
      <c r="O3524" s="2" t="s">
        <v>18</v>
      </c>
      <c r="P3524" s="2" t="s">
        <v>19</v>
      </c>
      <c r="Q3524" s="2" t="s">
        <v>20</v>
      </c>
    </row>
    <row r="3525" spans="1:17" x14ac:dyDescent="0.25">
      <c r="A3525" s="2">
        <v>20180728</v>
      </c>
      <c r="B3525" s="1">
        <v>0.33333333333333331</v>
      </c>
      <c r="C3525" s="2">
        <v>50</v>
      </c>
      <c r="D3525" s="2">
        <v>482</v>
      </c>
      <c r="E3525" s="2">
        <v>0</v>
      </c>
      <c r="F3525" s="2">
        <f>D3525-E3525</f>
        <v>482</v>
      </c>
      <c r="G3525" s="2" t="s">
        <v>15</v>
      </c>
      <c r="M3525" s="5">
        <v>0.50138888888888888</v>
      </c>
      <c r="N3525" s="5">
        <f>M3526-M3525</f>
        <v>1.5972222222222165E-2</v>
      </c>
      <c r="O3525" s="6">
        <f>N3525*60*24</f>
        <v>22.999999999999918</v>
      </c>
      <c r="P3525" s="2">
        <f>D3525+D3526</f>
        <v>871</v>
      </c>
      <c r="Q3525" s="2">
        <f>P3525/O3525</f>
        <v>37.86956521739144</v>
      </c>
    </row>
    <row r="3526" spans="1:17" x14ac:dyDescent="0.25">
      <c r="A3526" s="2">
        <v>20180728</v>
      </c>
      <c r="B3526" s="1">
        <v>0.375</v>
      </c>
      <c r="C3526" s="2">
        <v>0</v>
      </c>
      <c r="D3526" s="2">
        <v>389</v>
      </c>
      <c r="E3526" s="2">
        <v>0</v>
      </c>
      <c r="F3526" s="2">
        <f>D3526-E3526</f>
        <v>389</v>
      </c>
      <c r="G3526" s="2" t="s">
        <v>15</v>
      </c>
      <c r="M3526" s="5">
        <v>0.51736111111111105</v>
      </c>
    </row>
    <row r="3527" spans="1:17" x14ac:dyDescent="0.25">
      <c r="A3527" s="2">
        <v>20180728</v>
      </c>
      <c r="B3527" s="1">
        <v>0.375</v>
      </c>
      <c r="C3527" s="2">
        <v>10</v>
      </c>
      <c r="F3527" s="2">
        <f>D3527-E3527</f>
        <v>0</v>
      </c>
    </row>
    <row r="3528" spans="1:17" x14ac:dyDescent="0.25">
      <c r="A3528" s="2">
        <v>20180728</v>
      </c>
      <c r="B3528" s="1">
        <v>0.375</v>
      </c>
      <c r="C3528" s="2">
        <v>20</v>
      </c>
      <c r="F3528" s="2">
        <f>D3528-E3528</f>
        <v>0</v>
      </c>
    </row>
    <row r="3529" spans="1:17" x14ac:dyDescent="0.25">
      <c r="A3529" s="2">
        <v>20180728</v>
      </c>
      <c r="B3529" s="1">
        <v>0.375</v>
      </c>
      <c r="C3529" s="2">
        <v>30</v>
      </c>
      <c r="F3529" s="2">
        <f>D3529-E3529</f>
        <v>0</v>
      </c>
    </row>
    <row r="3530" spans="1:17" x14ac:dyDescent="0.25">
      <c r="A3530" s="2">
        <v>20180728</v>
      </c>
      <c r="B3530" s="1">
        <v>0.375</v>
      </c>
      <c r="C3530" s="2">
        <v>40</v>
      </c>
      <c r="F3530" s="2">
        <f>D3530-E3530</f>
        <v>0</v>
      </c>
    </row>
    <row r="3531" spans="1:17" x14ac:dyDescent="0.25">
      <c r="A3531" s="2">
        <v>20180728</v>
      </c>
      <c r="B3531" s="1">
        <v>0.375</v>
      </c>
      <c r="C3531" s="2">
        <v>50</v>
      </c>
      <c r="F3531" s="2">
        <f>D3531-E3531</f>
        <v>0</v>
      </c>
    </row>
    <row r="3532" spans="1:17" x14ac:dyDescent="0.25">
      <c r="A3532" s="2">
        <v>20180728</v>
      </c>
      <c r="B3532" s="1">
        <v>0.41666666666666669</v>
      </c>
      <c r="C3532" s="2">
        <v>0</v>
      </c>
      <c r="D3532" s="2">
        <v>574</v>
      </c>
      <c r="E3532" s="2">
        <v>0</v>
      </c>
      <c r="F3532" s="2">
        <f>D3532-E3532</f>
        <v>574</v>
      </c>
      <c r="G3532" s="2" t="s">
        <v>25</v>
      </c>
    </row>
    <row r="3533" spans="1:17" x14ac:dyDescent="0.25">
      <c r="A3533" s="2">
        <v>20180728</v>
      </c>
      <c r="B3533" s="1">
        <v>0.41666666666666669</v>
      </c>
      <c r="C3533" s="2">
        <v>10</v>
      </c>
      <c r="F3533" s="2">
        <f>D3533-E3533</f>
        <v>0</v>
      </c>
    </row>
    <row r="3534" spans="1:17" x14ac:dyDescent="0.25">
      <c r="A3534" s="2">
        <v>20180728</v>
      </c>
      <c r="B3534" s="1">
        <v>0.41666666666666669</v>
      </c>
      <c r="C3534" s="2">
        <v>20</v>
      </c>
      <c r="F3534" s="2">
        <f>D3534-E3534</f>
        <v>0</v>
      </c>
    </row>
    <row r="3535" spans="1:17" x14ac:dyDescent="0.25">
      <c r="A3535" s="2">
        <v>20180728</v>
      </c>
      <c r="B3535" s="1">
        <v>0.41666666666666669</v>
      </c>
      <c r="C3535" s="2">
        <v>30</v>
      </c>
      <c r="F3535" s="2">
        <f>D3535-E3535</f>
        <v>0</v>
      </c>
    </row>
    <row r="3536" spans="1:17" x14ac:dyDescent="0.25">
      <c r="A3536" s="2">
        <v>20180728</v>
      </c>
      <c r="B3536" s="1">
        <v>0.41666666666666669</v>
      </c>
      <c r="C3536" s="2">
        <v>40</v>
      </c>
      <c r="F3536" s="2">
        <f>D3536-E3536</f>
        <v>0</v>
      </c>
      <c r="N3536" s="2" t="s">
        <v>17</v>
      </c>
      <c r="O3536" s="2" t="s">
        <v>18</v>
      </c>
      <c r="P3536" s="2" t="s">
        <v>19</v>
      </c>
      <c r="Q3536" s="2" t="s">
        <v>20</v>
      </c>
    </row>
    <row r="3537" spans="1:17" x14ac:dyDescent="0.25">
      <c r="A3537" s="2">
        <v>20180728</v>
      </c>
      <c r="B3537" s="1">
        <v>0.41666666666666669</v>
      </c>
      <c r="C3537" s="2">
        <v>50</v>
      </c>
      <c r="D3537" s="2">
        <v>388</v>
      </c>
      <c r="E3537" s="2">
        <v>0</v>
      </c>
      <c r="F3537" s="2">
        <f>D3537-E3537</f>
        <v>388</v>
      </c>
      <c r="G3537" s="2" t="s">
        <v>15</v>
      </c>
      <c r="M3537" s="5">
        <v>0.55555555555555558</v>
      </c>
      <c r="N3537" s="5">
        <f>M3538-M3537</f>
        <v>1.388888888888884E-2</v>
      </c>
      <c r="O3537" s="6">
        <f>N3537*60*24</f>
        <v>19.999999999999929</v>
      </c>
      <c r="P3537" s="2">
        <f>D3537+D3538</f>
        <v>756</v>
      </c>
      <c r="Q3537" s="2">
        <f>P3537/O3537</f>
        <v>37.800000000000132</v>
      </c>
    </row>
    <row r="3538" spans="1:17" x14ac:dyDescent="0.25">
      <c r="A3538" s="2">
        <v>20180728</v>
      </c>
      <c r="B3538" s="1">
        <v>0.45833333333333331</v>
      </c>
      <c r="C3538" s="2">
        <v>0</v>
      </c>
      <c r="D3538" s="2">
        <v>368</v>
      </c>
      <c r="E3538" s="2">
        <v>0</v>
      </c>
      <c r="F3538" s="2">
        <f>D3538-E3538</f>
        <v>368</v>
      </c>
      <c r="G3538" s="2" t="s">
        <v>15</v>
      </c>
      <c r="M3538" s="5">
        <v>0.56944444444444442</v>
      </c>
    </row>
    <row r="3539" spans="1:17" x14ac:dyDescent="0.25">
      <c r="A3539" s="2">
        <v>20180728</v>
      </c>
      <c r="B3539" s="1">
        <v>0.45833333333333331</v>
      </c>
      <c r="C3539" s="2">
        <v>10</v>
      </c>
      <c r="F3539" s="2">
        <f>D3539-E3539</f>
        <v>0</v>
      </c>
    </row>
    <row r="3540" spans="1:17" x14ac:dyDescent="0.25">
      <c r="A3540" s="2">
        <v>20180728</v>
      </c>
      <c r="B3540" s="1">
        <v>0.45833333333333331</v>
      </c>
      <c r="C3540" s="2">
        <v>20</v>
      </c>
      <c r="F3540" s="2">
        <f>D3540-E3540</f>
        <v>0</v>
      </c>
    </row>
    <row r="3541" spans="1:17" x14ac:dyDescent="0.25">
      <c r="A3541" s="2">
        <v>20180728</v>
      </c>
      <c r="B3541" s="1">
        <v>0.45833333333333331</v>
      </c>
      <c r="C3541" s="2">
        <v>30</v>
      </c>
      <c r="F3541" s="2">
        <f>D3541-E3541</f>
        <v>0</v>
      </c>
    </row>
    <row r="3542" spans="1:17" x14ac:dyDescent="0.25">
      <c r="A3542" s="2">
        <v>20180728</v>
      </c>
      <c r="B3542" s="1">
        <v>0.45833333333333331</v>
      </c>
      <c r="C3542" s="2">
        <v>40</v>
      </c>
      <c r="F3542" s="2">
        <f>D3542-E3542</f>
        <v>0</v>
      </c>
    </row>
    <row r="3543" spans="1:17" x14ac:dyDescent="0.25">
      <c r="A3543" s="2">
        <v>20180728</v>
      </c>
      <c r="B3543" s="1">
        <v>0.45833333333333331</v>
      </c>
      <c r="C3543" s="2">
        <v>50</v>
      </c>
      <c r="F3543" s="2">
        <f>D3543-E3543</f>
        <v>0</v>
      </c>
    </row>
    <row r="3544" spans="1:17" x14ac:dyDescent="0.25">
      <c r="A3544" s="2">
        <v>20180728</v>
      </c>
      <c r="B3544" s="1">
        <v>0.5</v>
      </c>
      <c r="C3544" s="2">
        <v>0</v>
      </c>
      <c r="D3544" s="2">
        <v>246</v>
      </c>
      <c r="E3544" s="2">
        <v>1</v>
      </c>
      <c r="F3544" s="2">
        <f>D3544-E3544</f>
        <v>245</v>
      </c>
      <c r="G3544" s="2" t="s">
        <v>25</v>
      </c>
    </row>
    <row r="3545" spans="1:17" x14ac:dyDescent="0.25">
      <c r="A3545" s="2">
        <v>20180728</v>
      </c>
      <c r="B3545" s="1">
        <v>0.5</v>
      </c>
      <c r="C3545" s="2">
        <v>10</v>
      </c>
      <c r="F3545" s="2">
        <f>D3545-E3545</f>
        <v>0</v>
      </c>
    </row>
    <row r="3546" spans="1:17" x14ac:dyDescent="0.25">
      <c r="A3546" s="2">
        <v>20180728</v>
      </c>
      <c r="B3546" s="1">
        <v>0.5</v>
      </c>
      <c r="C3546" s="2">
        <v>20</v>
      </c>
      <c r="F3546" s="2">
        <f>D3546-E3546</f>
        <v>0</v>
      </c>
    </row>
    <row r="3547" spans="1:17" x14ac:dyDescent="0.25">
      <c r="A3547" s="2">
        <v>20180728</v>
      </c>
      <c r="B3547" s="1">
        <v>0.5</v>
      </c>
      <c r="C3547" s="2">
        <v>30</v>
      </c>
      <c r="F3547" s="2">
        <f>D3547-E3547</f>
        <v>0</v>
      </c>
    </row>
    <row r="3548" spans="1:17" x14ac:dyDescent="0.25">
      <c r="A3548" s="2">
        <v>20180728</v>
      </c>
      <c r="B3548" s="1">
        <v>0.5</v>
      </c>
      <c r="C3548" s="2">
        <v>40</v>
      </c>
      <c r="F3548" s="2">
        <f>D3548-E3548</f>
        <v>0</v>
      </c>
      <c r="N3548" s="2" t="s">
        <v>17</v>
      </c>
      <c r="O3548" s="2" t="s">
        <v>18</v>
      </c>
      <c r="P3548" s="2" t="s">
        <v>19</v>
      </c>
      <c r="Q3548" s="2" t="s">
        <v>20</v>
      </c>
    </row>
    <row r="3549" spans="1:17" x14ac:dyDescent="0.25">
      <c r="A3549" s="2">
        <v>20180728</v>
      </c>
      <c r="B3549" s="1">
        <v>0.5</v>
      </c>
      <c r="C3549" s="2">
        <v>50</v>
      </c>
      <c r="D3549" s="2">
        <v>325</v>
      </c>
      <c r="E3549" s="2">
        <v>0</v>
      </c>
      <c r="F3549" s="2">
        <f>D3549-E3549</f>
        <v>325</v>
      </c>
      <c r="G3549" s="2" t="s">
        <v>15</v>
      </c>
      <c r="M3549" s="5">
        <v>0.57013888888888886</v>
      </c>
      <c r="N3549" s="5">
        <f>M3550-M3549</f>
        <v>1.1805555555555625E-2</v>
      </c>
      <c r="O3549" s="6">
        <f>N3549*60*24</f>
        <v>17.000000000000099</v>
      </c>
      <c r="P3549" s="2">
        <f>D3549+D3550</f>
        <v>568</v>
      </c>
      <c r="Q3549" s="2">
        <f>P3549/O3549</f>
        <v>33.411764705882156</v>
      </c>
    </row>
    <row r="3550" spans="1:17" x14ac:dyDescent="0.25">
      <c r="A3550" s="2">
        <v>20180728</v>
      </c>
      <c r="B3550" s="1">
        <v>0.54166666666666663</v>
      </c>
      <c r="C3550" s="2">
        <v>0</v>
      </c>
      <c r="D3550" s="2">
        <v>243</v>
      </c>
      <c r="E3550" s="2">
        <v>0</v>
      </c>
      <c r="F3550" s="2">
        <f>D3550-E3550</f>
        <v>243</v>
      </c>
      <c r="G3550" s="2" t="s">
        <v>15</v>
      </c>
      <c r="M3550" s="5">
        <v>0.58194444444444449</v>
      </c>
    </row>
    <row r="3551" spans="1:17" x14ac:dyDescent="0.25">
      <c r="A3551" s="2">
        <v>20180728</v>
      </c>
      <c r="B3551" s="1">
        <v>0.54166666666666663</v>
      </c>
      <c r="C3551" s="2">
        <v>10</v>
      </c>
      <c r="F3551" s="2">
        <f>D3551-E3551</f>
        <v>0</v>
      </c>
    </row>
    <row r="3552" spans="1:17" x14ac:dyDescent="0.25">
      <c r="A3552" s="2">
        <v>20180728</v>
      </c>
      <c r="B3552" s="1">
        <v>0.54166666666666663</v>
      </c>
      <c r="C3552" s="2">
        <v>20</v>
      </c>
      <c r="F3552" s="2">
        <f>D3552-E3552</f>
        <v>0</v>
      </c>
    </row>
    <row r="3553" spans="1:17" x14ac:dyDescent="0.25">
      <c r="A3553" s="2">
        <v>20180728</v>
      </c>
      <c r="B3553" s="1">
        <v>0.54166666666666663</v>
      </c>
      <c r="C3553" s="2">
        <v>30</v>
      </c>
      <c r="F3553" s="2">
        <f>D3553-E3553</f>
        <v>0</v>
      </c>
    </row>
    <row r="3554" spans="1:17" x14ac:dyDescent="0.25">
      <c r="A3554" s="2">
        <v>20180728</v>
      </c>
      <c r="B3554" s="1">
        <v>0.54166666666666663</v>
      </c>
      <c r="C3554" s="2">
        <v>40</v>
      </c>
      <c r="F3554" s="2">
        <f>D3554-E3554</f>
        <v>0</v>
      </c>
    </row>
    <row r="3555" spans="1:17" x14ac:dyDescent="0.25">
      <c r="A3555" s="2">
        <v>20180728</v>
      </c>
      <c r="B3555" s="1">
        <v>0.54166666666666663</v>
      </c>
      <c r="C3555" s="2">
        <v>50</v>
      </c>
      <c r="F3555" s="2">
        <f>D3555-E3555</f>
        <v>0</v>
      </c>
    </row>
    <row r="3556" spans="1:17" x14ac:dyDescent="0.25">
      <c r="A3556" s="2">
        <v>20180728</v>
      </c>
      <c r="B3556" s="1">
        <v>0.58333333333333337</v>
      </c>
      <c r="C3556" s="2">
        <v>0</v>
      </c>
      <c r="D3556" s="2">
        <v>391</v>
      </c>
      <c r="E3556" s="2">
        <v>5</v>
      </c>
      <c r="F3556" s="2">
        <f>D3556-E3556</f>
        <v>386</v>
      </c>
      <c r="G3556" s="2" t="s">
        <v>25</v>
      </c>
    </row>
    <row r="3557" spans="1:17" x14ac:dyDescent="0.25">
      <c r="A3557" s="2">
        <v>20180728</v>
      </c>
      <c r="B3557" s="1">
        <v>0.58333333333333337</v>
      </c>
      <c r="C3557" s="2">
        <v>10</v>
      </c>
      <c r="F3557" s="2">
        <f>D3557-E3557</f>
        <v>0</v>
      </c>
    </row>
    <row r="3558" spans="1:17" x14ac:dyDescent="0.25">
      <c r="A3558" s="2">
        <v>20180728</v>
      </c>
      <c r="B3558" s="1">
        <v>0.58333333333333337</v>
      </c>
      <c r="C3558" s="2">
        <v>20</v>
      </c>
      <c r="F3558" s="2">
        <f>D3558-E3558</f>
        <v>0</v>
      </c>
    </row>
    <row r="3559" spans="1:17" x14ac:dyDescent="0.25">
      <c r="A3559" s="2">
        <v>20180728</v>
      </c>
      <c r="B3559" s="1">
        <v>0.58333333333333337</v>
      </c>
      <c r="C3559" s="2">
        <v>30</v>
      </c>
      <c r="F3559" s="2">
        <f>D3559-E3559</f>
        <v>0</v>
      </c>
    </row>
    <row r="3560" spans="1:17" x14ac:dyDescent="0.25">
      <c r="A3560" s="2">
        <v>20180728</v>
      </c>
      <c r="B3560" s="1">
        <v>0.58333333333333337</v>
      </c>
      <c r="C3560" s="2">
        <v>40</v>
      </c>
      <c r="F3560" s="2">
        <f>D3560-E3560</f>
        <v>0</v>
      </c>
      <c r="N3560" s="2" t="s">
        <v>17</v>
      </c>
      <c r="O3560" s="2" t="s">
        <v>18</v>
      </c>
      <c r="P3560" s="2" t="s">
        <v>19</v>
      </c>
      <c r="Q3560" s="2" t="s">
        <v>20</v>
      </c>
    </row>
    <row r="3561" spans="1:17" x14ac:dyDescent="0.25">
      <c r="A3561" s="2">
        <v>20180728</v>
      </c>
      <c r="B3561" s="1">
        <v>0.58333333333333337</v>
      </c>
      <c r="C3561" s="2">
        <v>50</v>
      </c>
      <c r="D3561" s="2">
        <v>653</v>
      </c>
      <c r="E3561" s="2">
        <v>0</v>
      </c>
      <c r="F3561" s="2">
        <f>D3561-E3561</f>
        <v>653</v>
      </c>
      <c r="G3561" s="2" t="s">
        <v>15</v>
      </c>
      <c r="M3561" s="5">
        <v>0.58263888888888882</v>
      </c>
      <c r="N3561" s="5">
        <f>M3562-M3561</f>
        <v>1.736111111111116E-2</v>
      </c>
      <c r="O3561" s="6">
        <f>N3561*60*24</f>
        <v>25.000000000000071</v>
      </c>
      <c r="P3561" s="2">
        <f>D3561+D3562</f>
        <v>954</v>
      </c>
      <c r="Q3561" s="2">
        <f>P3561/O3561</f>
        <v>38.15999999999989</v>
      </c>
    </row>
    <row r="3562" spans="1:17" x14ac:dyDescent="0.25">
      <c r="A3562" s="2">
        <v>20180728</v>
      </c>
      <c r="B3562" s="1">
        <v>0.625</v>
      </c>
      <c r="C3562" s="2">
        <v>0</v>
      </c>
      <c r="D3562" s="2">
        <v>301</v>
      </c>
      <c r="E3562" s="2">
        <v>0</v>
      </c>
      <c r="F3562" s="2">
        <f>D3562-E3562</f>
        <v>301</v>
      </c>
      <c r="G3562" s="2" t="s">
        <v>15</v>
      </c>
      <c r="I3562" s="2" t="s">
        <v>22</v>
      </c>
      <c r="M3562" s="5">
        <v>0.6</v>
      </c>
    </row>
    <row r="3563" spans="1:17" x14ac:dyDescent="0.25">
      <c r="A3563" s="2">
        <v>20180728</v>
      </c>
      <c r="B3563" s="1">
        <v>0.625</v>
      </c>
      <c r="C3563" s="2">
        <v>10</v>
      </c>
      <c r="F3563" s="2">
        <f>D3563-E3563</f>
        <v>0</v>
      </c>
    </row>
    <row r="3564" spans="1:17" x14ac:dyDescent="0.25">
      <c r="A3564" s="2">
        <v>20180728</v>
      </c>
      <c r="B3564" s="1">
        <v>0.625</v>
      </c>
      <c r="C3564" s="2">
        <v>20</v>
      </c>
      <c r="F3564" s="2">
        <f>D3564-E3564</f>
        <v>0</v>
      </c>
    </row>
    <row r="3565" spans="1:17" x14ac:dyDescent="0.25">
      <c r="A3565" s="2">
        <v>20180728</v>
      </c>
      <c r="B3565" s="1">
        <v>0.625</v>
      </c>
      <c r="C3565" s="2">
        <v>30</v>
      </c>
      <c r="F3565" s="2">
        <f>D3565-E3565</f>
        <v>0</v>
      </c>
    </row>
    <row r="3566" spans="1:17" x14ac:dyDescent="0.25">
      <c r="A3566" s="2">
        <v>20180728</v>
      </c>
      <c r="B3566" s="1">
        <v>0.625</v>
      </c>
      <c r="C3566" s="2">
        <v>40</v>
      </c>
      <c r="F3566" s="2">
        <f>D3566-E3566</f>
        <v>0</v>
      </c>
    </row>
    <row r="3567" spans="1:17" x14ac:dyDescent="0.25">
      <c r="A3567" s="2">
        <v>20180728</v>
      </c>
      <c r="B3567" s="1">
        <v>0.625</v>
      </c>
      <c r="C3567" s="2">
        <v>50</v>
      </c>
      <c r="F3567" s="2">
        <f>D3567-E3567</f>
        <v>0</v>
      </c>
    </row>
    <row r="3568" spans="1:17" x14ac:dyDescent="0.25">
      <c r="A3568" s="2">
        <v>20180728</v>
      </c>
      <c r="B3568" s="1">
        <v>0.66666666666666663</v>
      </c>
      <c r="C3568" s="2">
        <v>0</v>
      </c>
      <c r="D3568" s="2">
        <v>340</v>
      </c>
      <c r="E3568" s="2">
        <v>0</v>
      </c>
      <c r="F3568" s="2">
        <f>D3568-E3568</f>
        <v>340</v>
      </c>
      <c r="G3568" s="2" t="s">
        <v>25</v>
      </c>
    </row>
    <row r="3569" spans="1:17" x14ac:dyDescent="0.25">
      <c r="A3569" s="2">
        <v>20180728</v>
      </c>
      <c r="B3569" s="1">
        <v>0.66666666666666663</v>
      </c>
      <c r="C3569" s="2">
        <v>10</v>
      </c>
      <c r="F3569" s="2">
        <f>D3569-E3569</f>
        <v>0</v>
      </c>
    </row>
    <row r="3570" spans="1:17" x14ac:dyDescent="0.25">
      <c r="A3570" s="2">
        <v>20180728</v>
      </c>
      <c r="B3570" s="1">
        <v>0.66666666666666663</v>
      </c>
      <c r="C3570" s="2">
        <v>20</v>
      </c>
      <c r="F3570" s="2">
        <f>D3570-E3570</f>
        <v>0</v>
      </c>
    </row>
    <row r="3571" spans="1:17" x14ac:dyDescent="0.25">
      <c r="A3571" s="2">
        <v>20180728</v>
      </c>
      <c r="B3571" s="1">
        <v>0.66666666666666663</v>
      </c>
      <c r="C3571" s="2">
        <v>30</v>
      </c>
      <c r="F3571" s="2">
        <f>D3571-E3571</f>
        <v>0</v>
      </c>
    </row>
    <row r="3572" spans="1:17" x14ac:dyDescent="0.25">
      <c r="A3572" s="2">
        <v>20180728</v>
      </c>
      <c r="B3572" s="1">
        <v>0.66666666666666663</v>
      </c>
      <c r="C3572" s="2">
        <v>40</v>
      </c>
      <c r="F3572" s="2">
        <f>D3572-E3572</f>
        <v>0</v>
      </c>
      <c r="N3572" s="2" t="s">
        <v>17</v>
      </c>
      <c r="O3572" s="2" t="s">
        <v>18</v>
      </c>
      <c r="P3572" s="2" t="s">
        <v>19</v>
      </c>
      <c r="Q3572" s="2" t="s">
        <v>20</v>
      </c>
    </row>
    <row r="3573" spans="1:17" x14ac:dyDescent="0.25">
      <c r="A3573" s="2">
        <v>20180728</v>
      </c>
      <c r="B3573" s="1">
        <v>0.66666666666666663</v>
      </c>
      <c r="C3573" s="2">
        <v>50</v>
      </c>
      <c r="D3573" s="2">
        <v>403</v>
      </c>
      <c r="E3573" s="2">
        <v>0</v>
      </c>
      <c r="F3573" s="2">
        <f>D3573-E3573</f>
        <v>403</v>
      </c>
      <c r="G3573" s="2" t="s">
        <v>15</v>
      </c>
      <c r="I3573" s="2" t="s">
        <v>22</v>
      </c>
      <c r="M3573" s="5">
        <v>0.61805555555555558</v>
      </c>
      <c r="N3573" s="5">
        <f>M3574-M3573</f>
        <v>1.4583333333333282E-2</v>
      </c>
      <c r="O3573" s="6">
        <f>N3573*60*24</f>
        <v>20.999999999999925</v>
      </c>
      <c r="P3573" s="2">
        <f>D3573+D3574</f>
        <v>710</v>
      </c>
      <c r="Q3573" s="2">
        <f>P3573/O3573</f>
        <v>33.809523809523931</v>
      </c>
    </row>
    <row r="3574" spans="1:17" x14ac:dyDescent="0.25">
      <c r="A3574" s="2">
        <v>20180728</v>
      </c>
      <c r="B3574" s="1">
        <v>0.70833333333333337</v>
      </c>
      <c r="C3574" s="2">
        <v>0</v>
      </c>
      <c r="D3574" s="2">
        <v>307</v>
      </c>
      <c r="E3574" s="2">
        <v>0</v>
      </c>
      <c r="F3574" s="2">
        <f>D3574-E3574</f>
        <v>307</v>
      </c>
      <c r="G3574" s="2" t="s">
        <v>15</v>
      </c>
      <c r="I3574" s="2" t="s">
        <v>22</v>
      </c>
      <c r="M3574" s="5">
        <v>0.63263888888888886</v>
      </c>
    </row>
    <row r="3575" spans="1:17" x14ac:dyDescent="0.25">
      <c r="A3575" s="2">
        <v>20180728</v>
      </c>
      <c r="B3575" s="1">
        <v>0.70833333333333337</v>
      </c>
      <c r="C3575" s="2">
        <v>10</v>
      </c>
      <c r="F3575" s="2">
        <f>D3575-E3575</f>
        <v>0</v>
      </c>
    </row>
    <row r="3576" spans="1:17" x14ac:dyDescent="0.25">
      <c r="A3576" s="2">
        <v>20180728</v>
      </c>
      <c r="B3576" s="1">
        <v>0.70833333333333337</v>
      </c>
      <c r="C3576" s="2">
        <v>20</v>
      </c>
      <c r="F3576" s="2">
        <f>D3576-E3576</f>
        <v>0</v>
      </c>
    </row>
    <row r="3577" spans="1:17" x14ac:dyDescent="0.25">
      <c r="A3577" s="2">
        <v>20180728</v>
      </c>
      <c r="B3577" s="1">
        <v>0.70833333333333337</v>
      </c>
      <c r="C3577" s="2">
        <v>30</v>
      </c>
      <c r="F3577" s="2">
        <f>D3577-E3577</f>
        <v>0</v>
      </c>
    </row>
    <row r="3578" spans="1:17" x14ac:dyDescent="0.25">
      <c r="A3578" s="2">
        <v>20180728</v>
      </c>
      <c r="B3578" s="1">
        <v>0.70833333333333337</v>
      </c>
      <c r="C3578" s="2">
        <v>40</v>
      </c>
      <c r="F3578" s="2">
        <f>D3578-E3578</f>
        <v>0</v>
      </c>
    </row>
    <row r="3579" spans="1:17" x14ac:dyDescent="0.25">
      <c r="A3579" s="2">
        <v>20180728</v>
      </c>
      <c r="B3579" s="1">
        <v>0.70833333333333337</v>
      </c>
      <c r="C3579" s="2">
        <v>50</v>
      </c>
      <c r="F3579" s="2">
        <f>D3579-E3579</f>
        <v>0</v>
      </c>
    </row>
    <row r="3580" spans="1:17" x14ac:dyDescent="0.25">
      <c r="A3580" s="2">
        <v>20180728</v>
      </c>
      <c r="B3580" s="1">
        <v>0.75</v>
      </c>
      <c r="C3580" s="2">
        <v>0</v>
      </c>
      <c r="D3580" s="2">
        <v>341</v>
      </c>
      <c r="E3580" s="2">
        <v>0</v>
      </c>
      <c r="F3580" s="2">
        <f>D3580-E3580</f>
        <v>341</v>
      </c>
      <c r="G3580" s="2" t="s">
        <v>25</v>
      </c>
    </row>
    <row r="3581" spans="1:17" x14ac:dyDescent="0.25">
      <c r="A3581" s="2">
        <v>20180728</v>
      </c>
      <c r="B3581" s="1">
        <v>0.75</v>
      </c>
      <c r="C3581" s="2">
        <v>10</v>
      </c>
      <c r="F3581" s="2">
        <f>D3581-E3581</f>
        <v>0</v>
      </c>
    </row>
    <row r="3582" spans="1:17" x14ac:dyDescent="0.25">
      <c r="A3582" s="2">
        <v>20180728</v>
      </c>
      <c r="B3582" s="1">
        <v>0.75</v>
      </c>
      <c r="C3582" s="2">
        <v>20</v>
      </c>
      <c r="F3582" s="2">
        <f>D3582-E3582</f>
        <v>0</v>
      </c>
    </row>
    <row r="3583" spans="1:17" x14ac:dyDescent="0.25">
      <c r="A3583" s="2">
        <v>20180728</v>
      </c>
      <c r="B3583" s="1">
        <v>0.75</v>
      </c>
      <c r="C3583" s="2">
        <v>30</v>
      </c>
      <c r="F3583" s="2">
        <f>D3583-E3583</f>
        <v>0</v>
      </c>
    </row>
    <row r="3584" spans="1:17" x14ac:dyDescent="0.25">
      <c r="A3584" s="2">
        <v>20180728</v>
      </c>
      <c r="B3584" s="1">
        <v>0.75</v>
      </c>
      <c r="C3584" s="2">
        <v>40</v>
      </c>
      <c r="F3584" s="2">
        <f>D3584-E3584</f>
        <v>0</v>
      </c>
      <c r="N3584" s="2" t="s">
        <v>17</v>
      </c>
      <c r="O3584" s="2" t="s">
        <v>18</v>
      </c>
      <c r="P3584" s="2" t="s">
        <v>19</v>
      </c>
      <c r="Q3584" s="2" t="s">
        <v>20</v>
      </c>
    </row>
    <row r="3585" spans="1:17" x14ac:dyDescent="0.25">
      <c r="A3585" s="2">
        <v>20180728</v>
      </c>
      <c r="B3585" s="1">
        <v>0.75</v>
      </c>
      <c r="C3585" s="2">
        <v>50</v>
      </c>
      <c r="D3585" s="2">
        <v>296</v>
      </c>
      <c r="E3585" s="2">
        <v>0</v>
      </c>
      <c r="F3585" s="2">
        <f>D3585-E3585</f>
        <v>296</v>
      </c>
      <c r="G3585" s="2" t="s">
        <v>15</v>
      </c>
      <c r="I3585" s="2" t="s">
        <v>22</v>
      </c>
      <c r="M3585" s="5">
        <v>0.6333333333333333</v>
      </c>
      <c r="N3585" s="5">
        <f>M3586-M3585</f>
        <v>8.3333333333334147E-3</v>
      </c>
      <c r="O3585" s="6">
        <f>N3585*60*24</f>
        <v>12.000000000000117</v>
      </c>
      <c r="P3585" s="2">
        <f>D3585+D3586</f>
        <v>457</v>
      </c>
      <c r="Q3585" s="2">
        <f>P3585/O3585</f>
        <v>38.083333333332959</v>
      </c>
    </row>
    <row r="3586" spans="1:17" x14ac:dyDescent="0.25">
      <c r="A3586" s="2">
        <v>20180728</v>
      </c>
      <c r="B3586" s="1">
        <v>0.79166666666666663</v>
      </c>
      <c r="C3586" s="2">
        <v>0</v>
      </c>
      <c r="D3586" s="2">
        <v>161</v>
      </c>
      <c r="E3586" s="2">
        <v>0</v>
      </c>
      <c r="F3586" s="2">
        <f>D3586-E3586</f>
        <v>161</v>
      </c>
      <c r="G3586" s="2" t="s">
        <v>15</v>
      </c>
      <c r="I3586" s="2" t="s">
        <v>22</v>
      </c>
      <c r="M3586" s="5">
        <v>0.64166666666666672</v>
      </c>
    </row>
    <row r="3587" spans="1:17" x14ac:dyDescent="0.25">
      <c r="A3587" s="2">
        <v>20180728</v>
      </c>
      <c r="B3587" s="1">
        <v>0.79166666666666663</v>
      </c>
      <c r="C3587" s="2">
        <v>10</v>
      </c>
      <c r="F3587" s="2">
        <f>D3587-E3587</f>
        <v>0</v>
      </c>
    </row>
    <row r="3588" spans="1:17" x14ac:dyDescent="0.25">
      <c r="A3588" s="2">
        <v>20180728</v>
      </c>
      <c r="B3588" s="1">
        <v>0.79166666666666663</v>
      </c>
      <c r="C3588" s="2">
        <v>20</v>
      </c>
      <c r="F3588" s="2">
        <f>D3588-E3588</f>
        <v>0</v>
      </c>
    </row>
    <row r="3589" spans="1:17" x14ac:dyDescent="0.25">
      <c r="A3589" s="2">
        <v>20180728</v>
      </c>
      <c r="B3589" s="1">
        <v>0.79166666666666663</v>
      </c>
      <c r="C3589" s="2">
        <v>30</v>
      </c>
      <c r="F3589" s="2">
        <f>D3589-E3589</f>
        <v>0</v>
      </c>
    </row>
    <row r="3590" spans="1:17" x14ac:dyDescent="0.25">
      <c r="A3590" s="2">
        <v>20180728</v>
      </c>
      <c r="B3590" s="1">
        <v>0.79166666666666663</v>
      </c>
      <c r="C3590" s="2">
        <v>40</v>
      </c>
      <c r="F3590" s="2">
        <f>D3590-E3590</f>
        <v>0</v>
      </c>
    </row>
    <row r="3591" spans="1:17" x14ac:dyDescent="0.25">
      <c r="A3591" s="2">
        <v>20180728</v>
      </c>
      <c r="B3591" s="1">
        <v>0.79166666666666663</v>
      </c>
      <c r="C3591" s="2">
        <v>50</v>
      </c>
      <c r="F3591" s="2">
        <f>D3591-E3591</f>
        <v>0</v>
      </c>
    </row>
    <row r="3592" spans="1:17" x14ac:dyDescent="0.25">
      <c r="A3592" s="2">
        <v>20180728</v>
      </c>
      <c r="B3592" s="1">
        <v>0.83333333333333337</v>
      </c>
      <c r="C3592" s="2">
        <v>0</v>
      </c>
      <c r="D3592" s="2">
        <v>278</v>
      </c>
      <c r="E3592" s="2">
        <v>0</v>
      </c>
      <c r="F3592" s="2">
        <f>D3592-E3592</f>
        <v>278</v>
      </c>
      <c r="G3592" s="2" t="s">
        <v>25</v>
      </c>
    </row>
    <row r="3593" spans="1:17" x14ac:dyDescent="0.25">
      <c r="A3593" s="2">
        <v>20180728</v>
      </c>
      <c r="B3593" s="1">
        <v>0.83333333333333337</v>
      </c>
      <c r="C3593" s="2">
        <v>10</v>
      </c>
      <c r="F3593" s="2">
        <f>D3593-E3593</f>
        <v>0</v>
      </c>
    </row>
    <row r="3594" spans="1:17" x14ac:dyDescent="0.25">
      <c r="A3594" s="2">
        <v>20180728</v>
      </c>
      <c r="B3594" s="1">
        <v>0.83333333333333337</v>
      </c>
      <c r="C3594" s="2">
        <v>20</v>
      </c>
      <c r="F3594" s="2">
        <f>D3594-E3594</f>
        <v>0</v>
      </c>
    </row>
    <row r="3595" spans="1:17" x14ac:dyDescent="0.25">
      <c r="A3595" s="2">
        <v>20180728</v>
      </c>
      <c r="B3595" s="1">
        <v>0.83333333333333337</v>
      </c>
      <c r="C3595" s="2">
        <v>30</v>
      </c>
      <c r="F3595" s="2">
        <f>D3595-E3595</f>
        <v>0</v>
      </c>
    </row>
    <row r="3596" spans="1:17" x14ac:dyDescent="0.25">
      <c r="A3596" s="2">
        <v>20180728</v>
      </c>
      <c r="B3596" s="1">
        <v>0.83333333333333337</v>
      </c>
      <c r="C3596" s="2">
        <v>40</v>
      </c>
      <c r="F3596" s="2">
        <f>D3596-E3596</f>
        <v>0</v>
      </c>
      <c r="N3596" s="2" t="s">
        <v>17</v>
      </c>
      <c r="O3596" s="2" t="s">
        <v>18</v>
      </c>
      <c r="P3596" s="2" t="s">
        <v>19</v>
      </c>
      <c r="Q3596" s="2" t="s">
        <v>20</v>
      </c>
    </row>
    <row r="3597" spans="1:17" x14ac:dyDescent="0.25">
      <c r="A3597" s="2">
        <v>20180728</v>
      </c>
      <c r="B3597" s="1">
        <v>0.83333333333333337</v>
      </c>
      <c r="C3597" s="2">
        <v>50</v>
      </c>
      <c r="D3597" s="2">
        <v>325</v>
      </c>
      <c r="E3597" s="2">
        <v>0</v>
      </c>
      <c r="F3597" s="2">
        <f>D3597-E3597</f>
        <v>325</v>
      </c>
      <c r="G3597" s="2" t="s">
        <v>15</v>
      </c>
      <c r="I3597" s="2" t="s">
        <v>22</v>
      </c>
      <c r="M3597" s="5">
        <v>0.64166666666666672</v>
      </c>
      <c r="N3597" s="5">
        <f>M3598-M3597</f>
        <v>1.1111111111111072E-2</v>
      </c>
      <c r="O3597" s="6">
        <f>N3597*60*24</f>
        <v>15.999999999999943</v>
      </c>
      <c r="P3597" s="2">
        <f>D3597+D3598</f>
        <v>608</v>
      </c>
      <c r="Q3597" s="2">
        <f>P3597/O3597</f>
        <v>38.000000000000135</v>
      </c>
    </row>
    <row r="3598" spans="1:17" x14ac:dyDescent="0.25">
      <c r="A3598" s="2">
        <v>20180728</v>
      </c>
      <c r="B3598" s="1">
        <v>0.875</v>
      </c>
      <c r="C3598" s="2">
        <v>0</v>
      </c>
      <c r="D3598" s="2">
        <v>283</v>
      </c>
      <c r="E3598" s="2">
        <v>1</v>
      </c>
      <c r="F3598" s="2">
        <f>D3598-E3598</f>
        <v>282</v>
      </c>
      <c r="G3598" s="2" t="s">
        <v>15</v>
      </c>
      <c r="I3598" s="2" t="s">
        <v>22</v>
      </c>
      <c r="M3598" s="5">
        <v>0.65277777777777779</v>
      </c>
    </row>
    <row r="3599" spans="1:17" x14ac:dyDescent="0.25">
      <c r="A3599" s="2">
        <v>20180728</v>
      </c>
      <c r="B3599" s="1">
        <v>0.875</v>
      </c>
      <c r="C3599" s="2">
        <v>10</v>
      </c>
      <c r="F3599" s="2">
        <f>D3599-E3599</f>
        <v>0</v>
      </c>
    </row>
    <row r="3600" spans="1:17" x14ac:dyDescent="0.25">
      <c r="A3600" s="2">
        <v>20180728</v>
      </c>
      <c r="B3600" s="1">
        <v>0.875</v>
      </c>
      <c r="C3600" s="2">
        <v>20</v>
      </c>
      <c r="F3600" s="2">
        <f>D3600-E3600</f>
        <v>0</v>
      </c>
    </row>
    <row r="3601" spans="1:18" x14ac:dyDescent="0.25">
      <c r="A3601" s="2">
        <v>20180728</v>
      </c>
      <c r="B3601" s="1">
        <v>0.875</v>
      </c>
      <c r="C3601" s="2">
        <v>30</v>
      </c>
      <c r="F3601" s="2">
        <f>D3601-E3601</f>
        <v>0</v>
      </c>
    </row>
    <row r="3602" spans="1:18" x14ac:dyDescent="0.25">
      <c r="A3602" s="2">
        <v>20180728</v>
      </c>
      <c r="B3602" s="1">
        <v>0.875</v>
      </c>
      <c r="C3602" s="2">
        <v>40</v>
      </c>
      <c r="F3602" s="2">
        <f>D3602-E3602</f>
        <v>0</v>
      </c>
    </row>
    <row r="3603" spans="1:18" x14ac:dyDescent="0.25">
      <c r="A3603" s="2">
        <v>20180728</v>
      </c>
      <c r="B3603" s="1">
        <v>0.875</v>
      </c>
      <c r="C3603" s="2">
        <v>50</v>
      </c>
      <c r="F3603" s="2">
        <f>D3603-E3603</f>
        <v>0</v>
      </c>
    </row>
    <row r="3604" spans="1:18" x14ac:dyDescent="0.25">
      <c r="A3604" s="2">
        <v>20180728</v>
      </c>
      <c r="B3604" s="1">
        <v>0.91666666666666663</v>
      </c>
      <c r="C3604" s="2">
        <v>0</v>
      </c>
      <c r="D3604" s="2">
        <v>115</v>
      </c>
      <c r="E3604" s="2">
        <v>0</v>
      </c>
      <c r="F3604" s="2">
        <f>D3604-E3604</f>
        <v>115</v>
      </c>
      <c r="G3604" s="2" t="s">
        <v>25</v>
      </c>
    </row>
    <row r="3605" spans="1:18" x14ac:dyDescent="0.25">
      <c r="A3605" s="2">
        <v>20180728</v>
      </c>
      <c r="B3605" s="1">
        <v>0.91666666666666663</v>
      </c>
      <c r="C3605" s="2">
        <v>10</v>
      </c>
      <c r="F3605" s="2">
        <f>D3605-E3605</f>
        <v>0</v>
      </c>
    </row>
    <row r="3606" spans="1:18" x14ac:dyDescent="0.25">
      <c r="A3606" s="2">
        <v>20180728</v>
      </c>
      <c r="B3606" s="1">
        <v>0.91666666666666663</v>
      </c>
      <c r="C3606" s="2">
        <v>20</v>
      </c>
      <c r="F3606" s="2">
        <f>D3606-E3606</f>
        <v>0</v>
      </c>
    </row>
    <row r="3607" spans="1:18" x14ac:dyDescent="0.25">
      <c r="A3607" s="2">
        <v>20180728</v>
      </c>
      <c r="B3607" s="1">
        <v>0.91666666666666663</v>
      </c>
      <c r="C3607" s="2">
        <v>30</v>
      </c>
      <c r="F3607" s="2">
        <f>D3607-E3607</f>
        <v>0</v>
      </c>
    </row>
    <row r="3608" spans="1:18" x14ac:dyDescent="0.25">
      <c r="A3608" s="2">
        <v>20180728</v>
      </c>
      <c r="B3608" s="1">
        <v>0.91666666666666663</v>
      </c>
      <c r="C3608" s="2">
        <v>40</v>
      </c>
      <c r="F3608" s="2">
        <f>D3608-E3608</f>
        <v>0</v>
      </c>
      <c r="M3608" s="5"/>
      <c r="N3608" s="2" t="s">
        <v>17</v>
      </c>
      <c r="O3608" s="2" t="s">
        <v>18</v>
      </c>
      <c r="P3608" s="2" t="s">
        <v>19</v>
      </c>
      <c r="Q3608" s="2" t="s">
        <v>20</v>
      </c>
    </row>
    <row r="3609" spans="1:18" x14ac:dyDescent="0.25">
      <c r="A3609" s="2">
        <v>20180728</v>
      </c>
      <c r="B3609" s="1">
        <v>0.91666666666666663</v>
      </c>
      <c r="C3609" s="2">
        <v>50</v>
      </c>
      <c r="D3609" s="2">
        <v>98</v>
      </c>
      <c r="E3609" s="2">
        <v>1</v>
      </c>
      <c r="F3609" s="2">
        <f>D3609-E3609</f>
        <v>97</v>
      </c>
      <c r="G3609" s="2" t="s">
        <v>15</v>
      </c>
      <c r="M3609" s="5">
        <v>0.65347222222222223</v>
      </c>
      <c r="N3609" s="5">
        <f>M3610-M3609</f>
        <v>4.8611111111110938E-3</v>
      </c>
      <c r="O3609" s="6">
        <f>N3609*60*24</f>
        <v>6.9999999999999751</v>
      </c>
      <c r="P3609" s="2">
        <f>D3609+D3610</f>
        <v>168</v>
      </c>
      <c r="Q3609" s="2">
        <f>P3609/O3609</f>
        <v>24.000000000000085</v>
      </c>
    </row>
    <row r="3610" spans="1:18" x14ac:dyDescent="0.25">
      <c r="A3610" s="2">
        <v>20180728</v>
      </c>
      <c r="B3610" s="1">
        <v>0.95833333333333337</v>
      </c>
      <c r="C3610" s="2">
        <v>0</v>
      </c>
      <c r="D3610" s="2">
        <v>70</v>
      </c>
      <c r="E3610" s="2">
        <v>0</v>
      </c>
      <c r="F3610" s="2">
        <f>D3610-E3610</f>
        <v>70</v>
      </c>
      <c r="G3610" s="2" t="s">
        <v>15</v>
      </c>
      <c r="M3610" s="5">
        <v>0.65833333333333333</v>
      </c>
    </row>
    <row r="3611" spans="1:18" x14ac:dyDescent="0.25">
      <c r="A3611" s="2">
        <v>20180728</v>
      </c>
      <c r="B3611" s="1">
        <v>0.95833333333333337</v>
      </c>
      <c r="C3611" s="2">
        <v>10</v>
      </c>
      <c r="F3611" s="2">
        <f>D3611-E3611</f>
        <v>0</v>
      </c>
    </row>
    <row r="3612" spans="1:18" x14ac:dyDescent="0.25">
      <c r="A3612" s="2">
        <v>20180728</v>
      </c>
      <c r="B3612" s="1">
        <v>0.95833333333333337</v>
      </c>
      <c r="C3612" s="2">
        <v>20</v>
      </c>
      <c r="F3612" s="2">
        <f>D3612-E3612</f>
        <v>0</v>
      </c>
    </row>
    <row r="3613" spans="1:18" x14ac:dyDescent="0.25">
      <c r="A3613" s="2">
        <v>20180728</v>
      </c>
      <c r="B3613" s="1">
        <v>0.95833333333333337</v>
      </c>
      <c r="C3613" s="2">
        <v>30</v>
      </c>
      <c r="F3613" s="2">
        <f>D3613-E3613</f>
        <v>0</v>
      </c>
    </row>
    <row r="3614" spans="1:18" x14ac:dyDescent="0.25">
      <c r="A3614" s="2">
        <v>20180728</v>
      </c>
      <c r="B3614" s="1">
        <v>0.95833333333333337</v>
      </c>
      <c r="C3614" s="2">
        <v>40</v>
      </c>
      <c r="F3614" s="2">
        <f>D3614-E3614</f>
        <v>0</v>
      </c>
      <c r="M3614" s="2" t="s">
        <v>24</v>
      </c>
      <c r="N3614" s="2" t="s">
        <v>23</v>
      </c>
      <c r="O3614" s="2" t="s">
        <v>18</v>
      </c>
      <c r="P3614" s="2" t="s">
        <v>19</v>
      </c>
      <c r="Q3614" s="2" t="s">
        <v>20</v>
      </c>
      <c r="R3614" s="2" t="s">
        <v>21</v>
      </c>
    </row>
    <row r="3615" spans="1:18" x14ac:dyDescent="0.25">
      <c r="A3615" s="2">
        <v>20180728</v>
      </c>
      <c r="B3615" s="1">
        <v>0.95833333333333337</v>
      </c>
      <c r="C3615" s="2">
        <v>50</v>
      </c>
      <c r="F3615" s="2">
        <f>D3615-E3615</f>
        <v>0</v>
      </c>
      <c r="N3615" s="5">
        <f>N3609+N3597+N3585+N3573++N3561+N3549+N3537+N3525+N3513++N3501</f>
        <v>0.11388888888888882</v>
      </c>
      <c r="O3615" s="7">
        <f>N3615*60*24</f>
        <v>163.99999999999989</v>
      </c>
      <c r="P3615" s="2">
        <f>SUM(F3501:F3610)</f>
        <v>8451</v>
      </c>
      <c r="Q3615" s="2">
        <f>P3615/O3615</f>
        <v>51.530487804878085</v>
      </c>
      <c r="R3615" s="2">
        <f>O3615/200</f>
        <v>0.8199999999999994</v>
      </c>
    </row>
    <row r="3616" spans="1:18" x14ac:dyDescent="0.25">
      <c r="A3616" s="2">
        <v>20180729</v>
      </c>
      <c r="B3616" s="1">
        <v>0</v>
      </c>
      <c r="C3616" s="2">
        <v>0</v>
      </c>
      <c r="D3616" s="2">
        <v>31</v>
      </c>
      <c r="E3616" s="2">
        <v>1</v>
      </c>
      <c r="F3616" s="2">
        <f>D3616-E3616</f>
        <v>30</v>
      </c>
      <c r="G3616" s="2" t="s">
        <v>15</v>
      </c>
    </row>
    <row r="3617" spans="1:7" x14ac:dyDescent="0.25">
      <c r="A3617" s="2">
        <v>20180729</v>
      </c>
      <c r="B3617" s="1">
        <v>0</v>
      </c>
      <c r="C3617" s="2">
        <v>10</v>
      </c>
      <c r="D3617" s="2">
        <v>50</v>
      </c>
      <c r="E3617" s="2">
        <v>0</v>
      </c>
      <c r="F3617" s="2">
        <f>D3617-E3617</f>
        <v>50</v>
      </c>
      <c r="G3617" s="2" t="s">
        <v>15</v>
      </c>
    </row>
    <row r="3618" spans="1:7" x14ac:dyDescent="0.25">
      <c r="A3618" s="2">
        <v>20180729</v>
      </c>
      <c r="B3618" s="1">
        <v>0</v>
      </c>
      <c r="C3618" s="2">
        <v>20</v>
      </c>
      <c r="F3618" s="2">
        <f>D3618-E3618</f>
        <v>0</v>
      </c>
    </row>
    <row r="3619" spans="1:7" x14ac:dyDescent="0.25">
      <c r="A3619" s="2">
        <v>20180729</v>
      </c>
      <c r="B3619" s="1">
        <v>0</v>
      </c>
      <c r="C3619" s="2">
        <v>30</v>
      </c>
      <c r="F3619" s="2">
        <f>D3619-E3619</f>
        <v>0</v>
      </c>
    </row>
    <row r="3620" spans="1:7" x14ac:dyDescent="0.25">
      <c r="A3620" s="2">
        <v>20180729</v>
      </c>
      <c r="B3620" s="1">
        <v>0</v>
      </c>
      <c r="C3620" s="2">
        <v>40</v>
      </c>
      <c r="F3620" s="2">
        <f>D3620-E3620</f>
        <v>0</v>
      </c>
    </row>
    <row r="3621" spans="1:7" x14ac:dyDescent="0.25">
      <c r="A3621" s="2">
        <v>20180729</v>
      </c>
      <c r="B3621" s="1">
        <v>0</v>
      </c>
      <c r="C3621" s="2">
        <v>50</v>
      </c>
      <c r="F3621" s="2">
        <f>D3621-E3621</f>
        <v>0</v>
      </c>
    </row>
    <row r="3622" spans="1:7" x14ac:dyDescent="0.25">
      <c r="A3622" s="2">
        <v>20180729</v>
      </c>
      <c r="B3622" s="1">
        <v>4.1666666666666664E-2</v>
      </c>
      <c r="C3622" s="2">
        <v>0</v>
      </c>
      <c r="D3622" s="2">
        <v>20</v>
      </c>
      <c r="E3622" s="2">
        <v>0</v>
      </c>
      <c r="F3622" s="2">
        <f>D3622-E3622</f>
        <v>20</v>
      </c>
      <c r="G3622" s="2" t="s">
        <v>15</v>
      </c>
    </row>
    <row r="3623" spans="1:7" x14ac:dyDescent="0.25">
      <c r="A3623" s="2">
        <v>20180729</v>
      </c>
      <c r="B3623" s="1">
        <v>4.1666666666666664E-2</v>
      </c>
      <c r="C3623" s="2">
        <v>10</v>
      </c>
      <c r="D3623" s="2">
        <v>29</v>
      </c>
      <c r="E3623" s="2">
        <v>0</v>
      </c>
      <c r="F3623" s="2">
        <f>D3623-E3623</f>
        <v>29</v>
      </c>
      <c r="G3623" s="2" t="s">
        <v>15</v>
      </c>
    </row>
    <row r="3624" spans="1:7" x14ac:dyDescent="0.25">
      <c r="A3624" s="2">
        <v>20180729</v>
      </c>
      <c r="B3624" s="1">
        <v>4.1666666666666664E-2</v>
      </c>
      <c r="C3624" s="2">
        <v>20</v>
      </c>
      <c r="F3624" s="2">
        <f>D3624-E3624</f>
        <v>0</v>
      </c>
    </row>
    <row r="3625" spans="1:7" x14ac:dyDescent="0.25">
      <c r="A3625" s="2">
        <v>20180729</v>
      </c>
      <c r="B3625" s="1">
        <v>4.1666666666666664E-2</v>
      </c>
      <c r="C3625" s="2">
        <v>30</v>
      </c>
      <c r="F3625" s="2">
        <f>D3625-E3625</f>
        <v>0</v>
      </c>
    </row>
    <row r="3626" spans="1:7" x14ac:dyDescent="0.25">
      <c r="A3626" s="2">
        <v>20180729</v>
      </c>
      <c r="B3626" s="1">
        <v>4.1666666666666664E-2</v>
      </c>
      <c r="C3626" s="2">
        <v>40</v>
      </c>
      <c r="F3626" s="2">
        <f>D3626-E3626</f>
        <v>0</v>
      </c>
    </row>
    <row r="3627" spans="1:7" x14ac:dyDescent="0.25">
      <c r="A3627" s="2">
        <v>20180729</v>
      </c>
      <c r="B3627" s="1">
        <v>4.1666666666666664E-2</v>
      </c>
      <c r="C3627" s="2">
        <v>50</v>
      </c>
      <c r="F3627" s="2">
        <f>D3627-E3627</f>
        <v>0</v>
      </c>
    </row>
    <row r="3628" spans="1:7" x14ac:dyDescent="0.25">
      <c r="A3628" s="2">
        <v>20180729</v>
      </c>
      <c r="B3628" s="1">
        <v>8.3333333333333329E-2</v>
      </c>
      <c r="C3628" s="2">
        <v>0</v>
      </c>
      <c r="D3628" s="2">
        <v>27</v>
      </c>
      <c r="E3628" s="2">
        <v>2</v>
      </c>
      <c r="F3628" s="2">
        <f>D3628-E3628</f>
        <v>25</v>
      </c>
      <c r="G3628" s="2" t="s">
        <v>15</v>
      </c>
    </row>
    <row r="3629" spans="1:7" x14ac:dyDescent="0.25">
      <c r="A3629" s="2">
        <v>20180729</v>
      </c>
      <c r="B3629" s="1">
        <v>8.3333333333333329E-2</v>
      </c>
      <c r="C3629" s="2">
        <v>10</v>
      </c>
      <c r="D3629" s="2">
        <v>19</v>
      </c>
      <c r="E3629" s="2">
        <v>0</v>
      </c>
      <c r="F3629" s="2">
        <f>D3629-E3629</f>
        <v>19</v>
      </c>
      <c r="G3629" s="2" t="s">
        <v>15</v>
      </c>
    </row>
    <row r="3630" spans="1:7" x14ac:dyDescent="0.25">
      <c r="A3630" s="2">
        <v>20180729</v>
      </c>
      <c r="B3630" s="1">
        <v>8.3333333333333329E-2</v>
      </c>
      <c r="C3630" s="2">
        <v>20</v>
      </c>
      <c r="F3630" s="2">
        <f>D3630-E3630</f>
        <v>0</v>
      </c>
    </row>
    <row r="3631" spans="1:7" x14ac:dyDescent="0.25">
      <c r="A3631" s="2">
        <v>20180729</v>
      </c>
      <c r="B3631" s="1">
        <v>8.3333333333333329E-2</v>
      </c>
      <c r="C3631" s="2">
        <v>30</v>
      </c>
      <c r="F3631" s="2">
        <f>D3631-E3631</f>
        <v>0</v>
      </c>
    </row>
    <row r="3632" spans="1:7" x14ac:dyDescent="0.25">
      <c r="A3632" s="2">
        <v>20180729</v>
      </c>
      <c r="B3632" s="1">
        <v>8.3333333333333329E-2</v>
      </c>
      <c r="C3632" s="2">
        <v>40</v>
      </c>
      <c r="F3632" s="2">
        <f>D3632-E3632</f>
        <v>0</v>
      </c>
    </row>
    <row r="3633" spans="1:17" x14ac:dyDescent="0.25">
      <c r="A3633" s="2">
        <v>20180729</v>
      </c>
      <c r="B3633" s="1">
        <v>8.3333333333333329E-2</v>
      </c>
      <c r="C3633" s="2">
        <v>50</v>
      </c>
      <c r="F3633" s="2">
        <f>D3633-E3633</f>
        <v>0</v>
      </c>
    </row>
    <row r="3634" spans="1:17" x14ac:dyDescent="0.25">
      <c r="A3634" s="2">
        <v>20180729</v>
      </c>
      <c r="B3634" s="1">
        <v>0.125</v>
      </c>
      <c r="C3634" s="2">
        <v>0</v>
      </c>
      <c r="D3634" s="2">
        <v>45</v>
      </c>
      <c r="E3634" s="2">
        <v>0</v>
      </c>
      <c r="F3634" s="2">
        <f>D3634-E3634</f>
        <v>45</v>
      </c>
      <c r="G3634" s="2" t="s">
        <v>15</v>
      </c>
    </row>
    <row r="3635" spans="1:17" x14ac:dyDescent="0.25">
      <c r="A3635" s="2">
        <v>20180729</v>
      </c>
      <c r="B3635" s="1">
        <v>0.125</v>
      </c>
      <c r="C3635" s="2">
        <v>10</v>
      </c>
      <c r="D3635" s="2">
        <v>32</v>
      </c>
      <c r="E3635" s="2">
        <v>0</v>
      </c>
      <c r="F3635" s="2">
        <f>D3635-E3635</f>
        <v>32</v>
      </c>
      <c r="G3635" s="2" t="s">
        <v>15</v>
      </c>
    </row>
    <row r="3636" spans="1:17" x14ac:dyDescent="0.25">
      <c r="A3636" s="2">
        <v>20180729</v>
      </c>
      <c r="B3636" s="1">
        <v>0.125</v>
      </c>
      <c r="C3636" s="2">
        <v>20</v>
      </c>
      <c r="F3636" s="2">
        <f>D3636-E3636</f>
        <v>0</v>
      </c>
    </row>
    <row r="3637" spans="1:17" x14ac:dyDescent="0.25">
      <c r="A3637" s="2">
        <v>20180729</v>
      </c>
      <c r="B3637" s="1">
        <v>0.125</v>
      </c>
      <c r="C3637" s="2">
        <v>30</v>
      </c>
      <c r="F3637" s="2">
        <f>D3637-E3637</f>
        <v>0</v>
      </c>
    </row>
    <row r="3638" spans="1:17" x14ac:dyDescent="0.25">
      <c r="A3638" s="2">
        <v>20180729</v>
      </c>
      <c r="B3638" s="1">
        <v>0.125</v>
      </c>
      <c r="C3638" s="2">
        <v>40</v>
      </c>
      <c r="F3638" s="2">
        <f>D3638-E3638</f>
        <v>0</v>
      </c>
    </row>
    <row r="3639" spans="1:17" x14ac:dyDescent="0.25">
      <c r="A3639" s="2">
        <v>20180729</v>
      </c>
      <c r="B3639" s="1">
        <v>0.125</v>
      </c>
      <c r="C3639" s="2">
        <v>50</v>
      </c>
      <c r="F3639" s="2">
        <f>D3639-E3639</f>
        <v>0</v>
      </c>
    </row>
    <row r="3640" spans="1:17" x14ac:dyDescent="0.25">
      <c r="A3640" s="2">
        <v>20180729</v>
      </c>
      <c r="B3640" s="1">
        <v>0.16666666666666666</v>
      </c>
      <c r="C3640" s="2">
        <v>0</v>
      </c>
      <c r="D3640" s="2">
        <v>63</v>
      </c>
      <c r="E3640" s="2">
        <v>0</v>
      </c>
      <c r="F3640" s="2">
        <f>D3640-E3640</f>
        <v>63</v>
      </c>
      <c r="G3640" s="2" t="s">
        <v>26</v>
      </c>
    </row>
    <row r="3641" spans="1:17" x14ac:dyDescent="0.25">
      <c r="A3641" s="2">
        <v>20180729</v>
      </c>
      <c r="B3641" s="1">
        <v>0.16666666666666666</v>
      </c>
      <c r="C3641" s="2">
        <v>10</v>
      </c>
      <c r="F3641" s="2">
        <f>D3641-E3641</f>
        <v>0</v>
      </c>
    </row>
    <row r="3642" spans="1:17" x14ac:dyDescent="0.25">
      <c r="A3642" s="2">
        <v>20180729</v>
      </c>
      <c r="B3642" s="1">
        <v>0.16666666666666666</v>
      </c>
      <c r="C3642" s="2">
        <v>20</v>
      </c>
      <c r="F3642" s="2">
        <f>D3642-E3642</f>
        <v>0</v>
      </c>
    </row>
    <row r="3643" spans="1:17" x14ac:dyDescent="0.25">
      <c r="A3643" s="2">
        <v>20180729</v>
      </c>
      <c r="B3643" s="1">
        <v>0.16666666666666666</v>
      </c>
      <c r="C3643" s="2">
        <v>30</v>
      </c>
      <c r="F3643" s="2">
        <f>D3643-E3643</f>
        <v>0</v>
      </c>
    </row>
    <row r="3644" spans="1:17" x14ac:dyDescent="0.25">
      <c r="A3644" s="2">
        <v>20180729</v>
      </c>
      <c r="B3644" s="1">
        <v>0.16666666666666666</v>
      </c>
      <c r="C3644" s="2">
        <v>40</v>
      </c>
      <c r="F3644" s="2">
        <f>D3644-E3644</f>
        <v>0</v>
      </c>
      <c r="N3644" s="2" t="s">
        <v>17</v>
      </c>
      <c r="O3644" s="2" t="s">
        <v>18</v>
      </c>
      <c r="P3644" s="2" t="s">
        <v>19</v>
      </c>
      <c r="Q3644" s="2" t="s">
        <v>20</v>
      </c>
    </row>
    <row r="3645" spans="1:17" x14ac:dyDescent="0.25">
      <c r="A3645" s="2">
        <v>20180729</v>
      </c>
      <c r="B3645" s="1">
        <v>0.16666666666666666</v>
      </c>
      <c r="C3645" s="2">
        <v>50</v>
      </c>
      <c r="D3645" s="2">
        <v>96</v>
      </c>
      <c r="E3645" s="2">
        <v>0</v>
      </c>
      <c r="F3645" s="2">
        <f>D3645-E3645</f>
        <v>96</v>
      </c>
      <c r="G3645" s="2" t="s">
        <v>15</v>
      </c>
      <c r="M3645" s="5">
        <v>0.6875</v>
      </c>
      <c r="N3645" s="5">
        <f>M3646-M3645</f>
        <v>7.6388888888888618E-3</v>
      </c>
      <c r="O3645" s="6">
        <f>N3645*60*24</f>
        <v>10.999999999999961</v>
      </c>
      <c r="P3645" s="2">
        <f>D3645+D3646</f>
        <v>267</v>
      </c>
      <c r="Q3645" s="2">
        <f>P3645/O3645</f>
        <v>24.272727272727359</v>
      </c>
    </row>
    <row r="3646" spans="1:17" x14ac:dyDescent="0.25">
      <c r="A3646" s="2">
        <v>20180729</v>
      </c>
      <c r="B3646" s="1">
        <v>0.20833333333333334</v>
      </c>
      <c r="C3646" s="2">
        <v>0</v>
      </c>
      <c r="D3646" s="2">
        <v>171</v>
      </c>
      <c r="E3646" s="2">
        <v>0</v>
      </c>
      <c r="F3646" s="2">
        <f>D3646-E3646</f>
        <v>171</v>
      </c>
      <c r="G3646" s="2" t="s">
        <v>15</v>
      </c>
      <c r="M3646" s="5">
        <v>0.69513888888888886</v>
      </c>
    </row>
    <row r="3647" spans="1:17" x14ac:dyDescent="0.25">
      <c r="A3647" s="2">
        <v>20180729</v>
      </c>
      <c r="B3647" s="1">
        <v>0.20833333333333334</v>
      </c>
      <c r="C3647" s="2">
        <v>10</v>
      </c>
      <c r="F3647" s="2">
        <f>D3647-E3647</f>
        <v>0</v>
      </c>
    </row>
    <row r="3648" spans="1:17" x14ac:dyDescent="0.25">
      <c r="A3648" s="2">
        <v>20180729</v>
      </c>
      <c r="B3648" s="1">
        <v>0.20833333333333334</v>
      </c>
      <c r="C3648" s="2">
        <v>20</v>
      </c>
      <c r="F3648" s="2">
        <f>D3648-E3648</f>
        <v>0</v>
      </c>
    </row>
    <row r="3649" spans="1:17" x14ac:dyDescent="0.25">
      <c r="A3649" s="2">
        <v>20180729</v>
      </c>
      <c r="B3649" s="1">
        <v>0.20833333333333334</v>
      </c>
      <c r="C3649" s="2">
        <v>30</v>
      </c>
      <c r="F3649" s="2">
        <f>D3649-E3649</f>
        <v>0</v>
      </c>
    </row>
    <row r="3650" spans="1:17" x14ac:dyDescent="0.25">
      <c r="A3650" s="2">
        <v>20180729</v>
      </c>
      <c r="B3650" s="1">
        <v>0.20833333333333334</v>
      </c>
      <c r="C3650" s="2">
        <v>40</v>
      </c>
      <c r="F3650" s="2">
        <f>D3650-E3650</f>
        <v>0</v>
      </c>
    </row>
    <row r="3651" spans="1:17" x14ac:dyDescent="0.25">
      <c r="A3651" s="2">
        <v>20180729</v>
      </c>
      <c r="B3651" s="1">
        <v>0.20833333333333334</v>
      </c>
      <c r="C3651" s="2">
        <v>50</v>
      </c>
      <c r="F3651" s="2">
        <f>D3651-E3651</f>
        <v>0</v>
      </c>
    </row>
    <row r="3652" spans="1:17" x14ac:dyDescent="0.25">
      <c r="A3652" s="2">
        <v>20180729</v>
      </c>
      <c r="B3652" s="1">
        <v>0.25</v>
      </c>
      <c r="C3652" s="2">
        <v>0</v>
      </c>
      <c r="D3652" s="2">
        <v>114</v>
      </c>
      <c r="E3652" s="2">
        <v>0</v>
      </c>
      <c r="F3652" s="2">
        <f>D3652-E3652</f>
        <v>114</v>
      </c>
      <c r="G3652" s="2" t="s">
        <v>26</v>
      </c>
    </row>
    <row r="3653" spans="1:17" x14ac:dyDescent="0.25">
      <c r="A3653" s="2">
        <v>20180729</v>
      </c>
      <c r="B3653" s="1">
        <v>0.25</v>
      </c>
      <c r="C3653" s="2">
        <v>10</v>
      </c>
      <c r="F3653" s="2">
        <f>D3653-E3653</f>
        <v>0</v>
      </c>
    </row>
    <row r="3654" spans="1:17" x14ac:dyDescent="0.25">
      <c r="A3654" s="2">
        <v>20180729</v>
      </c>
      <c r="B3654" s="1">
        <v>0.25</v>
      </c>
      <c r="C3654" s="2">
        <v>20</v>
      </c>
      <c r="F3654" s="2">
        <f>D3654-E3654</f>
        <v>0</v>
      </c>
    </row>
    <row r="3655" spans="1:17" x14ac:dyDescent="0.25">
      <c r="A3655" s="2">
        <v>20180729</v>
      </c>
      <c r="B3655" s="1">
        <v>0.25</v>
      </c>
      <c r="C3655" s="2">
        <v>30</v>
      </c>
      <c r="F3655" s="2">
        <f>D3655-E3655</f>
        <v>0</v>
      </c>
    </row>
    <row r="3656" spans="1:17" x14ac:dyDescent="0.25">
      <c r="A3656" s="2">
        <v>20180729</v>
      </c>
      <c r="B3656" s="1">
        <v>0.25</v>
      </c>
      <c r="C3656" s="2">
        <v>40</v>
      </c>
      <c r="F3656" s="2">
        <f>D3656-E3656</f>
        <v>0</v>
      </c>
      <c r="N3656" s="2" t="s">
        <v>17</v>
      </c>
      <c r="O3656" s="2" t="s">
        <v>18</v>
      </c>
      <c r="P3656" s="2" t="s">
        <v>19</v>
      </c>
      <c r="Q3656" s="2" t="s">
        <v>20</v>
      </c>
    </row>
    <row r="3657" spans="1:17" x14ac:dyDescent="0.25">
      <c r="A3657" s="2">
        <v>20180729</v>
      </c>
      <c r="B3657" s="1">
        <v>0.25</v>
      </c>
      <c r="C3657" s="2">
        <v>50</v>
      </c>
      <c r="D3657" s="2">
        <v>284</v>
      </c>
      <c r="E3657" s="2">
        <v>1</v>
      </c>
      <c r="F3657" s="2">
        <f>D3657-E3657</f>
        <v>283</v>
      </c>
      <c r="G3657" s="2" t="s">
        <v>15</v>
      </c>
      <c r="M3657" s="5">
        <v>0.37222222222222223</v>
      </c>
      <c r="N3657" s="5">
        <f>M3658-M3657</f>
        <v>1.5972222222222221E-2</v>
      </c>
      <c r="O3657" s="6">
        <f>N3657*60*24</f>
        <v>23</v>
      </c>
      <c r="P3657" s="2">
        <f>D3657+D3658</f>
        <v>524</v>
      </c>
      <c r="Q3657" s="2">
        <f>P3657/O3657</f>
        <v>22.782608695652176</v>
      </c>
    </row>
    <row r="3658" spans="1:17" x14ac:dyDescent="0.25">
      <c r="A3658" s="2">
        <v>20180729</v>
      </c>
      <c r="B3658" s="1">
        <v>0.29166666666666669</v>
      </c>
      <c r="C3658" s="2">
        <v>0</v>
      </c>
      <c r="D3658" s="2">
        <v>240</v>
      </c>
      <c r="E3658" s="2">
        <v>0</v>
      </c>
      <c r="F3658" s="2">
        <f>D3658-E3658</f>
        <v>240</v>
      </c>
      <c r="G3658" s="2" t="s">
        <v>15</v>
      </c>
      <c r="M3658" s="5">
        <v>0.38819444444444445</v>
      </c>
    </row>
    <row r="3659" spans="1:17" x14ac:dyDescent="0.25">
      <c r="A3659" s="2">
        <v>20180729</v>
      </c>
      <c r="B3659" s="1">
        <v>0.29166666666666669</v>
      </c>
      <c r="C3659" s="2">
        <v>10</v>
      </c>
      <c r="F3659" s="2">
        <f>D3659-E3659</f>
        <v>0</v>
      </c>
    </row>
    <row r="3660" spans="1:17" x14ac:dyDescent="0.25">
      <c r="A3660" s="2">
        <v>20180729</v>
      </c>
      <c r="B3660" s="1">
        <v>0.29166666666666669</v>
      </c>
      <c r="C3660" s="2">
        <v>20</v>
      </c>
      <c r="F3660" s="2">
        <f>D3660-E3660</f>
        <v>0</v>
      </c>
    </row>
    <row r="3661" spans="1:17" x14ac:dyDescent="0.25">
      <c r="A3661" s="2">
        <v>20180729</v>
      </c>
      <c r="B3661" s="1">
        <v>0.29166666666666669</v>
      </c>
      <c r="C3661" s="2">
        <v>30</v>
      </c>
      <c r="F3661" s="2">
        <f>D3661-E3661</f>
        <v>0</v>
      </c>
    </row>
    <row r="3662" spans="1:17" x14ac:dyDescent="0.25">
      <c r="A3662" s="2">
        <v>20180729</v>
      </c>
      <c r="B3662" s="1">
        <v>0.29166666666666669</v>
      </c>
      <c r="C3662" s="2">
        <v>40</v>
      </c>
      <c r="F3662" s="2">
        <f>D3662-E3662</f>
        <v>0</v>
      </c>
    </row>
    <row r="3663" spans="1:17" x14ac:dyDescent="0.25">
      <c r="A3663" s="2">
        <v>20180729</v>
      </c>
      <c r="B3663" s="1">
        <v>0.29166666666666669</v>
      </c>
      <c r="C3663" s="2">
        <v>50</v>
      </c>
      <c r="F3663" s="2">
        <f>D3663-E3663</f>
        <v>0</v>
      </c>
    </row>
    <row r="3664" spans="1:17" x14ac:dyDescent="0.25">
      <c r="A3664" s="2">
        <v>20180729</v>
      </c>
      <c r="B3664" s="1">
        <v>0.33333333333333331</v>
      </c>
      <c r="C3664" s="2">
        <v>0</v>
      </c>
      <c r="D3664" s="2">
        <v>310</v>
      </c>
      <c r="E3664" s="2">
        <v>0</v>
      </c>
      <c r="F3664" s="2">
        <f>D3664-E3664</f>
        <v>310</v>
      </c>
      <c r="G3664" s="2" t="s">
        <v>26</v>
      </c>
    </row>
    <row r="3665" spans="1:17" x14ac:dyDescent="0.25">
      <c r="A3665" s="2">
        <v>20180729</v>
      </c>
      <c r="B3665" s="1">
        <v>0.33333333333333331</v>
      </c>
      <c r="C3665" s="2">
        <v>10</v>
      </c>
      <c r="F3665" s="2">
        <f>D3665-E3665</f>
        <v>0</v>
      </c>
    </row>
    <row r="3666" spans="1:17" x14ac:dyDescent="0.25">
      <c r="A3666" s="2">
        <v>20180729</v>
      </c>
      <c r="B3666" s="1">
        <v>0.33333333333333331</v>
      </c>
      <c r="C3666" s="2">
        <v>20</v>
      </c>
      <c r="F3666" s="2">
        <f>D3666-E3666</f>
        <v>0</v>
      </c>
    </row>
    <row r="3667" spans="1:17" x14ac:dyDescent="0.25">
      <c r="A3667" s="2">
        <v>20180729</v>
      </c>
      <c r="B3667" s="1">
        <v>0.33333333333333331</v>
      </c>
      <c r="C3667" s="2">
        <v>30</v>
      </c>
      <c r="F3667" s="2">
        <f>D3667-E3667</f>
        <v>0</v>
      </c>
    </row>
    <row r="3668" spans="1:17" x14ac:dyDescent="0.25">
      <c r="A3668" s="2">
        <v>20180729</v>
      </c>
      <c r="B3668" s="1">
        <v>0.33333333333333331</v>
      </c>
      <c r="C3668" s="2">
        <v>40</v>
      </c>
      <c r="F3668" s="2">
        <f>D3668-E3668</f>
        <v>0</v>
      </c>
      <c r="N3668" s="2" t="s">
        <v>17</v>
      </c>
      <c r="O3668" s="2" t="s">
        <v>18</v>
      </c>
      <c r="P3668" s="2" t="s">
        <v>19</v>
      </c>
      <c r="Q3668" s="2" t="s">
        <v>20</v>
      </c>
    </row>
    <row r="3669" spans="1:17" x14ac:dyDescent="0.25">
      <c r="A3669" s="2">
        <v>20180729</v>
      </c>
      <c r="B3669" s="1">
        <v>0.33333333333333331</v>
      </c>
      <c r="C3669" s="2">
        <v>50</v>
      </c>
      <c r="D3669" s="2">
        <v>321</v>
      </c>
      <c r="E3669" s="2">
        <v>0</v>
      </c>
      <c r="F3669" s="2">
        <f>D3669-E3669</f>
        <v>321</v>
      </c>
      <c r="G3669" s="2" t="s">
        <v>15</v>
      </c>
      <c r="M3669" s="5">
        <v>0.4548611111111111</v>
      </c>
      <c r="N3669" s="5">
        <f>M3670-M3669</f>
        <v>1.3888888888888895E-2</v>
      </c>
      <c r="O3669" s="6">
        <f>N3669*60*24</f>
        <v>20.000000000000007</v>
      </c>
      <c r="P3669" s="2">
        <f>D3669+D3670</f>
        <v>648</v>
      </c>
      <c r="Q3669" s="2">
        <f>P3669/O3669</f>
        <v>32.399999999999991</v>
      </c>
    </row>
    <row r="3670" spans="1:17" x14ac:dyDescent="0.25">
      <c r="A3670" s="2">
        <v>20180729</v>
      </c>
      <c r="B3670" s="1">
        <v>0.375</v>
      </c>
      <c r="C3670" s="2">
        <v>0</v>
      </c>
      <c r="D3670" s="2">
        <v>327</v>
      </c>
      <c r="E3670" s="2">
        <v>3</v>
      </c>
      <c r="F3670" s="2">
        <f>D3670-E3670</f>
        <v>324</v>
      </c>
      <c r="G3670" s="2" t="s">
        <v>15</v>
      </c>
      <c r="M3670" s="5">
        <v>0.46875</v>
      </c>
    </row>
    <row r="3671" spans="1:17" x14ac:dyDescent="0.25">
      <c r="A3671" s="2">
        <v>20180729</v>
      </c>
      <c r="B3671" s="1">
        <v>0.375</v>
      </c>
      <c r="C3671" s="2">
        <v>10</v>
      </c>
      <c r="F3671" s="2">
        <f>D3671-E3671</f>
        <v>0</v>
      </c>
    </row>
    <row r="3672" spans="1:17" x14ac:dyDescent="0.25">
      <c r="A3672" s="2">
        <v>20180729</v>
      </c>
      <c r="B3672" s="1">
        <v>0.375</v>
      </c>
      <c r="C3672" s="2">
        <v>20</v>
      </c>
      <c r="F3672" s="2">
        <f>D3672-E3672</f>
        <v>0</v>
      </c>
    </row>
    <row r="3673" spans="1:17" x14ac:dyDescent="0.25">
      <c r="A3673" s="2">
        <v>20180729</v>
      </c>
      <c r="B3673" s="1">
        <v>0.375</v>
      </c>
      <c r="C3673" s="2">
        <v>30</v>
      </c>
      <c r="F3673" s="2">
        <f>D3673-E3673</f>
        <v>0</v>
      </c>
    </row>
    <row r="3674" spans="1:17" x14ac:dyDescent="0.25">
      <c r="A3674" s="2">
        <v>20180729</v>
      </c>
      <c r="B3674" s="1">
        <v>0.375</v>
      </c>
      <c r="C3674" s="2">
        <v>40</v>
      </c>
      <c r="F3674" s="2">
        <f>D3674-E3674</f>
        <v>0</v>
      </c>
    </row>
    <row r="3675" spans="1:17" x14ac:dyDescent="0.25">
      <c r="A3675" s="2">
        <v>20180729</v>
      </c>
      <c r="B3675" s="1">
        <v>0.375</v>
      </c>
      <c r="C3675" s="2">
        <v>50</v>
      </c>
      <c r="F3675" s="2">
        <f>D3675-E3675</f>
        <v>0</v>
      </c>
    </row>
    <row r="3676" spans="1:17" x14ac:dyDescent="0.25">
      <c r="A3676" s="2">
        <v>20180729</v>
      </c>
      <c r="B3676" s="1">
        <v>0.41666666666666669</v>
      </c>
      <c r="C3676" s="2">
        <v>0</v>
      </c>
      <c r="D3676" s="2">
        <v>522</v>
      </c>
      <c r="E3676" s="2">
        <v>0</v>
      </c>
      <c r="F3676" s="2">
        <f>D3676-E3676</f>
        <v>522</v>
      </c>
      <c r="G3676" s="2" t="s">
        <v>26</v>
      </c>
    </row>
    <row r="3677" spans="1:17" x14ac:dyDescent="0.25">
      <c r="A3677" s="2">
        <v>20180729</v>
      </c>
      <c r="B3677" s="1">
        <v>0.41666666666666669</v>
      </c>
      <c r="C3677" s="2">
        <v>10</v>
      </c>
      <c r="F3677" s="2">
        <f>D3677-E3677</f>
        <v>0</v>
      </c>
    </row>
    <row r="3678" spans="1:17" x14ac:dyDescent="0.25">
      <c r="A3678" s="2">
        <v>20180729</v>
      </c>
      <c r="B3678" s="1">
        <v>0.41666666666666669</v>
      </c>
      <c r="C3678" s="2">
        <v>20</v>
      </c>
      <c r="F3678" s="2">
        <f>D3678-E3678</f>
        <v>0</v>
      </c>
    </row>
    <row r="3679" spans="1:17" x14ac:dyDescent="0.25">
      <c r="A3679" s="2">
        <v>20180729</v>
      </c>
      <c r="B3679" s="1">
        <v>0.41666666666666669</v>
      </c>
      <c r="C3679" s="2">
        <v>30</v>
      </c>
      <c r="F3679" s="2">
        <f>D3679-E3679</f>
        <v>0</v>
      </c>
    </row>
    <row r="3680" spans="1:17" x14ac:dyDescent="0.25">
      <c r="A3680" s="2">
        <v>20180729</v>
      </c>
      <c r="B3680" s="1">
        <v>0.41666666666666669</v>
      </c>
      <c r="C3680" s="2">
        <v>40</v>
      </c>
      <c r="F3680" s="2">
        <f>D3680-E3680</f>
        <v>0</v>
      </c>
      <c r="N3680" s="2" t="s">
        <v>17</v>
      </c>
      <c r="O3680" s="2" t="s">
        <v>18</v>
      </c>
      <c r="P3680" s="2" t="s">
        <v>19</v>
      </c>
      <c r="Q3680" s="2" t="s">
        <v>20</v>
      </c>
    </row>
    <row r="3681" spans="1:17" x14ac:dyDescent="0.25">
      <c r="A3681" s="2">
        <v>20180729</v>
      </c>
      <c r="B3681" s="1">
        <v>0.41666666666666669</v>
      </c>
      <c r="C3681" s="2">
        <v>50</v>
      </c>
      <c r="D3681" s="2">
        <v>259</v>
      </c>
      <c r="E3681" s="2">
        <v>0</v>
      </c>
      <c r="F3681" s="2">
        <f>D3681-E3681</f>
        <v>259</v>
      </c>
      <c r="G3681" s="2" t="s">
        <v>15</v>
      </c>
      <c r="M3681" s="5">
        <v>0.47361111111111115</v>
      </c>
      <c r="N3681" s="5">
        <f>M3682-M3681</f>
        <v>1.4583333333333282E-2</v>
      </c>
      <c r="O3681" s="6">
        <f>N3681*60*24</f>
        <v>20.999999999999925</v>
      </c>
      <c r="P3681" s="2">
        <f>D3681+D3682</f>
        <v>628</v>
      </c>
      <c r="Q3681" s="2">
        <f>P3681/O3681</f>
        <v>29.904761904762012</v>
      </c>
    </row>
    <row r="3682" spans="1:17" x14ac:dyDescent="0.25">
      <c r="A3682" s="2">
        <v>20180729</v>
      </c>
      <c r="B3682" s="1">
        <v>0.45833333333333331</v>
      </c>
      <c r="C3682" s="2">
        <v>0</v>
      </c>
      <c r="D3682" s="2">
        <v>369</v>
      </c>
      <c r="E3682" s="2">
        <v>0</v>
      </c>
      <c r="F3682" s="2">
        <f>D3682-E3682</f>
        <v>369</v>
      </c>
      <c r="G3682" s="2" t="s">
        <v>15</v>
      </c>
      <c r="M3682" s="5">
        <v>0.48819444444444443</v>
      </c>
    </row>
    <row r="3683" spans="1:17" x14ac:dyDescent="0.25">
      <c r="A3683" s="2">
        <v>20180729</v>
      </c>
      <c r="B3683" s="1">
        <v>0.45833333333333331</v>
      </c>
      <c r="C3683" s="2">
        <v>10</v>
      </c>
      <c r="F3683" s="2">
        <f>D3683-E3683</f>
        <v>0</v>
      </c>
    </row>
    <row r="3684" spans="1:17" x14ac:dyDescent="0.25">
      <c r="A3684" s="2">
        <v>20180729</v>
      </c>
      <c r="B3684" s="1">
        <v>0.45833333333333331</v>
      </c>
      <c r="C3684" s="2">
        <v>20</v>
      </c>
      <c r="F3684" s="2">
        <f>D3684-E3684</f>
        <v>0</v>
      </c>
    </row>
    <row r="3685" spans="1:17" x14ac:dyDescent="0.25">
      <c r="A3685" s="2">
        <v>20180729</v>
      </c>
      <c r="B3685" s="1">
        <v>0.45833333333333331</v>
      </c>
      <c r="C3685" s="2">
        <v>30</v>
      </c>
      <c r="F3685" s="2">
        <f>D3685-E3685</f>
        <v>0</v>
      </c>
    </row>
    <row r="3686" spans="1:17" x14ac:dyDescent="0.25">
      <c r="A3686" s="2">
        <v>20180729</v>
      </c>
      <c r="B3686" s="1">
        <v>0.45833333333333331</v>
      </c>
      <c r="C3686" s="2">
        <v>40</v>
      </c>
      <c r="F3686" s="2">
        <f>D3686-E3686</f>
        <v>0</v>
      </c>
    </row>
    <row r="3687" spans="1:17" x14ac:dyDescent="0.25">
      <c r="A3687" s="2">
        <v>20180729</v>
      </c>
      <c r="B3687" s="1">
        <v>0.45833333333333331</v>
      </c>
      <c r="C3687" s="2">
        <v>50</v>
      </c>
      <c r="F3687" s="2">
        <f>D3687-E3687</f>
        <v>0</v>
      </c>
    </row>
    <row r="3688" spans="1:17" x14ac:dyDescent="0.25">
      <c r="A3688" s="2">
        <v>20180729</v>
      </c>
      <c r="B3688" s="1">
        <v>0.5</v>
      </c>
      <c r="C3688" s="2">
        <v>0</v>
      </c>
      <c r="D3688" s="2">
        <v>135</v>
      </c>
      <c r="E3688" s="2">
        <v>0</v>
      </c>
      <c r="F3688" s="2">
        <f>D3688-E3688</f>
        <v>135</v>
      </c>
      <c r="G3688" s="2" t="s">
        <v>26</v>
      </c>
    </row>
    <row r="3689" spans="1:17" x14ac:dyDescent="0.25">
      <c r="A3689" s="2">
        <v>20180729</v>
      </c>
      <c r="B3689" s="1">
        <v>0.5</v>
      </c>
      <c r="C3689" s="2">
        <v>10</v>
      </c>
      <c r="F3689" s="2">
        <f>D3689-E3689</f>
        <v>0</v>
      </c>
    </row>
    <row r="3690" spans="1:17" x14ac:dyDescent="0.25">
      <c r="A3690" s="2">
        <v>20180729</v>
      </c>
      <c r="B3690" s="1">
        <v>0.5</v>
      </c>
      <c r="C3690" s="2">
        <v>20</v>
      </c>
      <c r="F3690" s="2">
        <f>D3690-E3690</f>
        <v>0</v>
      </c>
    </row>
    <row r="3691" spans="1:17" x14ac:dyDescent="0.25">
      <c r="A3691" s="2">
        <v>20180729</v>
      </c>
      <c r="B3691" s="1">
        <v>0.5</v>
      </c>
      <c r="C3691" s="2">
        <v>30</v>
      </c>
      <c r="F3691" s="2">
        <f>D3691-E3691</f>
        <v>0</v>
      </c>
    </row>
    <row r="3692" spans="1:17" x14ac:dyDescent="0.25">
      <c r="A3692" s="2">
        <v>20180729</v>
      </c>
      <c r="B3692" s="1">
        <v>0.5</v>
      </c>
      <c r="C3692" s="2">
        <v>40</v>
      </c>
      <c r="F3692" s="2">
        <f>D3692-E3692</f>
        <v>0</v>
      </c>
      <c r="N3692" s="2" t="s">
        <v>17</v>
      </c>
      <c r="O3692" s="2" t="s">
        <v>18</v>
      </c>
      <c r="P3692" s="2" t="s">
        <v>19</v>
      </c>
      <c r="Q3692" s="2" t="s">
        <v>20</v>
      </c>
    </row>
    <row r="3693" spans="1:17" x14ac:dyDescent="0.25">
      <c r="A3693" s="2">
        <v>20180729</v>
      </c>
      <c r="B3693" s="1">
        <v>0.5</v>
      </c>
      <c r="C3693" s="2">
        <v>50</v>
      </c>
      <c r="D3693" s="2">
        <v>370</v>
      </c>
      <c r="E3693" s="2">
        <v>0</v>
      </c>
      <c r="F3693" s="2">
        <f>D3693-E3693</f>
        <v>370</v>
      </c>
      <c r="G3693" s="2" t="s">
        <v>15</v>
      </c>
      <c r="M3693" s="5">
        <v>0.48958333333333331</v>
      </c>
      <c r="N3693" s="5">
        <f>M3694-M3693</f>
        <v>1.1111111111111127E-2</v>
      </c>
      <c r="O3693" s="6">
        <f>N3693*60*24</f>
        <v>16.000000000000021</v>
      </c>
      <c r="P3693" s="2">
        <f>D3693+D3694</f>
        <v>674</v>
      </c>
      <c r="Q3693" s="2">
        <f>P3693/O3693</f>
        <v>42.124999999999943</v>
      </c>
    </row>
    <row r="3694" spans="1:17" x14ac:dyDescent="0.25">
      <c r="A3694" s="2">
        <v>20180729</v>
      </c>
      <c r="B3694" s="1">
        <v>0.54166666666666663</v>
      </c>
      <c r="C3694" s="2">
        <v>0</v>
      </c>
      <c r="D3694" s="2">
        <v>304</v>
      </c>
      <c r="E3694" s="2">
        <v>0</v>
      </c>
      <c r="F3694" s="2">
        <f>D3694-E3694</f>
        <v>304</v>
      </c>
      <c r="G3694" s="2" t="s">
        <v>15</v>
      </c>
      <c r="M3694" s="5">
        <v>0.50069444444444444</v>
      </c>
    </row>
    <row r="3695" spans="1:17" x14ac:dyDescent="0.25">
      <c r="A3695" s="2">
        <v>20180729</v>
      </c>
      <c r="B3695" s="1">
        <v>0.54166666666666663</v>
      </c>
      <c r="C3695" s="2">
        <v>10</v>
      </c>
      <c r="F3695" s="2">
        <f>D3695-E3695</f>
        <v>0</v>
      </c>
    </row>
    <row r="3696" spans="1:17" x14ac:dyDescent="0.25">
      <c r="A3696" s="2">
        <v>20180729</v>
      </c>
      <c r="B3696" s="1">
        <v>0.54166666666666663</v>
      </c>
      <c r="C3696" s="2">
        <v>20</v>
      </c>
      <c r="F3696" s="2">
        <f>D3696-E3696</f>
        <v>0</v>
      </c>
    </row>
    <row r="3697" spans="1:17" x14ac:dyDescent="0.25">
      <c r="A3697" s="2">
        <v>20180729</v>
      </c>
      <c r="B3697" s="1">
        <v>0.54166666666666663</v>
      </c>
      <c r="C3697" s="2">
        <v>30</v>
      </c>
      <c r="F3697" s="2">
        <f>D3697-E3697</f>
        <v>0</v>
      </c>
    </row>
    <row r="3698" spans="1:17" x14ac:dyDescent="0.25">
      <c r="A3698" s="2">
        <v>20180729</v>
      </c>
      <c r="B3698" s="1">
        <v>0.54166666666666663</v>
      </c>
      <c r="C3698" s="2">
        <v>40</v>
      </c>
      <c r="F3698" s="2">
        <f>D3698-E3698</f>
        <v>0</v>
      </c>
    </row>
    <row r="3699" spans="1:17" x14ac:dyDescent="0.25">
      <c r="A3699" s="2">
        <v>20180729</v>
      </c>
      <c r="B3699" s="1">
        <v>0.54166666666666663</v>
      </c>
      <c r="C3699" s="2">
        <v>50</v>
      </c>
      <c r="F3699" s="2">
        <f>D3699-E3699</f>
        <v>0</v>
      </c>
    </row>
    <row r="3700" spans="1:17" x14ac:dyDescent="0.25">
      <c r="A3700" s="2">
        <v>20180729</v>
      </c>
      <c r="B3700" s="1">
        <v>0.58333333333333337</v>
      </c>
      <c r="C3700" s="2">
        <v>0</v>
      </c>
      <c r="D3700" s="2">
        <v>273</v>
      </c>
      <c r="E3700" s="2">
        <v>0</v>
      </c>
      <c r="F3700" s="2">
        <f>D3700-E3700</f>
        <v>273</v>
      </c>
      <c r="G3700" s="2" t="s">
        <v>26</v>
      </c>
    </row>
    <row r="3701" spans="1:17" x14ac:dyDescent="0.25">
      <c r="A3701" s="2">
        <v>20180729</v>
      </c>
      <c r="B3701" s="1">
        <v>0.58333333333333337</v>
      </c>
      <c r="C3701" s="2">
        <v>10</v>
      </c>
      <c r="F3701" s="2">
        <f>D3701-E3701</f>
        <v>0</v>
      </c>
    </row>
    <row r="3702" spans="1:17" x14ac:dyDescent="0.25">
      <c r="A3702" s="2">
        <v>20180729</v>
      </c>
      <c r="B3702" s="1">
        <v>0.58333333333333337</v>
      </c>
      <c r="C3702" s="2">
        <v>20</v>
      </c>
      <c r="F3702" s="2">
        <f>D3702-E3702</f>
        <v>0</v>
      </c>
    </row>
    <row r="3703" spans="1:17" x14ac:dyDescent="0.25">
      <c r="A3703" s="2">
        <v>20180729</v>
      </c>
      <c r="B3703" s="1">
        <v>0.58333333333333337</v>
      </c>
      <c r="C3703" s="2">
        <v>30</v>
      </c>
      <c r="F3703" s="2">
        <f>D3703-E3703</f>
        <v>0</v>
      </c>
    </row>
    <row r="3704" spans="1:17" x14ac:dyDescent="0.25">
      <c r="A3704" s="2">
        <v>20180729</v>
      </c>
      <c r="B3704" s="1">
        <v>0.58333333333333337</v>
      </c>
      <c r="C3704" s="2">
        <v>40</v>
      </c>
      <c r="F3704" s="2">
        <f>D3704-E3704</f>
        <v>0</v>
      </c>
      <c r="N3704" s="2" t="s">
        <v>17</v>
      </c>
      <c r="O3704" s="2" t="s">
        <v>18</v>
      </c>
      <c r="P3704" s="2" t="s">
        <v>19</v>
      </c>
      <c r="Q3704" s="2" t="s">
        <v>20</v>
      </c>
    </row>
    <row r="3705" spans="1:17" x14ac:dyDescent="0.25">
      <c r="A3705" s="2">
        <v>20180729</v>
      </c>
      <c r="B3705" s="1">
        <v>0.58333333333333337</v>
      </c>
      <c r="C3705" s="2">
        <v>50</v>
      </c>
      <c r="D3705" s="2">
        <v>363</v>
      </c>
      <c r="E3705" s="2">
        <v>0</v>
      </c>
      <c r="F3705" s="2">
        <f>D3705-E3705</f>
        <v>363</v>
      </c>
      <c r="G3705" s="2" t="s">
        <v>15</v>
      </c>
      <c r="M3705" s="5">
        <v>0.50416666666666665</v>
      </c>
      <c r="N3705" s="5">
        <f>M3706-M3705</f>
        <v>1.5277777777777835E-2</v>
      </c>
      <c r="O3705" s="6">
        <f>N3705*60*24</f>
        <v>22.000000000000082</v>
      </c>
      <c r="P3705" s="2">
        <f>D3705+D3706</f>
        <v>737</v>
      </c>
      <c r="Q3705" s="2">
        <f>P3705/O3705</f>
        <v>33.499999999999872</v>
      </c>
    </row>
    <row r="3706" spans="1:17" x14ac:dyDescent="0.25">
      <c r="A3706" s="2">
        <v>20180729</v>
      </c>
      <c r="B3706" s="1">
        <v>0.625</v>
      </c>
      <c r="C3706" s="2">
        <v>0</v>
      </c>
      <c r="D3706" s="2">
        <v>374</v>
      </c>
      <c r="E3706" s="2">
        <v>0</v>
      </c>
      <c r="F3706" s="2">
        <f>D3706-E3706</f>
        <v>374</v>
      </c>
      <c r="G3706" s="2" t="s">
        <v>15</v>
      </c>
      <c r="M3706" s="5">
        <v>0.51944444444444449</v>
      </c>
    </row>
    <row r="3707" spans="1:17" x14ac:dyDescent="0.25">
      <c r="A3707" s="2">
        <v>20180729</v>
      </c>
      <c r="B3707" s="1">
        <v>0.625</v>
      </c>
      <c r="C3707" s="2">
        <v>10</v>
      </c>
      <c r="F3707" s="2">
        <f>D3707-E3707</f>
        <v>0</v>
      </c>
    </row>
    <row r="3708" spans="1:17" x14ac:dyDescent="0.25">
      <c r="A3708" s="2">
        <v>20180729</v>
      </c>
      <c r="B3708" s="1">
        <v>0.625</v>
      </c>
      <c r="C3708" s="2">
        <v>20</v>
      </c>
      <c r="F3708" s="2">
        <f>D3708-E3708</f>
        <v>0</v>
      </c>
    </row>
    <row r="3709" spans="1:17" x14ac:dyDescent="0.25">
      <c r="A3709" s="2">
        <v>20180729</v>
      </c>
      <c r="B3709" s="1">
        <v>0.625</v>
      </c>
      <c r="C3709" s="2">
        <v>30</v>
      </c>
      <c r="F3709" s="2">
        <f>D3709-E3709</f>
        <v>0</v>
      </c>
    </row>
    <row r="3710" spans="1:17" x14ac:dyDescent="0.25">
      <c r="A3710" s="2">
        <v>20180729</v>
      </c>
      <c r="B3710" s="1">
        <v>0.625</v>
      </c>
      <c r="C3710" s="2">
        <v>40</v>
      </c>
      <c r="F3710" s="2">
        <f>D3710-E3710</f>
        <v>0</v>
      </c>
    </row>
    <row r="3711" spans="1:17" x14ac:dyDescent="0.25">
      <c r="A3711" s="2">
        <v>20180729</v>
      </c>
      <c r="B3711" s="1">
        <v>0.625</v>
      </c>
      <c r="C3711" s="2">
        <v>50</v>
      </c>
      <c r="F3711" s="2">
        <f>D3711-E3711</f>
        <v>0</v>
      </c>
    </row>
    <row r="3712" spans="1:17" x14ac:dyDescent="0.25">
      <c r="A3712" s="2">
        <v>20180729</v>
      </c>
      <c r="B3712" s="1">
        <v>0.66666666666666663</v>
      </c>
      <c r="C3712" s="2">
        <v>0</v>
      </c>
      <c r="D3712" s="2">
        <v>510</v>
      </c>
      <c r="E3712" s="2">
        <v>0</v>
      </c>
      <c r="F3712" s="2">
        <f>D3712-E3712</f>
        <v>510</v>
      </c>
      <c r="G3712" s="2" t="s">
        <v>26</v>
      </c>
    </row>
    <row r="3713" spans="1:17" x14ac:dyDescent="0.25">
      <c r="A3713" s="2">
        <v>20180729</v>
      </c>
      <c r="B3713" s="1">
        <v>0.66666666666666663</v>
      </c>
      <c r="C3713" s="2">
        <v>10</v>
      </c>
      <c r="F3713" s="2">
        <f>D3713-E3713</f>
        <v>0</v>
      </c>
    </row>
    <row r="3714" spans="1:17" x14ac:dyDescent="0.25">
      <c r="A3714" s="2">
        <v>20180729</v>
      </c>
      <c r="B3714" s="1">
        <v>0.66666666666666663</v>
      </c>
      <c r="C3714" s="2">
        <v>20</v>
      </c>
      <c r="F3714" s="2">
        <f>D3714-E3714</f>
        <v>0</v>
      </c>
    </row>
    <row r="3715" spans="1:17" x14ac:dyDescent="0.25">
      <c r="A3715" s="2">
        <v>20180729</v>
      </c>
      <c r="B3715" s="1">
        <v>0.66666666666666663</v>
      </c>
      <c r="C3715" s="2">
        <v>30</v>
      </c>
      <c r="F3715" s="2">
        <f>D3715-E3715</f>
        <v>0</v>
      </c>
    </row>
    <row r="3716" spans="1:17" x14ac:dyDescent="0.25">
      <c r="A3716" s="2">
        <v>20180729</v>
      </c>
      <c r="B3716" s="1">
        <v>0.66666666666666663</v>
      </c>
      <c r="C3716" s="2">
        <v>40</v>
      </c>
      <c r="F3716" s="2">
        <f>D3716-E3716</f>
        <v>0</v>
      </c>
      <c r="N3716" s="2" t="s">
        <v>17</v>
      </c>
      <c r="O3716" s="2" t="s">
        <v>18</v>
      </c>
      <c r="P3716" s="2" t="s">
        <v>19</v>
      </c>
      <c r="Q3716" s="2" t="s">
        <v>20</v>
      </c>
    </row>
    <row r="3717" spans="1:17" x14ac:dyDescent="0.25">
      <c r="A3717" s="2">
        <v>20180729</v>
      </c>
      <c r="B3717" s="1">
        <v>0.66666666666666663</v>
      </c>
      <c r="C3717" s="2">
        <v>50</v>
      </c>
      <c r="D3717" s="2">
        <f>260+72</f>
        <v>332</v>
      </c>
      <c r="E3717" s="2">
        <v>0</v>
      </c>
      <c r="F3717" s="2">
        <f>D3717-E3717</f>
        <v>332</v>
      </c>
      <c r="G3717" s="2" t="s">
        <v>15</v>
      </c>
      <c r="M3717" s="5">
        <v>0.5395833333333333</v>
      </c>
      <c r="N3717" s="5">
        <f>M3718-M3717</f>
        <v>1.2500000000000067E-2</v>
      </c>
      <c r="O3717" s="6">
        <f>N3717*60*24</f>
        <v>18.000000000000096</v>
      </c>
      <c r="P3717" s="2">
        <f>D3717+D3718</f>
        <v>612</v>
      </c>
      <c r="Q3717" s="2">
        <f>P3717/O3717</f>
        <v>33.999999999999815</v>
      </c>
    </row>
    <row r="3718" spans="1:17" x14ac:dyDescent="0.25">
      <c r="A3718" s="2">
        <v>20180729</v>
      </c>
      <c r="B3718" s="1">
        <v>0.70833333333333337</v>
      </c>
      <c r="C3718" s="2">
        <v>0</v>
      </c>
      <c r="D3718" s="2">
        <v>280</v>
      </c>
      <c r="E3718" s="2">
        <v>0</v>
      </c>
      <c r="F3718" s="2">
        <f>D3718-E3718</f>
        <v>280</v>
      </c>
      <c r="G3718" s="2" t="s">
        <v>15</v>
      </c>
      <c r="M3718" s="5">
        <v>0.55208333333333337</v>
      </c>
    </row>
    <row r="3719" spans="1:17" x14ac:dyDescent="0.25">
      <c r="A3719" s="2">
        <v>20180729</v>
      </c>
      <c r="B3719" s="1">
        <v>0.70833333333333337</v>
      </c>
      <c r="C3719" s="2">
        <v>10</v>
      </c>
      <c r="F3719" s="2">
        <f>D3719-E3719</f>
        <v>0</v>
      </c>
    </row>
    <row r="3720" spans="1:17" x14ac:dyDescent="0.25">
      <c r="A3720" s="2">
        <v>20180729</v>
      </c>
      <c r="B3720" s="1">
        <v>0.70833333333333337</v>
      </c>
      <c r="C3720" s="2">
        <v>20</v>
      </c>
      <c r="F3720" s="2">
        <f>D3720-E3720</f>
        <v>0</v>
      </c>
    </row>
    <row r="3721" spans="1:17" x14ac:dyDescent="0.25">
      <c r="A3721" s="2">
        <v>20180729</v>
      </c>
      <c r="B3721" s="1">
        <v>0.70833333333333337</v>
      </c>
      <c r="C3721" s="2">
        <v>30</v>
      </c>
      <c r="F3721" s="2">
        <f>D3721-E3721</f>
        <v>0</v>
      </c>
    </row>
    <row r="3722" spans="1:17" x14ac:dyDescent="0.25">
      <c r="A3722" s="2">
        <v>20180729</v>
      </c>
      <c r="B3722" s="1">
        <v>0.70833333333333337</v>
      </c>
      <c r="C3722" s="2">
        <v>40</v>
      </c>
      <c r="F3722" s="2">
        <f>D3722-E3722</f>
        <v>0</v>
      </c>
    </row>
    <row r="3723" spans="1:17" x14ac:dyDescent="0.25">
      <c r="A3723" s="2">
        <v>20180729</v>
      </c>
      <c r="B3723" s="1">
        <v>0.70833333333333337</v>
      </c>
      <c r="C3723" s="2">
        <v>50</v>
      </c>
      <c r="F3723" s="2">
        <f>D3723-E3723</f>
        <v>0</v>
      </c>
    </row>
    <row r="3724" spans="1:17" x14ac:dyDescent="0.25">
      <c r="A3724" s="2">
        <v>20180729</v>
      </c>
      <c r="B3724" s="1">
        <v>0.75</v>
      </c>
      <c r="C3724" s="2">
        <v>0</v>
      </c>
      <c r="D3724" s="2">
        <v>220</v>
      </c>
      <c r="E3724" s="2">
        <v>1</v>
      </c>
      <c r="F3724" s="2">
        <f>D3724-E3724</f>
        <v>219</v>
      </c>
      <c r="G3724" s="2" t="s">
        <v>26</v>
      </c>
    </row>
    <row r="3725" spans="1:17" x14ac:dyDescent="0.25">
      <c r="A3725" s="2">
        <v>20180729</v>
      </c>
      <c r="B3725" s="1">
        <v>0.75</v>
      </c>
      <c r="C3725" s="2">
        <v>10</v>
      </c>
      <c r="F3725" s="2">
        <f>D3725-E3725</f>
        <v>0</v>
      </c>
    </row>
    <row r="3726" spans="1:17" x14ac:dyDescent="0.25">
      <c r="A3726" s="2">
        <v>20180729</v>
      </c>
      <c r="B3726" s="1">
        <v>0.75</v>
      </c>
      <c r="C3726" s="2">
        <v>20</v>
      </c>
      <c r="F3726" s="2">
        <f>D3726-E3726</f>
        <v>0</v>
      </c>
    </row>
    <row r="3727" spans="1:17" x14ac:dyDescent="0.25">
      <c r="A3727" s="2">
        <v>20180729</v>
      </c>
      <c r="B3727" s="1">
        <v>0.75</v>
      </c>
      <c r="C3727" s="2">
        <v>30</v>
      </c>
      <c r="F3727" s="2">
        <f>D3727-E3727</f>
        <v>0</v>
      </c>
    </row>
    <row r="3728" spans="1:17" x14ac:dyDescent="0.25">
      <c r="A3728" s="2">
        <v>20180729</v>
      </c>
      <c r="B3728" s="1">
        <v>0.75</v>
      </c>
      <c r="C3728" s="2">
        <v>40</v>
      </c>
      <c r="F3728" s="2">
        <f>D3728-E3728</f>
        <v>0</v>
      </c>
      <c r="N3728" s="2" t="s">
        <v>17</v>
      </c>
      <c r="O3728" s="2" t="s">
        <v>18</v>
      </c>
      <c r="P3728" s="2" t="s">
        <v>19</v>
      </c>
      <c r="Q3728" s="2" t="s">
        <v>20</v>
      </c>
    </row>
    <row r="3729" spans="1:17" x14ac:dyDescent="0.25">
      <c r="A3729" s="2">
        <v>20180729</v>
      </c>
      <c r="B3729" s="1">
        <v>0.75</v>
      </c>
      <c r="C3729" s="2">
        <v>50</v>
      </c>
      <c r="D3729" s="2">
        <v>210</v>
      </c>
      <c r="E3729" s="2">
        <v>0</v>
      </c>
      <c r="F3729" s="2">
        <f>D3729-E3729</f>
        <v>210</v>
      </c>
      <c r="G3729" s="2" t="s">
        <v>15</v>
      </c>
      <c r="M3729" s="5">
        <v>0.55277777777777781</v>
      </c>
      <c r="N3729" s="5">
        <f>M3730-M3729</f>
        <v>7.6388888888888618E-3</v>
      </c>
      <c r="O3729" s="6">
        <f>N3729*60*24</f>
        <v>10.999999999999961</v>
      </c>
      <c r="P3729" s="2">
        <f>D3729+D3730</f>
        <v>422</v>
      </c>
      <c r="Q3729" s="2">
        <f>P3729/O3729</f>
        <v>38.363636363636502</v>
      </c>
    </row>
    <row r="3730" spans="1:17" x14ac:dyDescent="0.25">
      <c r="A3730" s="2">
        <v>20180729</v>
      </c>
      <c r="B3730" s="1">
        <v>0.79166666666666663</v>
      </c>
      <c r="C3730" s="2">
        <v>0</v>
      </c>
      <c r="D3730" s="2">
        <v>212</v>
      </c>
      <c r="E3730" s="2">
        <v>0</v>
      </c>
      <c r="F3730" s="2">
        <f>D3730-E3730</f>
        <v>212</v>
      </c>
      <c r="G3730" s="2" t="s">
        <v>15</v>
      </c>
      <c r="M3730" s="5">
        <v>0.56041666666666667</v>
      </c>
    </row>
    <row r="3731" spans="1:17" x14ac:dyDescent="0.25">
      <c r="A3731" s="2">
        <v>20180729</v>
      </c>
      <c r="B3731" s="1">
        <v>0.79166666666666663</v>
      </c>
      <c r="C3731" s="2">
        <v>10</v>
      </c>
      <c r="F3731" s="2">
        <f>D3731-E3731</f>
        <v>0</v>
      </c>
    </row>
    <row r="3732" spans="1:17" x14ac:dyDescent="0.25">
      <c r="A3732" s="2">
        <v>20180729</v>
      </c>
      <c r="B3732" s="1">
        <v>0.79166666666666663</v>
      </c>
      <c r="C3732" s="2">
        <v>20</v>
      </c>
      <c r="F3732" s="2">
        <f>D3732-E3732</f>
        <v>0</v>
      </c>
    </row>
    <row r="3733" spans="1:17" x14ac:dyDescent="0.25">
      <c r="A3733" s="2">
        <v>20180729</v>
      </c>
      <c r="B3733" s="1">
        <v>0.79166666666666663</v>
      </c>
      <c r="C3733" s="2">
        <v>30</v>
      </c>
      <c r="F3733" s="2">
        <f>D3733-E3733</f>
        <v>0</v>
      </c>
    </row>
    <row r="3734" spans="1:17" x14ac:dyDescent="0.25">
      <c r="A3734" s="2">
        <v>20180729</v>
      </c>
      <c r="B3734" s="1">
        <v>0.79166666666666663</v>
      </c>
      <c r="C3734" s="2">
        <v>40</v>
      </c>
      <c r="F3734" s="2">
        <f>D3734-E3734</f>
        <v>0</v>
      </c>
    </row>
    <row r="3735" spans="1:17" x14ac:dyDescent="0.25">
      <c r="A3735" s="2">
        <v>20180729</v>
      </c>
      <c r="B3735" s="1">
        <v>0.79166666666666663</v>
      </c>
      <c r="C3735" s="2">
        <v>50</v>
      </c>
      <c r="F3735" s="2">
        <f>D3735-E3735</f>
        <v>0</v>
      </c>
    </row>
    <row r="3736" spans="1:17" x14ac:dyDescent="0.25">
      <c r="A3736" s="2">
        <v>20180729</v>
      </c>
      <c r="B3736" s="1">
        <v>0.83333333333333337</v>
      </c>
      <c r="C3736" s="2">
        <v>0</v>
      </c>
      <c r="D3736" s="2">
        <v>260</v>
      </c>
      <c r="E3736" s="2">
        <v>0</v>
      </c>
      <c r="F3736" s="2">
        <f>D3736-E3736</f>
        <v>260</v>
      </c>
      <c r="G3736" s="2" t="s">
        <v>26</v>
      </c>
    </row>
    <row r="3737" spans="1:17" x14ac:dyDescent="0.25">
      <c r="A3737" s="2">
        <v>20180729</v>
      </c>
      <c r="B3737" s="1">
        <v>0.83333333333333337</v>
      </c>
      <c r="C3737" s="2">
        <v>10</v>
      </c>
      <c r="F3737" s="2">
        <f>D3737-E3737</f>
        <v>0</v>
      </c>
    </row>
    <row r="3738" spans="1:17" x14ac:dyDescent="0.25">
      <c r="A3738" s="2">
        <v>20180729</v>
      </c>
      <c r="B3738" s="1">
        <v>0.83333333333333337</v>
      </c>
      <c r="C3738" s="2">
        <v>20</v>
      </c>
      <c r="F3738" s="2">
        <f>D3738-E3738</f>
        <v>0</v>
      </c>
    </row>
    <row r="3739" spans="1:17" x14ac:dyDescent="0.25">
      <c r="A3739" s="2">
        <v>20180729</v>
      </c>
      <c r="B3739" s="1">
        <v>0.83333333333333337</v>
      </c>
      <c r="C3739" s="2">
        <v>30</v>
      </c>
      <c r="F3739" s="2">
        <f>D3739-E3739</f>
        <v>0</v>
      </c>
    </row>
    <row r="3740" spans="1:17" x14ac:dyDescent="0.25">
      <c r="A3740" s="2">
        <v>20180729</v>
      </c>
      <c r="B3740" s="1">
        <v>0.83333333333333337</v>
      </c>
      <c r="C3740" s="2">
        <v>40</v>
      </c>
      <c r="F3740" s="2">
        <f>D3740-E3740</f>
        <v>0</v>
      </c>
      <c r="N3740" s="2" t="s">
        <v>17</v>
      </c>
      <c r="O3740" s="2" t="s">
        <v>18</v>
      </c>
      <c r="P3740" s="2" t="s">
        <v>19</v>
      </c>
      <c r="Q3740" s="2" t="s">
        <v>20</v>
      </c>
    </row>
    <row r="3741" spans="1:17" x14ac:dyDescent="0.25">
      <c r="A3741" s="2">
        <v>20180729</v>
      </c>
      <c r="B3741" s="1">
        <v>0.83333333333333337</v>
      </c>
      <c r="C3741" s="2">
        <v>50</v>
      </c>
      <c r="D3741" s="2">
        <v>345</v>
      </c>
      <c r="E3741" s="2">
        <v>0</v>
      </c>
      <c r="F3741" s="2">
        <f>D3741-E3741</f>
        <v>345</v>
      </c>
      <c r="G3741" s="2" t="s">
        <v>15</v>
      </c>
      <c r="M3741" s="5">
        <v>0.56111111111111112</v>
      </c>
      <c r="N3741" s="5">
        <f>M3742-M3741</f>
        <v>1.1111111111111072E-2</v>
      </c>
      <c r="O3741" s="6">
        <f>N3741*60*24</f>
        <v>15.999999999999943</v>
      </c>
      <c r="P3741" s="2">
        <f>D3741+D3742</f>
        <v>673</v>
      </c>
      <c r="Q3741" s="2">
        <f>P3741/O3741</f>
        <v>42.062500000000149</v>
      </c>
    </row>
    <row r="3742" spans="1:17" x14ac:dyDescent="0.25">
      <c r="A3742" s="2">
        <v>20180729</v>
      </c>
      <c r="B3742" s="1">
        <v>0.875</v>
      </c>
      <c r="C3742" s="2">
        <v>0</v>
      </c>
      <c r="D3742" s="2">
        <v>328</v>
      </c>
      <c r="E3742" s="2">
        <v>0</v>
      </c>
      <c r="F3742" s="2">
        <f>D3742-E3742</f>
        <v>328</v>
      </c>
      <c r="G3742" s="2" t="s">
        <v>15</v>
      </c>
      <c r="M3742" s="5">
        <v>0.57222222222222219</v>
      </c>
    </row>
    <row r="3743" spans="1:17" x14ac:dyDescent="0.25">
      <c r="A3743" s="2">
        <v>20180729</v>
      </c>
      <c r="B3743" s="1">
        <v>0.875</v>
      </c>
      <c r="C3743" s="2">
        <v>10</v>
      </c>
      <c r="F3743" s="2">
        <f>D3743-E3743</f>
        <v>0</v>
      </c>
    </row>
    <row r="3744" spans="1:17" x14ac:dyDescent="0.25">
      <c r="A3744" s="2">
        <v>20180729</v>
      </c>
      <c r="B3744" s="1">
        <v>0.875</v>
      </c>
      <c r="C3744" s="2">
        <v>20</v>
      </c>
      <c r="F3744" s="2">
        <f>D3744-E3744</f>
        <v>0</v>
      </c>
    </row>
    <row r="3745" spans="1:18" x14ac:dyDescent="0.25">
      <c r="A3745" s="2">
        <v>20180729</v>
      </c>
      <c r="B3745" s="1">
        <v>0.875</v>
      </c>
      <c r="C3745" s="2">
        <v>30</v>
      </c>
      <c r="F3745" s="2">
        <f>D3745-E3745</f>
        <v>0</v>
      </c>
    </row>
    <row r="3746" spans="1:18" x14ac:dyDescent="0.25">
      <c r="A3746" s="2">
        <v>20180729</v>
      </c>
      <c r="B3746" s="1">
        <v>0.875</v>
      </c>
      <c r="C3746" s="2">
        <v>40</v>
      </c>
      <c r="F3746" s="2">
        <f>D3746-E3746</f>
        <v>0</v>
      </c>
    </row>
    <row r="3747" spans="1:18" x14ac:dyDescent="0.25">
      <c r="A3747" s="2">
        <v>20180729</v>
      </c>
      <c r="B3747" s="1">
        <v>0.875</v>
      </c>
      <c r="C3747" s="2">
        <v>50</v>
      </c>
      <c r="F3747" s="2">
        <f>D3747-E3747</f>
        <v>0</v>
      </c>
    </row>
    <row r="3748" spans="1:18" x14ac:dyDescent="0.25">
      <c r="A3748" s="2">
        <v>20180729</v>
      </c>
      <c r="B3748" s="1">
        <v>0.91666666666666663</v>
      </c>
      <c r="C3748" s="2">
        <v>0</v>
      </c>
      <c r="D3748" s="2">
        <v>226</v>
      </c>
      <c r="E3748" s="2">
        <v>0</v>
      </c>
      <c r="F3748" s="2">
        <f>D3748-E3748</f>
        <v>226</v>
      </c>
      <c r="G3748" s="2" t="s">
        <v>26</v>
      </c>
    </row>
    <row r="3749" spans="1:18" x14ac:dyDescent="0.25">
      <c r="A3749" s="2">
        <v>20180729</v>
      </c>
      <c r="B3749" s="1">
        <v>0.91666666666666663</v>
      </c>
      <c r="C3749" s="2">
        <v>10</v>
      </c>
      <c r="F3749" s="2">
        <f>D3749-E3749</f>
        <v>0</v>
      </c>
    </row>
    <row r="3750" spans="1:18" x14ac:dyDescent="0.25">
      <c r="A3750" s="2">
        <v>20180729</v>
      </c>
      <c r="B3750" s="1">
        <v>0.91666666666666663</v>
      </c>
      <c r="C3750" s="2">
        <v>20</v>
      </c>
      <c r="F3750" s="2">
        <f>D3750-E3750</f>
        <v>0</v>
      </c>
    </row>
    <row r="3751" spans="1:18" x14ac:dyDescent="0.25">
      <c r="A3751" s="2">
        <v>20180729</v>
      </c>
      <c r="B3751" s="1">
        <v>0.91666666666666663</v>
      </c>
      <c r="C3751" s="2">
        <v>30</v>
      </c>
      <c r="F3751" s="2">
        <f>D3751-E3751</f>
        <v>0</v>
      </c>
    </row>
    <row r="3752" spans="1:18" x14ac:dyDescent="0.25">
      <c r="A3752" s="2">
        <v>20180729</v>
      </c>
      <c r="B3752" s="1">
        <v>0.91666666666666663</v>
      </c>
      <c r="C3752" s="2">
        <v>40</v>
      </c>
      <c r="F3752" s="2">
        <f>D3752-E3752</f>
        <v>0</v>
      </c>
      <c r="N3752" s="2" t="s">
        <v>17</v>
      </c>
      <c r="O3752" s="2" t="s">
        <v>18</v>
      </c>
      <c r="P3752" s="2" t="s">
        <v>19</v>
      </c>
      <c r="Q3752" s="2" t="s">
        <v>20</v>
      </c>
    </row>
    <row r="3753" spans="1:18" x14ac:dyDescent="0.25">
      <c r="A3753" s="2">
        <v>20180729</v>
      </c>
      <c r="B3753" s="1">
        <v>0.91666666666666663</v>
      </c>
      <c r="C3753" s="2">
        <v>50</v>
      </c>
      <c r="D3753" s="2">
        <v>136</v>
      </c>
      <c r="E3753" s="2">
        <v>0</v>
      </c>
      <c r="F3753" s="2">
        <f>D3753-E3753</f>
        <v>136</v>
      </c>
      <c r="G3753" s="2" t="s">
        <v>15</v>
      </c>
      <c r="M3753" s="5">
        <v>0.57847222222222217</v>
      </c>
      <c r="N3753" s="5">
        <f>M3754-M3753</f>
        <v>6.2500000000000888E-3</v>
      </c>
      <c r="O3753" s="6">
        <f>N3753*60*24</f>
        <v>9.0000000000001279</v>
      </c>
      <c r="P3753" s="2">
        <f>D3753+D3754</f>
        <v>215</v>
      </c>
      <c r="Q3753" s="2">
        <f>P3753/O3753</f>
        <v>23.888888888888548</v>
      </c>
    </row>
    <row r="3754" spans="1:18" x14ac:dyDescent="0.25">
      <c r="A3754" s="2">
        <v>20180729</v>
      </c>
      <c r="B3754" s="1">
        <v>0.95833333333333337</v>
      </c>
      <c r="C3754" s="2">
        <v>0</v>
      </c>
      <c r="D3754" s="2">
        <v>79</v>
      </c>
      <c r="E3754" s="2">
        <v>0</v>
      </c>
      <c r="F3754" s="2">
        <f>D3754-E3754</f>
        <v>79</v>
      </c>
      <c r="G3754" s="2" t="s">
        <v>15</v>
      </c>
      <c r="M3754" s="5">
        <v>0.58472222222222225</v>
      </c>
    </row>
    <row r="3755" spans="1:18" x14ac:dyDescent="0.25">
      <c r="A3755" s="2">
        <v>20180729</v>
      </c>
      <c r="B3755" s="1">
        <v>0.95833333333333337</v>
      </c>
      <c r="C3755" s="2">
        <v>10</v>
      </c>
      <c r="F3755" s="2">
        <f>D3755-E3755</f>
        <v>0</v>
      </c>
    </row>
    <row r="3756" spans="1:18" x14ac:dyDescent="0.25">
      <c r="A3756" s="2">
        <v>20180729</v>
      </c>
      <c r="B3756" s="1">
        <v>0.95833333333333337</v>
      </c>
      <c r="C3756" s="2">
        <v>20</v>
      </c>
      <c r="F3756" s="2">
        <f>D3756-E3756</f>
        <v>0</v>
      </c>
    </row>
    <row r="3757" spans="1:18" x14ac:dyDescent="0.25">
      <c r="A3757" s="2">
        <v>20180729</v>
      </c>
      <c r="B3757" s="1">
        <v>0.95833333333333337</v>
      </c>
      <c r="C3757" s="2">
        <v>30</v>
      </c>
      <c r="F3757" s="2">
        <f>D3757-E3757</f>
        <v>0</v>
      </c>
    </row>
    <row r="3758" spans="1:18" x14ac:dyDescent="0.25">
      <c r="A3758" s="2">
        <v>20180729</v>
      </c>
      <c r="B3758" s="1">
        <v>0.95833333333333337</v>
      </c>
      <c r="C3758" s="2">
        <v>40</v>
      </c>
      <c r="F3758" s="2">
        <f>D3758-E3758</f>
        <v>0</v>
      </c>
      <c r="N3758" s="2" t="s">
        <v>23</v>
      </c>
      <c r="O3758" s="2" t="s">
        <v>18</v>
      </c>
      <c r="P3758" s="2" t="s">
        <v>19</v>
      </c>
      <c r="Q3758" s="2" t="s">
        <v>20</v>
      </c>
      <c r="R3758" s="2" t="s">
        <v>21</v>
      </c>
    </row>
    <row r="3759" spans="1:18" x14ac:dyDescent="0.25">
      <c r="A3759" s="2">
        <v>20180729</v>
      </c>
      <c r="B3759" s="1">
        <v>0.95833333333333337</v>
      </c>
      <c r="C3759" s="2">
        <v>50</v>
      </c>
      <c r="F3759" s="2">
        <f>D3759-E3759</f>
        <v>0</v>
      </c>
      <c r="N3759" s="5">
        <f>N3753+N3741+N3729+N3717++N3705+N3693+N3681+N3669+N3657++N3645</f>
        <v>0.11597222222222231</v>
      </c>
      <c r="O3759" s="7">
        <f>N3759*60*24</f>
        <v>167.00000000000011</v>
      </c>
      <c r="P3759" s="2">
        <f>SUM(F3645:F3754)</f>
        <v>7965</v>
      </c>
      <c r="Q3759" s="2">
        <f>P3759/O3759</f>
        <v>47.694610778443078</v>
      </c>
      <c r="R3759" s="2">
        <f>O3759/200</f>
        <v>0.83500000000000052</v>
      </c>
    </row>
    <row r="3760" spans="1:18" x14ac:dyDescent="0.25">
      <c r="A3760" s="2">
        <v>20180730</v>
      </c>
      <c r="B3760" s="1">
        <v>0</v>
      </c>
      <c r="C3760" s="2">
        <v>0</v>
      </c>
      <c r="D3760" s="2">
        <v>66</v>
      </c>
      <c r="E3760" s="2">
        <v>0</v>
      </c>
      <c r="F3760" s="2">
        <f>D3760-E3760</f>
        <v>66</v>
      </c>
      <c r="G3760" s="2" t="s">
        <v>25</v>
      </c>
    </row>
    <row r="3761" spans="1:7" x14ac:dyDescent="0.25">
      <c r="A3761" s="2">
        <v>20180730</v>
      </c>
      <c r="B3761" s="1">
        <v>0</v>
      </c>
      <c r="C3761" s="2">
        <v>10</v>
      </c>
      <c r="D3761" s="2">
        <v>73</v>
      </c>
      <c r="E3761" s="2">
        <v>1</v>
      </c>
      <c r="F3761" s="2">
        <f>D3761-E3761</f>
        <v>72</v>
      </c>
      <c r="G3761" s="2" t="s">
        <v>25</v>
      </c>
    </row>
    <row r="3762" spans="1:7" x14ac:dyDescent="0.25">
      <c r="A3762" s="2">
        <v>20180730</v>
      </c>
      <c r="B3762" s="1">
        <v>0</v>
      </c>
      <c r="C3762" s="2">
        <v>20</v>
      </c>
      <c r="F3762" s="2">
        <f>D3762-E3762</f>
        <v>0</v>
      </c>
    </row>
    <row r="3763" spans="1:7" x14ac:dyDescent="0.25">
      <c r="A3763" s="2">
        <v>20180730</v>
      </c>
      <c r="B3763" s="1">
        <v>0</v>
      </c>
      <c r="C3763" s="2">
        <v>30</v>
      </c>
      <c r="F3763" s="2">
        <f>D3763-E3763</f>
        <v>0</v>
      </c>
    </row>
    <row r="3764" spans="1:7" x14ac:dyDescent="0.25">
      <c r="A3764" s="2">
        <v>20180730</v>
      </c>
      <c r="B3764" s="1">
        <v>0</v>
      </c>
      <c r="C3764" s="2">
        <v>40</v>
      </c>
      <c r="F3764" s="2">
        <f>D3764-E3764</f>
        <v>0</v>
      </c>
    </row>
    <row r="3765" spans="1:7" x14ac:dyDescent="0.25">
      <c r="A3765" s="2">
        <v>20180730</v>
      </c>
      <c r="B3765" s="1">
        <v>0</v>
      </c>
      <c r="C3765" s="2">
        <v>50</v>
      </c>
      <c r="F3765" s="2">
        <f>D3765-E3765</f>
        <v>0</v>
      </c>
    </row>
    <row r="3766" spans="1:7" x14ac:dyDescent="0.25">
      <c r="A3766" s="2">
        <v>20180730</v>
      </c>
      <c r="B3766" s="1">
        <v>4.1666666666666664E-2</v>
      </c>
      <c r="C3766" s="2">
        <v>0</v>
      </c>
      <c r="D3766" s="2">
        <v>68</v>
      </c>
      <c r="E3766" s="2">
        <v>0</v>
      </c>
      <c r="F3766" s="2">
        <f>D3766-E3766</f>
        <v>68</v>
      </c>
      <c r="G3766" s="2" t="s">
        <v>25</v>
      </c>
    </row>
    <row r="3767" spans="1:7" x14ac:dyDescent="0.25">
      <c r="A3767" s="2">
        <v>20180730</v>
      </c>
      <c r="B3767" s="1">
        <v>4.1666666666666664E-2</v>
      </c>
      <c r="C3767" s="2">
        <v>10</v>
      </c>
      <c r="D3767" s="2">
        <v>46</v>
      </c>
      <c r="E3767" s="2">
        <v>1</v>
      </c>
      <c r="F3767" s="2">
        <f>D3767-E3767</f>
        <v>45</v>
      </c>
      <c r="G3767" s="2" t="s">
        <v>25</v>
      </c>
    </row>
    <row r="3768" spans="1:7" x14ac:dyDescent="0.25">
      <c r="A3768" s="2">
        <v>20180730</v>
      </c>
      <c r="B3768" s="1">
        <v>4.1666666666666664E-2</v>
      </c>
      <c r="C3768" s="2">
        <v>20</v>
      </c>
      <c r="F3768" s="2">
        <f>D3768-E3768</f>
        <v>0</v>
      </c>
    </row>
    <row r="3769" spans="1:7" x14ac:dyDescent="0.25">
      <c r="A3769" s="2">
        <v>20180730</v>
      </c>
      <c r="B3769" s="1">
        <v>4.1666666666666664E-2</v>
      </c>
      <c r="C3769" s="2">
        <v>30</v>
      </c>
      <c r="F3769" s="2">
        <f>D3769-E3769</f>
        <v>0</v>
      </c>
    </row>
    <row r="3770" spans="1:7" x14ac:dyDescent="0.25">
      <c r="A3770" s="2">
        <v>20180730</v>
      </c>
      <c r="B3770" s="1">
        <v>4.1666666666666664E-2</v>
      </c>
      <c r="C3770" s="2">
        <v>40</v>
      </c>
      <c r="F3770" s="2">
        <f>D3770-E3770</f>
        <v>0</v>
      </c>
    </row>
    <row r="3771" spans="1:7" x14ac:dyDescent="0.25">
      <c r="A3771" s="2">
        <v>20180730</v>
      </c>
      <c r="B3771" s="1">
        <v>4.1666666666666664E-2</v>
      </c>
      <c r="C3771" s="2">
        <v>50</v>
      </c>
      <c r="F3771" s="2">
        <f>D3771-E3771</f>
        <v>0</v>
      </c>
    </row>
    <row r="3772" spans="1:7" x14ac:dyDescent="0.25">
      <c r="A3772" s="2">
        <v>20180730</v>
      </c>
      <c r="B3772" s="1">
        <v>8.3333333333333329E-2</v>
      </c>
      <c r="C3772" s="2">
        <v>0</v>
      </c>
      <c r="D3772" s="2">
        <v>41</v>
      </c>
      <c r="E3772" s="2">
        <v>1</v>
      </c>
      <c r="F3772" s="2">
        <f>D3772-E3772</f>
        <v>40</v>
      </c>
      <c r="G3772" s="2" t="s">
        <v>25</v>
      </c>
    </row>
    <row r="3773" spans="1:7" x14ac:dyDescent="0.25">
      <c r="A3773" s="2">
        <v>20180730</v>
      </c>
      <c r="B3773" s="1">
        <v>8.3333333333333329E-2</v>
      </c>
      <c r="C3773" s="2">
        <v>10</v>
      </c>
      <c r="D3773" s="2">
        <v>39</v>
      </c>
      <c r="E3773" s="2">
        <v>1</v>
      </c>
      <c r="F3773" s="2">
        <f>D3773-E3773</f>
        <v>38</v>
      </c>
      <c r="G3773" s="2" t="s">
        <v>25</v>
      </c>
    </row>
    <row r="3774" spans="1:7" x14ac:dyDescent="0.25">
      <c r="A3774" s="2">
        <v>20180730</v>
      </c>
      <c r="B3774" s="1">
        <v>8.3333333333333329E-2</v>
      </c>
      <c r="C3774" s="2">
        <v>20</v>
      </c>
      <c r="F3774" s="2">
        <f>D3774-E3774</f>
        <v>0</v>
      </c>
    </row>
    <row r="3775" spans="1:7" x14ac:dyDescent="0.25">
      <c r="A3775" s="2">
        <v>20180730</v>
      </c>
      <c r="B3775" s="1">
        <v>8.3333333333333329E-2</v>
      </c>
      <c r="C3775" s="2">
        <v>30</v>
      </c>
      <c r="F3775" s="2">
        <f>D3775-E3775</f>
        <v>0</v>
      </c>
    </row>
    <row r="3776" spans="1:7" x14ac:dyDescent="0.25">
      <c r="A3776" s="2">
        <v>20180730</v>
      </c>
      <c r="B3776" s="1">
        <v>8.3333333333333329E-2</v>
      </c>
      <c r="C3776" s="2">
        <v>40</v>
      </c>
      <c r="F3776" s="2">
        <f>D3776-E3776</f>
        <v>0</v>
      </c>
    </row>
    <row r="3777" spans="1:17" x14ac:dyDescent="0.25">
      <c r="A3777" s="2">
        <v>20180730</v>
      </c>
      <c r="B3777" s="1">
        <v>8.3333333333333329E-2</v>
      </c>
      <c r="C3777" s="2">
        <v>50</v>
      </c>
      <c r="F3777" s="2">
        <f>D3777-E3777</f>
        <v>0</v>
      </c>
    </row>
    <row r="3778" spans="1:17" x14ac:dyDescent="0.25">
      <c r="A3778" s="2">
        <v>20180730</v>
      </c>
      <c r="B3778" s="1">
        <v>0.125</v>
      </c>
      <c r="C3778" s="2">
        <v>0</v>
      </c>
      <c r="D3778" s="2">
        <v>22</v>
      </c>
      <c r="E3778" s="2">
        <v>1</v>
      </c>
      <c r="F3778" s="2">
        <f>D3778-E3778</f>
        <v>21</v>
      </c>
      <c r="G3778" s="2" t="s">
        <v>25</v>
      </c>
    </row>
    <row r="3779" spans="1:17" x14ac:dyDescent="0.25">
      <c r="A3779" s="2">
        <v>20180730</v>
      </c>
      <c r="B3779" s="1">
        <v>0.125</v>
      </c>
      <c r="C3779" s="2">
        <v>10</v>
      </c>
      <c r="D3779" s="2">
        <v>14</v>
      </c>
      <c r="E3779" s="2">
        <v>0</v>
      </c>
      <c r="F3779" s="2">
        <f>D3779-E3779</f>
        <v>14</v>
      </c>
      <c r="G3779" s="2" t="s">
        <v>25</v>
      </c>
    </row>
    <row r="3780" spans="1:17" x14ac:dyDescent="0.25">
      <c r="A3780" s="2">
        <v>20180730</v>
      </c>
      <c r="B3780" s="1">
        <v>0.125</v>
      </c>
      <c r="C3780" s="2">
        <v>20</v>
      </c>
      <c r="F3780" s="2">
        <f>D3780-E3780</f>
        <v>0</v>
      </c>
    </row>
    <row r="3781" spans="1:17" x14ac:dyDescent="0.25">
      <c r="A3781" s="2">
        <v>20180730</v>
      </c>
      <c r="B3781" s="1">
        <v>0.125</v>
      </c>
      <c r="C3781" s="2">
        <v>30</v>
      </c>
      <c r="F3781" s="2">
        <f>D3781-E3781</f>
        <v>0</v>
      </c>
    </row>
    <row r="3782" spans="1:17" x14ac:dyDescent="0.25">
      <c r="A3782" s="2">
        <v>20180730</v>
      </c>
      <c r="B3782" s="1">
        <v>0.125</v>
      </c>
      <c r="C3782" s="2">
        <v>40</v>
      </c>
      <c r="F3782" s="2">
        <f>D3782-E3782</f>
        <v>0</v>
      </c>
    </row>
    <row r="3783" spans="1:17" x14ac:dyDescent="0.25">
      <c r="A3783" s="2">
        <v>20180730</v>
      </c>
      <c r="B3783" s="1">
        <v>0.125</v>
      </c>
      <c r="C3783" s="2">
        <v>50</v>
      </c>
      <c r="F3783" s="2">
        <f>D3783-E3783</f>
        <v>0</v>
      </c>
    </row>
    <row r="3784" spans="1:17" x14ac:dyDescent="0.25">
      <c r="A3784" s="2">
        <v>20180730</v>
      </c>
      <c r="B3784" s="1">
        <v>0.16666666666666666</v>
      </c>
      <c r="C3784" s="2">
        <v>0</v>
      </c>
      <c r="D3784" s="2">
        <v>34</v>
      </c>
      <c r="E3784" s="2">
        <v>0</v>
      </c>
      <c r="F3784" s="2">
        <f>D3784-E3784</f>
        <v>34</v>
      </c>
      <c r="G3784" s="2" t="s">
        <v>26</v>
      </c>
    </row>
    <row r="3785" spans="1:17" x14ac:dyDescent="0.25">
      <c r="A3785" s="2">
        <v>20180730</v>
      </c>
      <c r="B3785" s="1">
        <v>0.16666666666666666</v>
      </c>
      <c r="C3785" s="2">
        <v>10</v>
      </c>
      <c r="F3785" s="2">
        <f>D3785-E3785</f>
        <v>0</v>
      </c>
    </row>
    <row r="3786" spans="1:17" x14ac:dyDescent="0.25">
      <c r="A3786" s="2">
        <v>20180730</v>
      </c>
      <c r="B3786" s="1">
        <v>0.16666666666666666</v>
      </c>
      <c r="C3786" s="2">
        <v>20</v>
      </c>
      <c r="F3786" s="2">
        <f>D3786-E3786</f>
        <v>0</v>
      </c>
    </row>
    <row r="3787" spans="1:17" x14ac:dyDescent="0.25">
      <c r="A3787" s="2">
        <v>20180730</v>
      </c>
      <c r="B3787" s="1">
        <v>0.16666666666666666</v>
      </c>
      <c r="C3787" s="2">
        <v>30</v>
      </c>
      <c r="F3787" s="2">
        <f>D3787-E3787</f>
        <v>0</v>
      </c>
    </row>
    <row r="3788" spans="1:17" x14ac:dyDescent="0.25">
      <c r="A3788" s="2">
        <v>20180730</v>
      </c>
      <c r="B3788" s="1">
        <v>0.16666666666666666</v>
      </c>
      <c r="C3788" s="2">
        <v>40</v>
      </c>
      <c r="F3788" s="2">
        <f>D3788-E3788</f>
        <v>0</v>
      </c>
      <c r="N3788" s="2" t="s">
        <v>17</v>
      </c>
      <c r="O3788" s="2" t="s">
        <v>18</v>
      </c>
      <c r="P3788" s="2" t="s">
        <v>19</v>
      </c>
      <c r="Q3788" s="2" t="s">
        <v>20</v>
      </c>
    </row>
    <row r="3789" spans="1:17" x14ac:dyDescent="0.25">
      <c r="A3789" s="2">
        <v>20180730</v>
      </c>
      <c r="B3789" s="1">
        <v>0.16666666666666666</v>
      </c>
      <c r="C3789" s="2">
        <v>50</v>
      </c>
      <c r="D3789" s="2">
        <v>27</v>
      </c>
      <c r="E3789" s="2">
        <v>0</v>
      </c>
      <c r="F3789" s="2">
        <f>D3789-E3789</f>
        <v>27</v>
      </c>
      <c r="G3789" s="2" t="s">
        <v>15</v>
      </c>
      <c r="M3789" s="5">
        <v>0.59097222222222223</v>
      </c>
      <c r="N3789" s="5">
        <f>M3790-M3789</f>
        <v>4.1666666666666519E-3</v>
      </c>
      <c r="O3789" s="6">
        <f>N3789*60*24</f>
        <v>5.9999999999999787</v>
      </c>
      <c r="P3789" s="2">
        <f>D3789+D3790</f>
        <v>93</v>
      </c>
      <c r="Q3789" s="2">
        <f>P3789/O3789</f>
        <v>15.500000000000055</v>
      </c>
    </row>
    <row r="3790" spans="1:17" x14ac:dyDescent="0.25">
      <c r="A3790" s="2">
        <v>20180730</v>
      </c>
      <c r="B3790" s="1">
        <v>0.20833333333333334</v>
      </c>
      <c r="C3790" s="2">
        <v>0</v>
      </c>
      <c r="D3790" s="2">
        <v>66</v>
      </c>
      <c r="E3790" s="2">
        <v>0</v>
      </c>
      <c r="F3790" s="2">
        <f>D3790-E3790</f>
        <v>66</v>
      </c>
      <c r="G3790" s="2" t="s">
        <v>15</v>
      </c>
      <c r="M3790" s="5">
        <v>0.59513888888888888</v>
      </c>
    </row>
    <row r="3791" spans="1:17" x14ac:dyDescent="0.25">
      <c r="A3791" s="2">
        <v>20180730</v>
      </c>
      <c r="B3791" s="1">
        <v>0.20833333333333334</v>
      </c>
      <c r="C3791" s="2">
        <v>10</v>
      </c>
      <c r="F3791" s="2">
        <f>D3791-E3791</f>
        <v>0</v>
      </c>
    </row>
    <row r="3792" spans="1:17" x14ac:dyDescent="0.25">
      <c r="A3792" s="2">
        <v>20180730</v>
      </c>
      <c r="B3792" s="1">
        <v>0.20833333333333334</v>
      </c>
      <c r="C3792" s="2">
        <v>20</v>
      </c>
      <c r="F3792" s="2">
        <f>D3792-E3792</f>
        <v>0</v>
      </c>
    </row>
    <row r="3793" spans="1:17" x14ac:dyDescent="0.25">
      <c r="A3793" s="2">
        <v>20180730</v>
      </c>
      <c r="B3793" s="1">
        <v>0.20833333333333334</v>
      </c>
      <c r="C3793" s="2">
        <v>30</v>
      </c>
      <c r="F3793" s="2">
        <f>D3793-E3793</f>
        <v>0</v>
      </c>
    </row>
    <row r="3794" spans="1:17" x14ac:dyDescent="0.25">
      <c r="A3794" s="2">
        <v>20180730</v>
      </c>
      <c r="B3794" s="1">
        <v>0.20833333333333334</v>
      </c>
      <c r="C3794" s="2">
        <v>40</v>
      </c>
      <c r="F3794" s="2">
        <f>D3794-E3794</f>
        <v>0</v>
      </c>
    </row>
    <row r="3795" spans="1:17" x14ac:dyDescent="0.25">
      <c r="A3795" s="2">
        <v>20180730</v>
      </c>
      <c r="B3795" s="1">
        <v>0.20833333333333334</v>
      </c>
      <c r="C3795" s="2">
        <v>50</v>
      </c>
      <c r="F3795" s="2">
        <f>D3795-E3795</f>
        <v>0</v>
      </c>
    </row>
    <row r="3796" spans="1:17" x14ac:dyDescent="0.25">
      <c r="A3796" s="2">
        <v>20180730</v>
      </c>
      <c r="B3796" s="1">
        <v>0.25</v>
      </c>
      <c r="C3796" s="2">
        <v>0</v>
      </c>
      <c r="D3796" s="2">
        <v>46</v>
      </c>
      <c r="E3796" s="2">
        <v>2</v>
      </c>
      <c r="F3796" s="2">
        <f>D3796-E3796</f>
        <v>44</v>
      </c>
      <c r="G3796" s="2" t="s">
        <v>26</v>
      </c>
    </row>
    <row r="3797" spans="1:17" x14ac:dyDescent="0.25">
      <c r="A3797" s="2">
        <v>20180730</v>
      </c>
      <c r="B3797" s="1">
        <v>0.25</v>
      </c>
      <c r="C3797" s="2">
        <v>10</v>
      </c>
      <c r="F3797" s="2">
        <f>D3797-E3797</f>
        <v>0</v>
      </c>
    </row>
    <row r="3798" spans="1:17" x14ac:dyDescent="0.25">
      <c r="A3798" s="2">
        <v>20180730</v>
      </c>
      <c r="B3798" s="1">
        <v>0.25</v>
      </c>
      <c r="C3798" s="2">
        <v>20</v>
      </c>
      <c r="F3798" s="2">
        <f>D3798-E3798</f>
        <v>0</v>
      </c>
    </row>
    <row r="3799" spans="1:17" x14ac:dyDescent="0.25">
      <c r="A3799" s="2">
        <v>20180730</v>
      </c>
      <c r="B3799" s="1">
        <v>0.25</v>
      </c>
      <c r="C3799" s="2">
        <v>30</v>
      </c>
      <c r="F3799" s="2">
        <f>D3799-E3799</f>
        <v>0</v>
      </c>
    </row>
    <row r="3800" spans="1:17" x14ac:dyDescent="0.25">
      <c r="A3800" s="2">
        <v>20180730</v>
      </c>
      <c r="B3800" s="1">
        <v>0.25</v>
      </c>
      <c r="C3800" s="2">
        <v>40</v>
      </c>
      <c r="F3800" s="2">
        <f>D3800-E3800</f>
        <v>0</v>
      </c>
      <c r="N3800" s="2" t="s">
        <v>17</v>
      </c>
      <c r="O3800" s="2" t="s">
        <v>18</v>
      </c>
      <c r="P3800" s="2" t="s">
        <v>19</v>
      </c>
      <c r="Q3800" s="2" t="s">
        <v>20</v>
      </c>
    </row>
    <row r="3801" spans="1:17" x14ac:dyDescent="0.25">
      <c r="A3801" s="2">
        <v>20180730</v>
      </c>
      <c r="B3801" s="1">
        <v>0.25</v>
      </c>
      <c r="C3801" s="2">
        <v>50</v>
      </c>
      <c r="D3801" s="2">
        <v>89</v>
      </c>
      <c r="E3801" s="2">
        <v>0</v>
      </c>
      <c r="F3801" s="2">
        <f>D3801-E3801</f>
        <v>89</v>
      </c>
      <c r="G3801" s="2" t="s">
        <v>15</v>
      </c>
      <c r="M3801" s="5">
        <v>0.60069444444444442</v>
      </c>
      <c r="N3801" s="5">
        <f>M3802-M3801</f>
        <v>4.1666666666667629E-3</v>
      </c>
      <c r="O3801" s="6">
        <f>N3801*60*24</f>
        <v>6.0000000000001386</v>
      </c>
      <c r="P3801" s="2">
        <f>D3801+D3802</f>
        <v>136</v>
      </c>
      <c r="Q3801" s="2">
        <f>P3801/O3801</f>
        <v>22.666666666666142</v>
      </c>
    </row>
    <row r="3802" spans="1:17" x14ac:dyDescent="0.25">
      <c r="A3802" s="2">
        <v>20180730</v>
      </c>
      <c r="B3802" s="1">
        <v>0.29166666666666669</v>
      </c>
      <c r="C3802" s="2">
        <v>0</v>
      </c>
      <c r="D3802" s="2">
        <v>47</v>
      </c>
      <c r="E3802" s="2">
        <v>0</v>
      </c>
      <c r="F3802" s="2">
        <f>D3802-E3802</f>
        <v>47</v>
      </c>
      <c r="G3802" s="2" t="s">
        <v>15</v>
      </c>
      <c r="M3802" s="5">
        <v>0.60486111111111118</v>
      </c>
    </row>
    <row r="3803" spans="1:17" x14ac:dyDescent="0.25">
      <c r="A3803" s="2">
        <v>20180730</v>
      </c>
      <c r="B3803" s="1">
        <v>0.29166666666666669</v>
      </c>
      <c r="C3803" s="2">
        <v>10</v>
      </c>
      <c r="F3803" s="2">
        <f>D3803-E3803</f>
        <v>0</v>
      </c>
    </row>
    <row r="3804" spans="1:17" x14ac:dyDescent="0.25">
      <c r="A3804" s="2">
        <v>20180730</v>
      </c>
      <c r="B3804" s="1">
        <v>0.29166666666666669</v>
      </c>
      <c r="C3804" s="2">
        <v>20</v>
      </c>
      <c r="F3804" s="2">
        <f>D3804-E3804</f>
        <v>0</v>
      </c>
    </row>
    <row r="3805" spans="1:17" x14ac:dyDescent="0.25">
      <c r="A3805" s="2">
        <v>20180730</v>
      </c>
      <c r="B3805" s="1">
        <v>0.29166666666666669</v>
      </c>
      <c r="C3805" s="2">
        <v>30</v>
      </c>
      <c r="F3805" s="2">
        <f>D3805-E3805</f>
        <v>0</v>
      </c>
    </row>
    <row r="3806" spans="1:17" x14ac:dyDescent="0.25">
      <c r="A3806" s="2">
        <v>20180730</v>
      </c>
      <c r="B3806" s="1">
        <v>0.29166666666666669</v>
      </c>
      <c r="C3806" s="2">
        <v>40</v>
      </c>
      <c r="F3806" s="2">
        <f>D3806-E3806</f>
        <v>0</v>
      </c>
    </row>
    <row r="3807" spans="1:17" x14ac:dyDescent="0.25">
      <c r="A3807" s="2">
        <v>20180730</v>
      </c>
      <c r="B3807" s="1">
        <v>0.29166666666666669</v>
      </c>
      <c r="C3807" s="2">
        <v>50</v>
      </c>
      <c r="F3807" s="2">
        <f>D3807-E3807</f>
        <v>0</v>
      </c>
    </row>
    <row r="3808" spans="1:17" x14ac:dyDescent="0.25">
      <c r="A3808" s="2">
        <v>20180730</v>
      </c>
      <c r="B3808" s="1">
        <v>0.33333333333333331</v>
      </c>
      <c r="C3808" s="2">
        <v>0</v>
      </c>
      <c r="D3808" s="2">
        <v>359</v>
      </c>
      <c r="E3808" s="2">
        <v>0</v>
      </c>
      <c r="F3808" s="2">
        <f>D3808-E3808</f>
        <v>359</v>
      </c>
      <c r="G3808" s="2" t="s">
        <v>26</v>
      </c>
    </row>
    <row r="3809" spans="1:17" x14ac:dyDescent="0.25">
      <c r="A3809" s="2">
        <v>20180730</v>
      </c>
      <c r="B3809" s="1">
        <v>0.33333333333333331</v>
      </c>
      <c r="C3809" s="2">
        <v>10</v>
      </c>
      <c r="F3809" s="2">
        <f>D3809-E3809</f>
        <v>0</v>
      </c>
    </row>
    <row r="3810" spans="1:17" x14ac:dyDescent="0.25">
      <c r="A3810" s="2">
        <v>20180730</v>
      </c>
      <c r="B3810" s="1">
        <v>0.33333333333333331</v>
      </c>
      <c r="C3810" s="2">
        <v>20</v>
      </c>
      <c r="F3810" s="2">
        <f>D3810-E3810</f>
        <v>0</v>
      </c>
    </row>
    <row r="3811" spans="1:17" x14ac:dyDescent="0.25">
      <c r="A3811" s="2">
        <v>20180730</v>
      </c>
      <c r="B3811" s="1">
        <v>0.33333333333333331</v>
      </c>
      <c r="C3811" s="2">
        <v>30</v>
      </c>
      <c r="F3811" s="2">
        <f>D3811-E3811</f>
        <v>0</v>
      </c>
    </row>
    <row r="3812" spans="1:17" x14ac:dyDescent="0.25">
      <c r="A3812" s="2">
        <v>20180730</v>
      </c>
      <c r="B3812" s="1">
        <v>0.33333333333333331</v>
      </c>
      <c r="C3812" s="2">
        <v>40</v>
      </c>
      <c r="F3812" s="2">
        <f>D3812-E3812</f>
        <v>0</v>
      </c>
      <c r="N3812" s="2" t="s">
        <v>17</v>
      </c>
      <c r="O3812" s="2" t="s">
        <v>18</v>
      </c>
      <c r="P3812" s="2" t="s">
        <v>19</v>
      </c>
      <c r="Q3812" s="2" t="s">
        <v>20</v>
      </c>
    </row>
    <row r="3813" spans="1:17" x14ac:dyDescent="0.25">
      <c r="A3813" s="2">
        <v>20180730</v>
      </c>
      <c r="B3813" s="1">
        <v>0.33333333333333331</v>
      </c>
      <c r="C3813" s="2">
        <v>50</v>
      </c>
      <c r="D3813" s="2">
        <v>258</v>
      </c>
      <c r="E3813" s="2">
        <v>0</v>
      </c>
      <c r="F3813" s="2">
        <f>D3813-E3813</f>
        <v>258</v>
      </c>
      <c r="G3813" s="2" t="s">
        <v>15</v>
      </c>
      <c r="M3813" s="5">
        <v>0.60625000000000007</v>
      </c>
      <c r="N3813" s="5">
        <f>M3814-M3813</f>
        <v>1.1111111111111072E-2</v>
      </c>
      <c r="O3813" s="6">
        <f>N3813*60*24</f>
        <v>15.999999999999943</v>
      </c>
      <c r="P3813" s="2">
        <f>D3813+D3814</f>
        <v>648</v>
      </c>
      <c r="Q3813" s="2">
        <f>P3813/O3813</f>
        <v>40.500000000000142</v>
      </c>
    </row>
    <row r="3814" spans="1:17" x14ac:dyDescent="0.25">
      <c r="A3814" s="2">
        <v>20180730</v>
      </c>
      <c r="B3814" s="1">
        <v>0.375</v>
      </c>
      <c r="C3814" s="2">
        <v>0</v>
      </c>
      <c r="D3814" s="2">
        <v>390</v>
      </c>
      <c r="E3814" s="2">
        <v>0</v>
      </c>
      <c r="F3814" s="2">
        <f>D3814-E3814</f>
        <v>390</v>
      </c>
      <c r="G3814" s="2" t="s">
        <v>15</v>
      </c>
      <c r="M3814" s="5">
        <v>0.61736111111111114</v>
      </c>
    </row>
    <row r="3815" spans="1:17" x14ac:dyDescent="0.25">
      <c r="A3815" s="2">
        <v>20180730</v>
      </c>
      <c r="B3815" s="1">
        <v>0.375</v>
      </c>
      <c r="C3815" s="2">
        <v>10</v>
      </c>
      <c r="F3815" s="2">
        <f>D3815-E3815</f>
        <v>0</v>
      </c>
    </row>
    <row r="3816" spans="1:17" x14ac:dyDescent="0.25">
      <c r="A3816" s="2">
        <v>20180730</v>
      </c>
      <c r="B3816" s="1">
        <v>0.375</v>
      </c>
      <c r="C3816" s="2">
        <v>20</v>
      </c>
      <c r="F3816" s="2">
        <f>D3816-E3816</f>
        <v>0</v>
      </c>
    </row>
    <row r="3817" spans="1:17" x14ac:dyDescent="0.25">
      <c r="A3817" s="2">
        <v>20180730</v>
      </c>
      <c r="B3817" s="1">
        <v>0.375</v>
      </c>
      <c r="C3817" s="2">
        <v>30</v>
      </c>
      <c r="F3817" s="2">
        <f>D3817-E3817</f>
        <v>0</v>
      </c>
    </row>
    <row r="3818" spans="1:17" x14ac:dyDescent="0.25">
      <c r="A3818" s="2">
        <v>20180730</v>
      </c>
      <c r="B3818" s="1">
        <v>0.375</v>
      </c>
      <c r="C3818" s="2">
        <v>40</v>
      </c>
      <c r="F3818" s="2">
        <f>D3818-E3818</f>
        <v>0</v>
      </c>
    </row>
    <row r="3819" spans="1:17" x14ac:dyDescent="0.25">
      <c r="A3819" s="2">
        <v>20180730</v>
      </c>
      <c r="B3819" s="1">
        <v>0.375</v>
      </c>
      <c r="C3819" s="2">
        <v>50</v>
      </c>
      <c r="F3819" s="2">
        <f>D3819-E3819</f>
        <v>0</v>
      </c>
    </row>
    <row r="3820" spans="1:17" x14ac:dyDescent="0.25">
      <c r="A3820" s="2">
        <v>20180730</v>
      </c>
      <c r="B3820" s="1">
        <v>0.41666666666666669</v>
      </c>
      <c r="C3820" s="2">
        <v>0</v>
      </c>
      <c r="D3820" s="2">
        <v>385</v>
      </c>
      <c r="E3820" s="2">
        <v>5</v>
      </c>
      <c r="F3820" s="2">
        <f>D3820-E3820</f>
        <v>380</v>
      </c>
      <c r="G3820" s="2" t="s">
        <v>26</v>
      </c>
    </row>
    <row r="3821" spans="1:17" x14ac:dyDescent="0.25">
      <c r="A3821" s="2">
        <v>20180730</v>
      </c>
      <c r="B3821" s="1">
        <v>0.41666666666666669</v>
      </c>
      <c r="C3821" s="2">
        <v>10</v>
      </c>
      <c r="F3821" s="2">
        <f>D3821-E3821</f>
        <v>0</v>
      </c>
    </row>
    <row r="3822" spans="1:17" x14ac:dyDescent="0.25">
      <c r="A3822" s="2">
        <v>20180730</v>
      </c>
      <c r="B3822" s="1">
        <v>0.41666666666666669</v>
      </c>
      <c r="C3822" s="2">
        <v>20</v>
      </c>
      <c r="F3822" s="2">
        <f>D3822-E3822</f>
        <v>0</v>
      </c>
    </row>
    <row r="3823" spans="1:17" x14ac:dyDescent="0.25">
      <c r="A3823" s="2">
        <v>20180730</v>
      </c>
      <c r="B3823" s="1">
        <v>0.41666666666666669</v>
      </c>
      <c r="C3823" s="2">
        <v>30</v>
      </c>
      <c r="F3823" s="2">
        <f>D3823-E3823</f>
        <v>0</v>
      </c>
    </row>
    <row r="3824" spans="1:17" x14ac:dyDescent="0.25">
      <c r="A3824" s="2">
        <v>20180730</v>
      </c>
      <c r="B3824" s="1">
        <v>0.41666666666666669</v>
      </c>
      <c r="C3824" s="2">
        <v>40</v>
      </c>
      <c r="F3824" s="2">
        <f>D3824-E3824</f>
        <v>0</v>
      </c>
      <c r="N3824" s="2" t="s">
        <v>17</v>
      </c>
      <c r="O3824" s="2" t="s">
        <v>18</v>
      </c>
      <c r="P3824" s="2" t="s">
        <v>19</v>
      </c>
      <c r="Q3824" s="2" t="s">
        <v>20</v>
      </c>
    </row>
    <row r="3825" spans="1:17" x14ac:dyDescent="0.25">
      <c r="A3825" s="2">
        <v>20180730</v>
      </c>
      <c r="B3825" s="1">
        <v>0.41666666666666669</v>
      </c>
      <c r="C3825" s="2">
        <v>50</v>
      </c>
      <c r="D3825" s="2">
        <v>329</v>
      </c>
      <c r="E3825" s="2">
        <v>0</v>
      </c>
      <c r="F3825" s="2">
        <f>D3825-E3825</f>
        <v>329</v>
      </c>
      <c r="G3825" s="2" t="s">
        <v>15</v>
      </c>
      <c r="M3825" s="5">
        <v>0.61805555555555558</v>
      </c>
      <c r="N3825" s="5">
        <f>M3826-M3825</f>
        <v>1.1805555555555514E-2</v>
      </c>
      <c r="O3825" s="6">
        <f>N3825*60*24</f>
        <v>16.99999999999994</v>
      </c>
      <c r="P3825" s="2">
        <f>D3825+D3826</f>
        <v>689</v>
      </c>
      <c r="Q3825" s="2">
        <f>P3825/O3825</f>
        <v>40.529411764706026</v>
      </c>
    </row>
    <row r="3826" spans="1:17" x14ac:dyDescent="0.25">
      <c r="A3826" s="2">
        <v>20180730</v>
      </c>
      <c r="B3826" s="1">
        <v>0.45833333333333331</v>
      </c>
      <c r="C3826" s="2">
        <v>0</v>
      </c>
      <c r="D3826" s="2">
        <v>360</v>
      </c>
      <c r="E3826" s="2">
        <v>2</v>
      </c>
      <c r="F3826" s="2">
        <f>D3826-E3826</f>
        <v>358</v>
      </c>
      <c r="G3826" s="2" t="s">
        <v>15</v>
      </c>
      <c r="M3826" s="5">
        <v>0.62986111111111109</v>
      </c>
    </row>
    <row r="3827" spans="1:17" x14ac:dyDescent="0.25">
      <c r="A3827" s="2">
        <v>20180730</v>
      </c>
      <c r="B3827" s="1">
        <v>0.45833333333333331</v>
      </c>
      <c r="C3827" s="2">
        <v>10</v>
      </c>
      <c r="F3827" s="2">
        <f>D3827-E3827</f>
        <v>0</v>
      </c>
    </row>
    <row r="3828" spans="1:17" x14ac:dyDescent="0.25">
      <c r="A3828" s="2">
        <v>20180730</v>
      </c>
      <c r="B3828" s="1">
        <v>0.45833333333333331</v>
      </c>
      <c r="C3828" s="2">
        <v>20</v>
      </c>
      <c r="F3828" s="2">
        <f>D3828-E3828</f>
        <v>0</v>
      </c>
    </row>
    <row r="3829" spans="1:17" x14ac:dyDescent="0.25">
      <c r="A3829" s="2">
        <v>20180730</v>
      </c>
      <c r="B3829" s="1">
        <v>0.45833333333333331</v>
      </c>
      <c r="C3829" s="2">
        <v>30</v>
      </c>
      <c r="F3829" s="2">
        <f>D3829-E3829</f>
        <v>0</v>
      </c>
    </row>
    <row r="3830" spans="1:17" x14ac:dyDescent="0.25">
      <c r="A3830" s="2">
        <v>20180730</v>
      </c>
      <c r="B3830" s="1">
        <v>0.45833333333333331</v>
      </c>
      <c r="C3830" s="2">
        <v>40</v>
      </c>
      <c r="F3830" s="2">
        <f>D3830-E3830</f>
        <v>0</v>
      </c>
    </row>
    <row r="3831" spans="1:17" x14ac:dyDescent="0.25">
      <c r="A3831" s="2">
        <v>20180730</v>
      </c>
      <c r="B3831" s="1">
        <v>0.45833333333333331</v>
      </c>
      <c r="C3831" s="2">
        <v>50</v>
      </c>
      <c r="F3831" s="2">
        <f>D3831-E3831</f>
        <v>0</v>
      </c>
    </row>
    <row r="3832" spans="1:17" x14ac:dyDescent="0.25">
      <c r="A3832" s="2">
        <v>20180730</v>
      </c>
      <c r="B3832" s="1">
        <v>0.5</v>
      </c>
      <c r="C3832" s="2">
        <v>0</v>
      </c>
      <c r="D3832" s="2">
        <v>281</v>
      </c>
      <c r="E3832" s="2">
        <v>0</v>
      </c>
      <c r="F3832" s="2">
        <f>D3832-E3832</f>
        <v>281</v>
      </c>
      <c r="G3832" s="2" t="s">
        <v>26</v>
      </c>
    </row>
    <row r="3833" spans="1:17" x14ac:dyDescent="0.25">
      <c r="A3833" s="2">
        <v>20180730</v>
      </c>
      <c r="B3833" s="1">
        <v>0.5</v>
      </c>
      <c r="C3833" s="2">
        <v>10</v>
      </c>
      <c r="F3833" s="2">
        <f>D3833-E3833</f>
        <v>0</v>
      </c>
    </row>
    <row r="3834" spans="1:17" x14ac:dyDescent="0.25">
      <c r="A3834" s="2">
        <v>20180730</v>
      </c>
      <c r="B3834" s="1">
        <v>0.5</v>
      </c>
      <c r="C3834" s="2">
        <v>20</v>
      </c>
      <c r="F3834" s="2">
        <f>D3834-E3834</f>
        <v>0</v>
      </c>
    </row>
    <row r="3835" spans="1:17" x14ac:dyDescent="0.25">
      <c r="A3835" s="2">
        <v>20180730</v>
      </c>
      <c r="B3835" s="1">
        <v>0.5</v>
      </c>
      <c r="C3835" s="2">
        <v>30</v>
      </c>
      <c r="F3835" s="2">
        <f>D3835-E3835</f>
        <v>0</v>
      </c>
    </row>
    <row r="3836" spans="1:17" x14ac:dyDescent="0.25">
      <c r="A3836" s="2">
        <v>20180730</v>
      </c>
      <c r="B3836" s="1">
        <v>0.5</v>
      </c>
      <c r="C3836" s="2">
        <v>40</v>
      </c>
      <c r="F3836" s="2">
        <f>D3836-E3836</f>
        <v>0</v>
      </c>
      <c r="N3836" s="2" t="s">
        <v>17</v>
      </c>
      <c r="O3836" s="2" t="s">
        <v>18</v>
      </c>
      <c r="P3836" s="2" t="s">
        <v>19</v>
      </c>
      <c r="Q3836" s="2" t="s">
        <v>20</v>
      </c>
    </row>
    <row r="3837" spans="1:17" x14ac:dyDescent="0.25">
      <c r="A3837" s="2">
        <v>20180730</v>
      </c>
      <c r="B3837" s="1">
        <v>0.5</v>
      </c>
      <c r="C3837" s="2">
        <v>50</v>
      </c>
      <c r="D3837" s="2">
        <v>265</v>
      </c>
      <c r="E3837" s="2">
        <v>0</v>
      </c>
      <c r="F3837" s="2">
        <f>D3837-E3837</f>
        <v>265</v>
      </c>
      <c r="G3837" s="2" t="s">
        <v>15</v>
      </c>
      <c r="M3837" s="5">
        <v>0.64444444444444449</v>
      </c>
      <c r="N3837" s="5">
        <f>M3838-M3837</f>
        <v>9.0277777777777457E-3</v>
      </c>
      <c r="O3837" s="6">
        <f>N3837*60*24</f>
        <v>12.999999999999954</v>
      </c>
      <c r="P3837" s="2">
        <f>D3837+D3838</f>
        <v>508</v>
      </c>
      <c r="Q3837" s="2">
        <f>P3837/O3837</f>
        <v>39.076923076923215</v>
      </c>
    </row>
    <row r="3838" spans="1:17" x14ac:dyDescent="0.25">
      <c r="A3838" s="2">
        <v>20180730</v>
      </c>
      <c r="B3838" s="1">
        <v>0.54166666666666663</v>
      </c>
      <c r="C3838" s="2">
        <v>0</v>
      </c>
      <c r="D3838" s="2">
        <v>243</v>
      </c>
      <c r="E3838" s="2">
        <v>0</v>
      </c>
      <c r="F3838" s="2">
        <f>D3838-E3838</f>
        <v>243</v>
      </c>
      <c r="G3838" s="2" t="s">
        <v>15</v>
      </c>
      <c r="M3838" s="5">
        <v>0.65347222222222223</v>
      </c>
    </row>
    <row r="3839" spans="1:17" x14ac:dyDescent="0.25">
      <c r="A3839" s="2">
        <v>20180730</v>
      </c>
      <c r="B3839" s="1">
        <v>0.54166666666666663</v>
      </c>
      <c r="C3839" s="2">
        <v>10</v>
      </c>
      <c r="F3839" s="2">
        <f>D3839-E3839</f>
        <v>0</v>
      </c>
    </row>
    <row r="3840" spans="1:17" x14ac:dyDescent="0.25">
      <c r="A3840" s="2">
        <v>20180730</v>
      </c>
      <c r="B3840" s="1">
        <v>0.54166666666666663</v>
      </c>
      <c r="C3840" s="2">
        <v>20</v>
      </c>
      <c r="F3840" s="2">
        <f>D3840-E3840</f>
        <v>0</v>
      </c>
    </row>
    <row r="3841" spans="1:17" x14ac:dyDescent="0.25">
      <c r="A3841" s="2">
        <v>20180730</v>
      </c>
      <c r="B3841" s="1">
        <v>0.54166666666666663</v>
      </c>
      <c r="C3841" s="2">
        <v>30</v>
      </c>
      <c r="F3841" s="2">
        <f>D3841-E3841</f>
        <v>0</v>
      </c>
    </row>
    <row r="3842" spans="1:17" x14ac:dyDescent="0.25">
      <c r="A3842" s="2">
        <v>20180730</v>
      </c>
      <c r="B3842" s="1">
        <v>0.54166666666666663</v>
      </c>
      <c r="C3842" s="2">
        <v>40</v>
      </c>
      <c r="F3842" s="2">
        <f>D3842-E3842</f>
        <v>0</v>
      </c>
    </row>
    <row r="3843" spans="1:17" x14ac:dyDescent="0.25">
      <c r="A3843" s="2">
        <v>20180730</v>
      </c>
      <c r="B3843" s="1">
        <v>0.54166666666666663</v>
      </c>
      <c r="C3843" s="2">
        <v>50</v>
      </c>
      <c r="F3843" s="2">
        <f>D3843-E3843</f>
        <v>0</v>
      </c>
    </row>
    <row r="3844" spans="1:17" x14ac:dyDescent="0.25">
      <c r="A3844" s="2">
        <v>20180730</v>
      </c>
      <c r="B3844" s="1">
        <v>0.58333333333333337</v>
      </c>
      <c r="C3844" s="2">
        <v>0</v>
      </c>
      <c r="D3844" s="2">
        <v>337</v>
      </c>
      <c r="E3844" s="2">
        <v>1</v>
      </c>
      <c r="F3844" s="2">
        <f>D3844-E3844</f>
        <v>336</v>
      </c>
      <c r="G3844" s="2" t="s">
        <v>26</v>
      </c>
    </row>
    <row r="3845" spans="1:17" x14ac:dyDescent="0.25">
      <c r="A3845" s="2">
        <v>20180730</v>
      </c>
      <c r="B3845" s="1">
        <v>0.58333333333333337</v>
      </c>
      <c r="C3845" s="2">
        <v>10</v>
      </c>
      <c r="F3845" s="2">
        <f>D3845-E3845</f>
        <v>0</v>
      </c>
    </row>
    <row r="3846" spans="1:17" x14ac:dyDescent="0.25">
      <c r="A3846" s="2">
        <v>20180730</v>
      </c>
      <c r="B3846" s="1">
        <v>0.58333333333333337</v>
      </c>
      <c r="C3846" s="2">
        <v>20</v>
      </c>
      <c r="F3846" s="2">
        <f>D3846-E3846</f>
        <v>0</v>
      </c>
    </row>
    <row r="3847" spans="1:17" x14ac:dyDescent="0.25">
      <c r="A3847" s="2">
        <v>20180730</v>
      </c>
      <c r="B3847" s="1">
        <v>0.58333333333333337</v>
      </c>
      <c r="C3847" s="2">
        <v>30</v>
      </c>
      <c r="F3847" s="2">
        <f>D3847-E3847</f>
        <v>0</v>
      </c>
    </row>
    <row r="3848" spans="1:17" x14ac:dyDescent="0.25">
      <c r="A3848" s="2">
        <v>20180730</v>
      </c>
      <c r="B3848" s="1">
        <v>0.58333333333333337</v>
      </c>
      <c r="C3848" s="2">
        <v>40</v>
      </c>
      <c r="F3848" s="2">
        <f>D3848-E3848</f>
        <v>0</v>
      </c>
      <c r="N3848" s="2" t="s">
        <v>17</v>
      </c>
      <c r="O3848" s="2" t="s">
        <v>18</v>
      </c>
      <c r="P3848" s="2" t="s">
        <v>19</v>
      </c>
      <c r="Q3848" s="2" t="s">
        <v>20</v>
      </c>
    </row>
    <row r="3849" spans="1:17" x14ac:dyDescent="0.25">
      <c r="A3849" s="2">
        <v>20180730</v>
      </c>
      <c r="B3849" s="1">
        <v>0.58333333333333337</v>
      </c>
      <c r="C3849" s="2">
        <v>50</v>
      </c>
      <c r="D3849" s="2">
        <v>565</v>
      </c>
      <c r="E3849" s="2">
        <v>0</v>
      </c>
      <c r="F3849" s="2">
        <f>D3849-E3849</f>
        <v>565</v>
      </c>
      <c r="G3849" s="2" t="s">
        <v>15</v>
      </c>
      <c r="M3849" s="5">
        <v>0.65625</v>
      </c>
      <c r="N3849" s="5">
        <f>M3850-M3849</f>
        <v>1.6666666666666607E-2</v>
      </c>
      <c r="O3849" s="6">
        <f>N3849*60*24</f>
        <v>23.999999999999915</v>
      </c>
      <c r="P3849" s="2">
        <f>D3849+D3850</f>
        <v>974</v>
      </c>
      <c r="Q3849" s="2">
        <f>P3849/O3849</f>
        <v>40.583333333333478</v>
      </c>
    </row>
    <row r="3850" spans="1:17" x14ac:dyDescent="0.25">
      <c r="A3850" s="2">
        <v>20180730</v>
      </c>
      <c r="B3850" s="1">
        <v>0.625</v>
      </c>
      <c r="C3850" s="2">
        <v>0</v>
      </c>
      <c r="D3850" s="2">
        <v>409</v>
      </c>
      <c r="E3850" s="2">
        <v>4</v>
      </c>
      <c r="F3850" s="2">
        <f>D3850-E3850</f>
        <v>405</v>
      </c>
      <c r="G3850" s="2" t="s">
        <v>15</v>
      </c>
      <c r="M3850" s="5">
        <v>0.67291666666666661</v>
      </c>
    </row>
    <row r="3851" spans="1:17" x14ac:dyDescent="0.25">
      <c r="A3851" s="2">
        <v>20180730</v>
      </c>
      <c r="B3851" s="1">
        <v>0.625</v>
      </c>
      <c r="C3851" s="2">
        <v>10</v>
      </c>
      <c r="F3851" s="2">
        <f>D3851-E3851</f>
        <v>0</v>
      </c>
    </row>
    <row r="3852" spans="1:17" x14ac:dyDescent="0.25">
      <c r="A3852" s="2">
        <v>20180730</v>
      </c>
      <c r="B3852" s="1">
        <v>0.625</v>
      </c>
      <c r="C3852" s="2">
        <v>20</v>
      </c>
      <c r="F3852" s="2">
        <f>D3852-E3852</f>
        <v>0</v>
      </c>
    </row>
    <row r="3853" spans="1:17" x14ac:dyDescent="0.25">
      <c r="A3853" s="2">
        <v>20180730</v>
      </c>
      <c r="B3853" s="1">
        <v>0.625</v>
      </c>
      <c r="C3853" s="2">
        <v>30</v>
      </c>
      <c r="F3853" s="2">
        <f>D3853-E3853</f>
        <v>0</v>
      </c>
    </row>
    <row r="3854" spans="1:17" x14ac:dyDescent="0.25">
      <c r="A3854" s="2">
        <v>20180730</v>
      </c>
      <c r="B3854" s="1">
        <v>0.625</v>
      </c>
      <c r="C3854" s="2">
        <v>40</v>
      </c>
      <c r="F3854" s="2">
        <f>D3854-E3854</f>
        <v>0</v>
      </c>
    </row>
    <row r="3855" spans="1:17" x14ac:dyDescent="0.25">
      <c r="A3855" s="2">
        <v>20180730</v>
      </c>
      <c r="B3855" s="1">
        <v>0.625</v>
      </c>
      <c r="C3855" s="2">
        <v>50</v>
      </c>
      <c r="F3855" s="2">
        <f>D3855-E3855</f>
        <v>0</v>
      </c>
    </row>
    <row r="3856" spans="1:17" x14ac:dyDescent="0.25">
      <c r="A3856" s="2">
        <v>20180730</v>
      </c>
      <c r="B3856" s="1">
        <v>0.66666666666666663</v>
      </c>
      <c r="C3856" s="2">
        <v>0</v>
      </c>
      <c r="D3856" s="2">
        <v>408</v>
      </c>
      <c r="E3856" s="2">
        <v>2</v>
      </c>
      <c r="F3856" s="2">
        <f>D3856-E3856</f>
        <v>406</v>
      </c>
      <c r="G3856" s="2" t="s">
        <v>26</v>
      </c>
    </row>
    <row r="3857" spans="1:17" x14ac:dyDescent="0.25">
      <c r="A3857" s="2">
        <v>20180730</v>
      </c>
      <c r="B3857" s="1">
        <v>0.66666666666666663</v>
      </c>
      <c r="C3857" s="2">
        <v>10</v>
      </c>
      <c r="F3857" s="2">
        <f>D3857-E3857</f>
        <v>0</v>
      </c>
    </row>
    <row r="3858" spans="1:17" x14ac:dyDescent="0.25">
      <c r="A3858" s="2">
        <v>20180730</v>
      </c>
      <c r="B3858" s="1">
        <v>0.66666666666666663</v>
      </c>
      <c r="C3858" s="2">
        <v>20</v>
      </c>
      <c r="F3858" s="2">
        <f>D3858-E3858</f>
        <v>0</v>
      </c>
    </row>
    <row r="3859" spans="1:17" x14ac:dyDescent="0.25">
      <c r="A3859" s="2">
        <v>20180730</v>
      </c>
      <c r="B3859" s="1">
        <v>0.66666666666666663</v>
      </c>
      <c r="C3859" s="2">
        <v>30</v>
      </c>
      <c r="F3859" s="2">
        <f>D3859-E3859</f>
        <v>0</v>
      </c>
    </row>
    <row r="3860" spans="1:17" x14ac:dyDescent="0.25">
      <c r="A3860" s="2">
        <v>20180730</v>
      </c>
      <c r="B3860" s="1">
        <v>0.66666666666666663</v>
      </c>
      <c r="C3860" s="2">
        <v>40</v>
      </c>
      <c r="F3860" s="2">
        <f>D3860-E3860</f>
        <v>0</v>
      </c>
      <c r="N3860" s="2" t="s">
        <v>17</v>
      </c>
      <c r="O3860" s="2" t="s">
        <v>18</v>
      </c>
      <c r="P3860" s="2" t="s">
        <v>19</v>
      </c>
      <c r="Q3860" s="2" t="s">
        <v>20</v>
      </c>
    </row>
    <row r="3861" spans="1:17" x14ac:dyDescent="0.25">
      <c r="A3861" s="2">
        <v>20180730</v>
      </c>
      <c r="B3861" s="1">
        <v>0.66666666666666663</v>
      </c>
      <c r="C3861" s="2">
        <v>50</v>
      </c>
      <c r="D3861" s="2">
        <v>249</v>
      </c>
      <c r="E3861" s="2">
        <v>0</v>
      </c>
      <c r="F3861" s="2">
        <f>D3861-E3861</f>
        <v>249</v>
      </c>
      <c r="G3861" s="2" t="s">
        <v>15</v>
      </c>
      <c r="M3861" s="5">
        <v>0.67361111111111116</v>
      </c>
      <c r="N3861" s="5">
        <f>M3862-M3861</f>
        <v>8.3333333333333037E-3</v>
      </c>
      <c r="O3861" s="6">
        <f>N3861*60*24</f>
        <v>11.999999999999957</v>
      </c>
      <c r="P3861" s="2">
        <f>D3861+D3862</f>
        <v>409</v>
      </c>
      <c r="Q3861" s="2">
        <f>P3861/O3861</f>
        <v>34.083333333333456</v>
      </c>
    </row>
    <row r="3862" spans="1:17" x14ac:dyDescent="0.25">
      <c r="A3862" s="2">
        <v>20180730</v>
      </c>
      <c r="B3862" s="1">
        <v>0.70833333333333337</v>
      </c>
      <c r="C3862" s="2">
        <v>0</v>
      </c>
      <c r="D3862" s="2">
        <v>160</v>
      </c>
      <c r="E3862" s="2">
        <v>0</v>
      </c>
      <c r="F3862" s="2">
        <f>D3862-E3862</f>
        <v>160</v>
      </c>
      <c r="G3862" s="2" t="s">
        <v>15</v>
      </c>
      <c r="M3862" s="5">
        <v>0.68194444444444446</v>
      </c>
    </row>
    <row r="3863" spans="1:17" x14ac:dyDescent="0.25">
      <c r="A3863" s="2">
        <v>20180730</v>
      </c>
      <c r="B3863" s="1">
        <v>0.70833333333333337</v>
      </c>
      <c r="C3863" s="2">
        <v>10</v>
      </c>
      <c r="F3863" s="2">
        <f>D3863-E3863</f>
        <v>0</v>
      </c>
    </row>
    <row r="3864" spans="1:17" x14ac:dyDescent="0.25">
      <c r="A3864" s="2">
        <v>20180730</v>
      </c>
      <c r="B3864" s="1">
        <v>0.70833333333333337</v>
      </c>
      <c r="C3864" s="2">
        <v>20</v>
      </c>
      <c r="F3864" s="2">
        <f>D3864-E3864</f>
        <v>0</v>
      </c>
    </row>
    <row r="3865" spans="1:17" x14ac:dyDescent="0.25">
      <c r="A3865" s="2">
        <v>20180730</v>
      </c>
      <c r="B3865" s="1">
        <v>0.70833333333333337</v>
      </c>
      <c r="C3865" s="2">
        <v>30</v>
      </c>
      <c r="F3865" s="2">
        <f>D3865-E3865</f>
        <v>0</v>
      </c>
    </row>
    <row r="3866" spans="1:17" x14ac:dyDescent="0.25">
      <c r="A3866" s="2">
        <v>20180730</v>
      </c>
      <c r="B3866" s="1">
        <v>0.70833333333333337</v>
      </c>
      <c r="C3866" s="2">
        <v>40</v>
      </c>
      <c r="F3866" s="2">
        <f>D3866-E3866</f>
        <v>0</v>
      </c>
    </row>
    <row r="3867" spans="1:17" x14ac:dyDescent="0.25">
      <c r="A3867" s="2">
        <v>20180730</v>
      </c>
      <c r="B3867" s="1">
        <v>0.70833333333333337</v>
      </c>
      <c r="C3867" s="2">
        <v>50</v>
      </c>
      <c r="F3867" s="2">
        <f>D3867-E3867</f>
        <v>0</v>
      </c>
    </row>
    <row r="3868" spans="1:17" x14ac:dyDescent="0.25">
      <c r="A3868" s="2">
        <v>20180730</v>
      </c>
      <c r="B3868" s="1">
        <v>0.75</v>
      </c>
      <c r="C3868" s="2">
        <v>0</v>
      </c>
      <c r="D3868" s="2">
        <v>169</v>
      </c>
      <c r="E3868" s="2">
        <v>2</v>
      </c>
      <c r="F3868" s="2">
        <f>D3868-E3868</f>
        <v>167</v>
      </c>
      <c r="G3868" s="2" t="s">
        <v>26</v>
      </c>
    </row>
    <row r="3869" spans="1:17" x14ac:dyDescent="0.25">
      <c r="A3869" s="2">
        <v>20180730</v>
      </c>
      <c r="B3869" s="1">
        <v>0.75</v>
      </c>
      <c r="C3869" s="2">
        <v>10</v>
      </c>
      <c r="F3869" s="2">
        <f>D3869-E3869</f>
        <v>0</v>
      </c>
    </row>
    <row r="3870" spans="1:17" x14ac:dyDescent="0.25">
      <c r="A3870" s="2">
        <v>20180730</v>
      </c>
      <c r="B3870" s="1">
        <v>0.75</v>
      </c>
      <c r="C3870" s="2">
        <v>20</v>
      </c>
      <c r="F3870" s="2">
        <f>D3870-E3870</f>
        <v>0</v>
      </c>
    </row>
    <row r="3871" spans="1:17" x14ac:dyDescent="0.25">
      <c r="A3871" s="2">
        <v>20180730</v>
      </c>
      <c r="B3871" s="1">
        <v>0.75</v>
      </c>
      <c r="C3871" s="2">
        <v>30</v>
      </c>
      <c r="F3871" s="2">
        <f>D3871-E3871</f>
        <v>0</v>
      </c>
    </row>
    <row r="3872" spans="1:17" x14ac:dyDescent="0.25">
      <c r="A3872" s="2">
        <v>20180730</v>
      </c>
      <c r="B3872" s="1">
        <v>0.75</v>
      </c>
      <c r="C3872" s="2">
        <v>40</v>
      </c>
      <c r="F3872" s="2">
        <f>D3872-E3872</f>
        <v>0</v>
      </c>
      <c r="N3872" s="2" t="s">
        <v>17</v>
      </c>
      <c r="O3872" s="2" t="s">
        <v>18</v>
      </c>
      <c r="P3872" s="2" t="s">
        <v>19</v>
      </c>
      <c r="Q3872" s="2" t="s">
        <v>20</v>
      </c>
    </row>
    <row r="3873" spans="1:17" x14ac:dyDescent="0.25">
      <c r="A3873" s="2">
        <v>20180730</v>
      </c>
      <c r="B3873" s="1">
        <v>0.75</v>
      </c>
      <c r="C3873" s="2">
        <v>50</v>
      </c>
      <c r="D3873" s="2">
        <v>234</v>
      </c>
      <c r="E3873" s="2">
        <v>0</v>
      </c>
      <c r="F3873" s="2">
        <f>D3873-E3873</f>
        <v>234</v>
      </c>
      <c r="G3873" s="2" t="s">
        <v>15</v>
      </c>
      <c r="M3873" s="5">
        <v>0.68263888888888891</v>
      </c>
      <c r="N3873" s="5">
        <f>M3874-M3873</f>
        <v>8.3333333333333037E-3</v>
      </c>
      <c r="O3873" s="6">
        <f>N3873*60*24</f>
        <v>11.999999999999957</v>
      </c>
      <c r="P3873" s="2">
        <f>D3873+D3874</f>
        <v>544</v>
      </c>
      <c r="Q3873" s="2">
        <f>P3873/O3873</f>
        <v>45.333333333333492</v>
      </c>
    </row>
    <row r="3874" spans="1:17" x14ac:dyDescent="0.25">
      <c r="A3874" s="2">
        <v>20180730</v>
      </c>
      <c r="B3874" s="1">
        <v>0.79166666666666663</v>
      </c>
      <c r="C3874" s="2">
        <v>0</v>
      </c>
      <c r="D3874" s="2">
        <v>310</v>
      </c>
      <c r="E3874" s="2">
        <v>0</v>
      </c>
      <c r="F3874" s="2">
        <f>D3874-E3874</f>
        <v>310</v>
      </c>
      <c r="G3874" s="2" t="s">
        <v>15</v>
      </c>
      <c r="M3874" s="5">
        <v>0.69097222222222221</v>
      </c>
    </row>
    <row r="3875" spans="1:17" x14ac:dyDescent="0.25">
      <c r="A3875" s="2">
        <v>20180730</v>
      </c>
      <c r="B3875" s="1">
        <v>0.79166666666666663</v>
      </c>
      <c r="C3875" s="2">
        <v>10</v>
      </c>
      <c r="F3875" s="2">
        <f>D3875-E3875</f>
        <v>0</v>
      </c>
    </row>
    <row r="3876" spans="1:17" x14ac:dyDescent="0.25">
      <c r="A3876" s="2">
        <v>20180730</v>
      </c>
      <c r="B3876" s="1">
        <v>0.79166666666666663</v>
      </c>
      <c r="C3876" s="2">
        <v>20</v>
      </c>
      <c r="F3876" s="2">
        <f>D3876-E3876</f>
        <v>0</v>
      </c>
    </row>
    <row r="3877" spans="1:17" x14ac:dyDescent="0.25">
      <c r="A3877" s="2">
        <v>20180730</v>
      </c>
      <c r="B3877" s="1">
        <v>0.79166666666666663</v>
      </c>
      <c r="C3877" s="2">
        <v>30</v>
      </c>
      <c r="F3877" s="2">
        <f>D3877-E3877</f>
        <v>0</v>
      </c>
    </row>
    <row r="3878" spans="1:17" x14ac:dyDescent="0.25">
      <c r="A3878" s="2">
        <v>20180730</v>
      </c>
      <c r="B3878" s="1">
        <v>0.79166666666666663</v>
      </c>
      <c r="C3878" s="2">
        <v>40</v>
      </c>
      <c r="F3878" s="2">
        <f>D3878-E3878</f>
        <v>0</v>
      </c>
    </row>
    <row r="3879" spans="1:17" x14ac:dyDescent="0.25">
      <c r="A3879" s="2">
        <v>20180730</v>
      </c>
      <c r="B3879" s="1">
        <v>0.79166666666666663</v>
      </c>
      <c r="C3879" s="2">
        <v>50</v>
      </c>
      <c r="F3879" s="2">
        <f>D3879-E3879</f>
        <v>0</v>
      </c>
    </row>
    <row r="3880" spans="1:17" x14ac:dyDescent="0.25">
      <c r="A3880" s="2">
        <v>20180730</v>
      </c>
      <c r="B3880" s="1">
        <v>0.83333333333333337</v>
      </c>
      <c r="C3880" s="2">
        <v>0</v>
      </c>
      <c r="D3880" s="2">
        <v>141</v>
      </c>
      <c r="E3880" s="2">
        <v>1</v>
      </c>
      <c r="F3880" s="2">
        <f>D3880-E3880</f>
        <v>140</v>
      </c>
      <c r="G3880" s="2" t="s">
        <v>26</v>
      </c>
    </row>
    <row r="3881" spans="1:17" x14ac:dyDescent="0.25">
      <c r="A3881" s="2">
        <v>20180730</v>
      </c>
      <c r="B3881" s="1">
        <v>0.83333333333333337</v>
      </c>
      <c r="C3881" s="2">
        <v>10</v>
      </c>
      <c r="F3881" s="2">
        <f>D3881-E3881</f>
        <v>0</v>
      </c>
    </row>
    <row r="3882" spans="1:17" x14ac:dyDescent="0.25">
      <c r="A3882" s="2">
        <v>20180730</v>
      </c>
      <c r="B3882" s="1">
        <v>0.83333333333333337</v>
      </c>
      <c r="C3882" s="2">
        <v>20</v>
      </c>
      <c r="F3882" s="2">
        <f>D3882-E3882</f>
        <v>0</v>
      </c>
    </row>
    <row r="3883" spans="1:17" x14ac:dyDescent="0.25">
      <c r="A3883" s="2">
        <v>20180730</v>
      </c>
      <c r="B3883" s="1">
        <v>0.83333333333333337</v>
      </c>
      <c r="C3883" s="2">
        <v>30</v>
      </c>
      <c r="F3883" s="2">
        <f>D3883-E3883</f>
        <v>0</v>
      </c>
    </row>
    <row r="3884" spans="1:17" x14ac:dyDescent="0.25">
      <c r="A3884" s="2">
        <v>20180730</v>
      </c>
      <c r="B3884" s="1">
        <v>0.83333333333333337</v>
      </c>
      <c r="C3884" s="2">
        <v>40</v>
      </c>
      <c r="F3884" s="2">
        <f>D3884-E3884</f>
        <v>0</v>
      </c>
      <c r="N3884" s="2" t="s">
        <v>17</v>
      </c>
      <c r="O3884" s="2" t="s">
        <v>18</v>
      </c>
      <c r="P3884" s="2" t="s">
        <v>19</v>
      </c>
      <c r="Q3884" s="2" t="s">
        <v>20</v>
      </c>
    </row>
    <row r="3885" spans="1:17" x14ac:dyDescent="0.25">
      <c r="A3885" s="2">
        <v>20180730</v>
      </c>
      <c r="B3885" s="1">
        <v>0.83333333333333337</v>
      </c>
      <c r="C3885" s="2">
        <v>50</v>
      </c>
      <c r="D3885" s="2">
        <v>383</v>
      </c>
      <c r="E3885" s="2">
        <v>0</v>
      </c>
      <c r="F3885" s="2">
        <f>D3885-E3885</f>
        <v>383</v>
      </c>
      <c r="G3885" s="2" t="s">
        <v>15</v>
      </c>
      <c r="M3885" s="5">
        <v>0.69166666666666676</v>
      </c>
      <c r="N3885" s="5">
        <f>M3886-M3885</f>
        <v>9.0277777777776347E-3</v>
      </c>
      <c r="O3885" s="6">
        <f>N3885*60*24</f>
        <v>12.999999999999794</v>
      </c>
      <c r="P3885" s="2">
        <f>D3885+D3886</f>
        <v>646</v>
      </c>
      <c r="Q3885" s="2">
        <f>P3885/O3885</f>
        <v>49.692307692308482</v>
      </c>
    </row>
    <row r="3886" spans="1:17" x14ac:dyDescent="0.25">
      <c r="A3886" s="2">
        <v>20180730</v>
      </c>
      <c r="B3886" s="1">
        <v>0.875</v>
      </c>
      <c r="C3886" s="2">
        <v>0</v>
      </c>
      <c r="D3886" s="2">
        <v>263</v>
      </c>
      <c r="E3886" s="2">
        <v>0</v>
      </c>
      <c r="F3886" s="2">
        <f>D3886-E3886</f>
        <v>263</v>
      </c>
      <c r="G3886" s="2" t="s">
        <v>15</v>
      </c>
      <c r="M3886" s="5">
        <v>0.7006944444444444</v>
      </c>
    </row>
    <row r="3887" spans="1:17" x14ac:dyDescent="0.25">
      <c r="A3887" s="2">
        <v>20180730</v>
      </c>
      <c r="B3887" s="1">
        <v>0.875</v>
      </c>
      <c r="C3887" s="2">
        <v>10</v>
      </c>
      <c r="F3887" s="2">
        <f>D3887-E3887</f>
        <v>0</v>
      </c>
    </row>
    <row r="3888" spans="1:17" x14ac:dyDescent="0.25">
      <c r="A3888" s="2">
        <v>20180730</v>
      </c>
      <c r="B3888" s="1">
        <v>0.875</v>
      </c>
      <c r="C3888" s="2">
        <v>20</v>
      </c>
      <c r="F3888" s="2">
        <f>D3888-E3888</f>
        <v>0</v>
      </c>
    </row>
    <row r="3889" spans="1:18" x14ac:dyDescent="0.25">
      <c r="A3889" s="2">
        <v>20180730</v>
      </c>
      <c r="B3889" s="1">
        <v>0.875</v>
      </c>
      <c r="C3889" s="2">
        <v>30</v>
      </c>
      <c r="F3889" s="2">
        <f>D3889-E3889</f>
        <v>0</v>
      </c>
    </row>
    <row r="3890" spans="1:18" x14ac:dyDescent="0.25">
      <c r="A3890" s="2">
        <v>20180730</v>
      </c>
      <c r="B3890" s="1">
        <v>0.875</v>
      </c>
      <c r="C3890" s="2">
        <v>40</v>
      </c>
      <c r="F3890" s="2">
        <f>D3890-E3890</f>
        <v>0</v>
      </c>
    </row>
    <row r="3891" spans="1:18" x14ac:dyDescent="0.25">
      <c r="A3891" s="2">
        <v>20180730</v>
      </c>
      <c r="B3891" s="1">
        <v>0.875</v>
      </c>
      <c r="C3891" s="2">
        <v>50</v>
      </c>
      <c r="F3891" s="2">
        <f>D3891-E3891</f>
        <v>0</v>
      </c>
    </row>
    <row r="3892" spans="1:18" x14ac:dyDescent="0.25">
      <c r="A3892" s="2">
        <v>20180730</v>
      </c>
      <c r="B3892" s="1">
        <v>0.91666666666666663</v>
      </c>
      <c r="C3892" s="2">
        <v>0</v>
      </c>
      <c r="D3892" s="2">
        <v>379</v>
      </c>
      <c r="E3892" s="2">
        <v>0</v>
      </c>
      <c r="F3892" s="2">
        <f>D3892-E3892</f>
        <v>379</v>
      </c>
      <c r="G3892" s="2" t="s">
        <v>26</v>
      </c>
    </row>
    <row r="3893" spans="1:18" x14ac:dyDescent="0.25">
      <c r="A3893" s="2">
        <v>20180730</v>
      </c>
      <c r="B3893" s="1">
        <v>0.91666666666666663</v>
      </c>
      <c r="C3893" s="2">
        <v>10</v>
      </c>
      <c r="F3893" s="2">
        <f>D3893-E3893</f>
        <v>0</v>
      </c>
    </row>
    <row r="3894" spans="1:18" x14ac:dyDescent="0.25">
      <c r="A3894" s="2">
        <v>20180730</v>
      </c>
      <c r="B3894" s="1">
        <v>0.91666666666666663</v>
      </c>
      <c r="C3894" s="2">
        <v>20</v>
      </c>
      <c r="F3894" s="2">
        <f>D3894-E3894</f>
        <v>0</v>
      </c>
    </row>
    <row r="3895" spans="1:18" x14ac:dyDescent="0.25">
      <c r="A3895" s="2">
        <v>20180730</v>
      </c>
      <c r="B3895" s="1">
        <v>0.91666666666666663</v>
      </c>
      <c r="C3895" s="2">
        <v>30</v>
      </c>
      <c r="F3895" s="2">
        <f>D3895-E3895</f>
        <v>0</v>
      </c>
    </row>
    <row r="3896" spans="1:18" x14ac:dyDescent="0.25">
      <c r="A3896" s="2">
        <v>20180730</v>
      </c>
      <c r="B3896" s="1">
        <v>0.91666666666666663</v>
      </c>
      <c r="C3896" s="2">
        <v>40</v>
      </c>
      <c r="F3896" s="2">
        <f>D3896-E3896</f>
        <v>0</v>
      </c>
      <c r="N3896" s="2" t="s">
        <v>17</v>
      </c>
      <c r="O3896" s="2" t="s">
        <v>18</v>
      </c>
      <c r="P3896" s="2" t="s">
        <v>19</v>
      </c>
      <c r="Q3896" s="2" t="s">
        <v>20</v>
      </c>
    </row>
    <row r="3897" spans="1:18" x14ac:dyDescent="0.25">
      <c r="A3897" s="2">
        <v>20180730</v>
      </c>
      <c r="B3897" s="1">
        <v>0.91666666666666663</v>
      </c>
      <c r="C3897" s="2">
        <v>50</v>
      </c>
      <c r="D3897" s="2">
        <v>119</v>
      </c>
      <c r="E3897" s="2">
        <v>0</v>
      </c>
      <c r="F3897" s="2">
        <f>D3897-E3897</f>
        <v>119</v>
      </c>
      <c r="G3897" s="2" t="s">
        <v>15</v>
      </c>
      <c r="M3897" s="5">
        <v>0.7006944444444444</v>
      </c>
      <c r="N3897" s="5">
        <f>M3898-M3897</f>
        <v>5.5555555555555358E-3</v>
      </c>
      <c r="O3897" s="6">
        <f>N3897*60*24</f>
        <v>7.9999999999999716</v>
      </c>
      <c r="P3897" s="2">
        <f>D3897+D3898</f>
        <v>198</v>
      </c>
      <c r="Q3897" s="2">
        <f>P3897/O3897</f>
        <v>24.750000000000089</v>
      </c>
    </row>
    <row r="3898" spans="1:18" x14ac:dyDescent="0.25">
      <c r="A3898" s="2">
        <v>20180730</v>
      </c>
      <c r="B3898" s="1">
        <v>0.95833333333333337</v>
      </c>
      <c r="C3898" s="2">
        <v>0</v>
      </c>
      <c r="D3898" s="2">
        <v>79</v>
      </c>
      <c r="E3898" s="2">
        <v>0</v>
      </c>
      <c r="F3898" s="2">
        <f>D3898-E3898</f>
        <v>79</v>
      </c>
      <c r="G3898" s="2" t="s">
        <v>15</v>
      </c>
      <c r="M3898" s="5">
        <v>0.70624999999999993</v>
      </c>
    </row>
    <row r="3899" spans="1:18" x14ac:dyDescent="0.25">
      <c r="A3899" s="2">
        <v>20180730</v>
      </c>
      <c r="B3899" s="1">
        <v>0.95833333333333337</v>
      </c>
      <c r="C3899" s="2">
        <v>10</v>
      </c>
      <c r="F3899" s="2">
        <f>D3899-E3899</f>
        <v>0</v>
      </c>
    </row>
    <row r="3900" spans="1:18" x14ac:dyDescent="0.25">
      <c r="A3900" s="2">
        <v>20180730</v>
      </c>
      <c r="B3900" s="1">
        <v>0.95833333333333337</v>
      </c>
      <c r="C3900" s="2">
        <v>20</v>
      </c>
      <c r="F3900" s="2">
        <f>D3900-E3900</f>
        <v>0</v>
      </c>
    </row>
    <row r="3901" spans="1:18" x14ac:dyDescent="0.25">
      <c r="A3901" s="2">
        <v>20180730</v>
      </c>
      <c r="B3901" s="1">
        <v>0.95833333333333337</v>
      </c>
      <c r="C3901" s="2">
        <v>30</v>
      </c>
      <c r="F3901" s="2">
        <f>D3901-E3901</f>
        <v>0</v>
      </c>
    </row>
    <row r="3902" spans="1:18" x14ac:dyDescent="0.25">
      <c r="A3902" s="2">
        <v>20180730</v>
      </c>
      <c r="B3902" s="1">
        <v>0.95833333333333337</v>
      </c>
      <c r="C3902" s="2">
        <v>40</v>
      </c>
      <c r="F3902" s="2">
        <f>D3902-E3902</f>
        <v>0</v>
      </c>
      <c r="N3902" s="2" t="s">
        <v>23</v>
      </c>
      <c r="O3902" s="2" t="s">
        <v>18</v>
      </c>
      <c r="P3902" s="2" t="s">
        <v>19</v>
      </c>
      <c r="Q3902" s="2" t="s">
        <v>20</v>
      </c>
      <c r="R3902" s="2" t="s">
        <v>21</v>
      </c>
    </row>
    <row r="3903" spans="1:18" x14ac:dyDescent="0.25">
      <c r="A3903" s="2">
        <v>20180730</v>
      </c>
      <c r="B3903" s="1">
        <v>0.95833333333333337</v>
      </c>
      <c r="C3903" s="2">
        <v>50</v>
      </c>
      <c r="F3903" s="2">
        <f>D3903-E3903</f>
        <v>0</v>
      </c>
      <c r="N3903" s="5">
        <f>N3897+N3885+N3873+N3861++N3849+N3837+N3825+N3813+N3801++N3789</f>
        <v>8.8194444444444131E-2</v>
      </c>
      <c r="O3903" s="7">
        <f>N3903*60*24</f>
        <v>126.99999999999956</v>
      </c>
      <c r="P3903" s="2">
        <f>SUM(F3789:F3898)</f>
        <v>7331</v>
      </c>
      <c r="Q3903" s="2">
        <f>P3903/O3903</f>
        <v>57.724409448819095</v>
      </c>
      <c r="R3903" s="2">
        <f>O3903/200</f>
        <v>0.63499999999999779</v>
      </c>
    </row>
    <row r="3904" spans="1:18" x14ac:dyDescent="0.25">
      <c r="A3904" s="2">
        <v>20180731</v>
      </c>
      <c r="B3904" s="1">
        <v>0</v>
      </c>
      <c r="C3904" s="2">
        <v>0</v>
      </c>
      <c r="D3904" s="2">
        <v>44</v>
      </c>
      <c r="E3904" s="2">
        <v>0</v>
      </c>
      <c r="F3904" s="2">
        <f>D3904-E3904</f>
        <v>44</v>
      </c>
      <c r="G3904" s="2" t="s">
        <v>15</v>
      </c>
    </row>
    <row r="3905" spans="1:7" x14ac:dyDescent="0.25">
      <c r="A3905" s="2">
        <v>20180731</v>
      </c>
      <c r="B3905" s="1">
        <v>0</v>
      </c>
      <c r="C3905" s="2">
        <v>10</v>
      </c>
      <c r="D3905" s="2">
        <v>65</v>
      </c>
      <c r="E3905" s="2">
        <v>1</v>
      </c>
      <c r="F3905" s="2">
        <f>D3905-E3905</f>
        <v>64</v>
      </c>
      <c r="G3905" s="2" t="s">
        <v>15</v>
      </c>
    </row>
    <row r="3906" spans="1:7" x14ac:dyDescent="0.25">
      <c r="A3906" s="2">
        <v>20180731</v>
      </c>
      <c r="B3906" s="1">
        <v>0</v>
      </c>
      <c r="C3906" s="2">
        <v>20</v>
      </c>
      <c r="F3906" s="2">
        <f>D3906-E3906</f>
        <v>0</v>
      </c>
    </row>
    <row r="3907" spans="1:7" x14ac:dyDescent="0.25">
      <c r="A3907" s="2">
        <v>20180731</v>
      </c>
      <c r="B3907" s="1">
        <v>0</v>
      </c>
      <c r="C3907" s="2">
        <v>30</v>
      </c>
      <c r="F3907" s="2">
        <f>D3907-E3907</f>
        <v>0</v>
      </c>
    </row>
    <row r="3908" spans="1:7" x14ac:dyDescent="0.25">
      <c r="A3908" s="2">
        <v>20180731</v>
      </c>
      <c r="B3908" s="1">
        <v>0</v>
      </c>
      <c r="C3908" s="2">
        <v>40</v>
      </c>
      <c r="F3908" s="2">
        <f>D3908-E3908</f>
        <v>0</v>
      </c>
    </row>
    <row r="3909" spans="1:7" x14ac:dyDescent="0.25">
      <c r="A3909" s="2">
        <v>20180731</v>
      </c>
      <c r="B3909" s="1">
        <v>0</v>
      </c>
      <c r="C3909" s="2">
        <v>50</v>
      </c>
      <c r="F3909" s="2">
        <f>D3909-E3909</f>
        <v>0</v>
      </c>
    </row>
    <row r="3910" spans="1:7" x14ac:dyDescent="0.25">
      <c r="A3910" s="2">
        <v>20180731</v>
      </c>
      <c r="B3910" s="1">
        <v>4.1666666666666664E-2</v>
      </c>
      <c r="C3910" s="2">
        <v>0</v>
      </c>
      <c r="D3910" s="2">
        <v>33</v>
      </c>
      <c r="E3910" s="2">
        <v>1</v>
      </c>
      <c r="F3910" s="2">
        <f>D3910-E3910</f>
        <v>32</v>
      </c>
      <c r="G3910" s="2" t="s">
        <v>15</v>
      </c>
    </row>
    <row r="3911" spans="1:7" x14ac:dyDescent="0.25">
      <c r="A3911" s="2">
        <v>20180731</v>
      </c>
      <c r="B3911" s="1">
        <v>4.1666666666666664E-2</v>
      </c>
      <c r="C3911" s="2">
        <v>10</v>
      </c>
      <c r="D3911" s="2">
        <v>22</v>
      </c>
      <c r="E3911" s="2">
        <v>1</v>
      </c>
      <c r="F3911" s="2">
        <f>D3911-E3911</f>
        <v>21</v>
      </c>
      <c r="G3911" s="2" t="s">
        <v>15</v>
      </c>
    </row>
    <row r="3912" spans="1:7" x14ac:dyDescent="0.25">
      <c r="A3912" s="2">
        <v>20180731</v>
      </c>
      <c r="B3912" s="1">
        <v>4.1666666666666664E-2</v>
      </c>
      <c r="C3912" s="2">
        <v>20</v>
      </c>
      <c r="F3912" s="2">
        <f>D3912-E3912</f>
        <v>0</v>
      </c>
    </row>
    <row r="3913" spans="1:7" x14ac:dyDescent="0.25">
      <c r="A3913" s="2">
        <v>20180731</v>
      </c>
      <c r="B3913" s="1">
        <v>4.1666666666666664E-2</v>
      </c>
      <c r="C3913" s="2">
        <v>30</v>
      </c>
      <c r="F3913" s="2">
        <f>D3913-E3913</f>
        <v>0</v>
      </c>
    </row>
    <row r="3914" spans="1:7" x14ac:dyDescent="0.25">
      <c r="A3914" s="2">
        <v>20180731</v>
      </c>
      <c r="B3914" s="1">
        <v>4.1666666666666664E-2</v>
      </c>
      <c r="C3914" s="2">
        <v>40</v>
      </c>
      <c r="F3914" s="2">
        <f>D3914-E3914</f>
        <v>0</v>
      </c>
    </row>
    <row r="3915" spans="1:7" x14ac:dyDescent="0.25">
      <c r="A3915" s="2">
        <v>20180731</v>
      </c>
      <c r="B3915" s="1">
        <v>4.1666666666666664E-2</v>
      </c>
      <c r="C3915" s="2">
        <v>50</v>
      </c>
      <c r="F3915" s="2">
        <f>D3915-E3915</f>
        <v>0</v>
      </c>
    </row>
    <row r="3916" spans="1:7" x14ac:dyDescent="0.25">
      <c r="A3916" s="2">
        <v>20180731</v>
      </c>
      <c r="B3916" s="1">
        <v>8.3333333333333329E-2</v>
      </c>
      <c r="C3916" s="2">
        <v>0</v>
      </c>
      <c r="D3916" s="2">
        <v>24</v>
      </c>
      <c r="E3916" s="2">
        <v>0</v>
      </c>
      <c r="F3916" s="2">
        <f>D3916-E3916</f>
        <v>24</v>
      </c>
      <c r="G3916" s="2" t="s">
        <v>15</v>
      </c>
    </row>
    <row r="3917" spans="1:7" x14ac:dyDescent="0.25">
      <c r="A3917" s="2">
        <v>20180731</v>
      </c>
      <c r="B3917" s="1">
        <v>8.3333333333333329E-2</v>
      </c>
      <c r="C3917" s="2">
        <v>10</v>
      </c>
      <c r="D3917" s="2">
        <v>26</v>
      </c>
      <c r="E3917" s="2">
        <v>0</v>
      </c>
      <c r="F3917" s="2">
        <f>D3917-E3917</f>
        <v>26</v>
      </c>
      <c r="G3917" s="2" t="s">
        <v>15</v>
      </c>
    </row>
    <row r="3918" spans="1:7" x14ac:dyDescent="0.25">
      <c r="A3918" s="2">
        <v>20180731</v>
      </c>
      <c r="B3918" s="1">
        <v>8.3333333333333329E-2</v>
      </c>
      <c r="C3918" s="2">
        <v>20</v>
      </c>
      <c r="F3918" s="2">
        <f>D3918-E3918</f>
        <v>0</v>
      </c>
    </row>
    <row r="3919" spans="1:7" x14ac:dyDescent="0.25">
      <c r="A3919" s="2">
        <v>20180731</v>
      </c>
      <c r="B3919" s="1">
        <v>8.3333333333333329E-2</v>
      </c>
      <c r="C3919" s="2">
        <v>30</v>
      </c>
      <c r="F3919" s="2">
        <f>D3919-E3919</f>
        <v>0</v>
      </c>
    </row>
    <row r="3920" spans="1:7" x14ac:dyDescent="0.25">
      <c r="A3920" s="2">
        <v>20180731</v>
      </c>
      <c r="B3920" s="1">
        <v>8.3333333333333329E-2</v>
      </c>
      <c r="C3920" s="2">
        <v>40</v>
      </c>
      <c r="F3920" s="2">
        <f>D3920-E3920</f>
        <v>0</v>
      </c>
    </row>
    <row r="3921" spans="1:7" x14ac:dyDescent="0.25">
      <c r="A3921" s="2">
        <v>20180731</v>
      </c>
      <c r="B3921" s="1">
        <v>8.3333333333333329E-2</v>
      </c>
      <c r="C3921" s="2">
        <v>50</v>
      </c>
      <c r="F3921" s="2">
        <f>D3921-E3921</f>
        <v>0</v>
      </c>
    </row>
    <row r="3922" spans="1:7" x14ac:dyDescent="0.25">
      <c r="A3922" s="2">
        <v>20180731</v>
      </c>
      <c r="B3922" s="1">
        <v>0.125</v>
      </c>
      <c r="C3922" s="2">
        <v>0</v>
      </c>
      <c r="D3922" s="2">
        <v>15</v>
      </c>
      <c r="E3922" s="2">
        <v>3</v>
      </c>
      <c r="F3922" s="2">
        <f>D3922-E3922</f>
        <v>12</v>
      </c>
      <c r="G3922" s="2" t="s">
        <v>15</v>
      </c>
    </row>
    <row r="3923" spans="1:7" x14ac:dyDescent="0.25">
      <c r="A3923" s="2">
        <v>20180731</v>
      </c>
      <c r="B3923" s="1">
        <v>0.125</v>
      </c>
      <c r="C3923" s="2">
        <v>10</v>
      </c>
      <c r="D3923" s="2">
        <v>4</v>
      </c>
      <c r="E3923" s="2">
        <v>1</v>
      </c>
      <c r="F3923" s="2">
        <f>D3923-E3923</f>
        <v>3</v>
      </c>
      <c r="G3923" s="2" t="s">
        <v>15</v>
      </c>
    </row>
    <row r="3924" spans="1:7" x14ac:dyDescent="0.25">
      <c r="A3924" s="2">
        <v>20180731</v>
      </c>
      <c r="B3924" s="1">
        <v>0.125</v>
      </c>
      <c r="C3924" s="2">
        <v>20</v>
      </c>
      <c r="F3924" s="2">
        <f>D3924-E3924</f>
        <v>0</v>
      </c>
    </row>
    <row r="3925" spans="1:7" x14ac:dyDescent="0.25">
      <c r="A3925" s="2">
        <v>20180731</v>
      </c>
      <c r="B3925" s="1">
        <v>0.125</v>
      </c>
      <c r="C3925" s="2">
        <v>30</v>
      </c>
      <c r="F3925" s="2">
        <f>D3925-E3925</f>
        <v>0</v>
      </c>
    </row>
    <row r="3926" spans="1:7" x14ac:dyDescent="0.25">
      <c r="A3926" s="2">
        <v>20180731</v>
      </c>
      <c r="B3926" s="1">
        <v>0.125</v>
      </c>
      <c r="C3926" s="2">
        <v>40</v>
      </c>
      <c r="F3926" s="2">
        <f>D3926-E3926</f>
        <v>0</v>
      </c>
    </row>
    <row r="3927" spans="1:7" x14ac:dyDescent="0.25">
      <c r="A3927" s="2">
        <v>20180731</v>
      </c>
      <c r="B3927" s="1">
        <v>0.125</v>
      </c>
      <c r="C3927" s="2">
        <v>50</v>
      </c>
      <c r="F3927" s="2">
        <f>D3927-E3927</f>
        <v>0</v>
      </c>
    </row>
    <row r="3928" spans="1:7" x14ac:dyDescent="0.25">
      <c r="A3928" s="2">
        <v>20180731</v>
      </c>
      <c r="B3928" s="1">
        <v>0.16666666666666666</v>
      </c>
      <c r="C3928" s="2">
        <v>0</v>
      </c>
      <c r="D3928" s="2">
        <v>31</v>
      </c>
      <c r="E3928" s="2">
        <v>1</v>
      </c>
      <c r="F3928" s="2">
        <f>D3928-E3928</f>
        <v>30</v>
      </c>
      <c r="G3928" s="2" t="s">
        <v>25</v>
      </c>
    </row>
    <row r="3929" spans="1:7" x14ac:dyDescent="0.25">
      <c r="A3929" s="2">
        <v>20180731</v>
      </c>
      <c r="B3929" s="1">
        <v>0.16666666666666666</v>
      </c>
      <c r="C3929" s="2">
        <v>10</v>
      </c>
      <c r="F3929" s="2">
        <f>D3929-E3929</f>
        <v>0</v>
      </c>
    </row>
    <row r="3930" spans="1:7" x14ac:dyDescent="0.25">
      <c r="A3930" s="2">
        <v>20180731</v>
      </c>
      <c r="B3930" s="1">
        <v>0.16666666666666666</v>
      </c>
      <c r="C3930" s="2">
        <v>20</v>
      </c>
      <c r="F3930" s="2">
        <f>D3930-E3930</f>
        <v>0</v>
      </c>
    </row>
    <row r="3931" spans="1:7" x14ac:dyDescent="0.25">
      <c r="A3931" s="2">
        <v>20180731</v>
      </c>
      <c r="B3931" s="1">
        <v>0.16666666666666666</v>
      </c>
      <c r="C3931" s="2">
        <v>30</v>
      </c>
      <c r="F3931" s="2">
        <f>D3931-E3931</f>
        <v>0</v>
      </c>
    </row>
    <row r="3932" spans="1:7" x14ac:dyDescent="0.25">
      <c r="A3932" s="2">
        <v>20180731</v>
      </c>
      <c r="B3932" s="1">
        <v>0.16666666666666666</v>
      </c>
      <c r="C3932" s="2">
        <v>40</v>
      </c>
      <c r="F3932" s="2">
        <f>D3932-E3932</f>
        <v>0</v>
      </c>
    </row>
    <row r="3933" spans="1:7" x14ac:dyDescent="0.25">
      <c r="A3933" s="2">
        <v>20180731</v>
      </c>
      <c r="B3933" s="1">
        <v>0.16666666666666666</v>
      </c>
      <c r="C3933" s="2">
        <v>50</v>
      </c>
      <c r="D3933" s="2">
        <v>50</v>
      </c>
      <c r="E3933" s="2">
        <v>2</v>
      </c>
      <c r="F3933" s="2">
        <f>D3933-E3933</f>
        <v>48</v>
      </c>
      <c r="G3933" s="2" t="s">
        <v>25</v>
      </c>
    </row>
    <row r="3934" spans="1:7" x14ac:dyDescent="0.25">
      <c r="A3934" s="2">
        <v>20180731</v>
      </c>
      <c r="B3934" s="1">
        <v>0.20833333333333334</v>
      </c>
      <c r="C3934" s="2">
        <v>0</v>
      </c>
      <c r="D3934" s="2">
        <v>61</v>
      </c>
      <c r="E3934" s="2">
        <v>1</v>
      </c>
      <c r="F3934" s="2">
        <f>D3934-E3934</f>
        <v>60</v>
      </c>
      <c r="G3934" s="2" t="s">
        <v>25</v>
      </c>
    </row>
    <row r="3935" spans="1:7" x14ac:dyDescent="0.25">
      <c r="A3935" s="2">
        <v>20180731</v>
      </c>
      <c r="B3935" s="1">
        <v>0.20833333333333334</v>
      </c>
      <c r="C3935" s="2">
        <v>10</v>
      </c>
      <c r="F3935" s="2">
        <f>D3935-E3935</f>
        <v>0</v>
      </c>
    </row>
    <row r="3936" spans="1:7" x14ac:dyDescent="0.25">
      <c r="A3936" s="2">
        <v>20180731</v>
      </c>
      <c r="B3936" s="1">
        <v>0.20833333333333334</v>
      </c>
      <c r="C3936" s="2">
        <v>20</v>
      </c>
      <c r="F3936" s="2">
        <f>D3936-E3936</f>
        <v>0</v>
      </c>
    </row>
    <row r="3937" spans="1:7" x14ac:dyDescent="0.25">
      <c r="A3937" s="2">
        <v>20180731</v>
      </c>
      <c r="B3937" s="1">
        <v>0.20833333333333334</v>
      </c>
      <c r="C3937" s="2">
        <v>30</v>
      </c>
      <c r="F3937" s="2">
        <f>D3937-E3937</f>
        <v>0</v>
      </c>
    </row>
    <row r="3938" spans="1:7" x14ac:dyDescent="0.25">
      <c r="A3938" s="2">
        <v>20180731</v>
      </c>
      <c r="B3938" s="1">
        <v>0.20833333333333334</v>
      </c>
      <c r="C3938" s="2">
        <v>40</v>
      </c>
      <c r="F3938" s="2">
        <f>D3938-E3938</f>
        <v>0</v>
      </c>
    </row>
    <row r="3939" spans="1:7" x14ac:dyDescent="0.25">
      <c r="A3939" s="2">
        <v>20180731</v>
      </c>
      <c r="B3939" s="1">
        <v>0.20833333333333334</v>
      </c>
      <c r="C3939" s="2">
        <v>50</v>
      </c>
      <c r="F3939" s="2">
        <f>D3939-E3939</f>
        <v>0</v>
      </c>
    </row>
    <row r="3940" spans="1:7" x14ac:dyDescent="0.25">
      <c r="A3940" s="2">
        <v>20180731</v>
      </c>
      <c r="B3940" s="1">
        <v>0.25</v>
      </c>
      <c r="C3940" s="2">
        <v>0</v>
      </c>
      <c r="D3940" s="2">
        <v>37</v>
      </c>
      <c r="E3940" s="2">
        <v>0</v>
      </c>
      <c r="F3940" s="2">
        <f>D3940-E3940</f>
        <v>37</v>
      </c>
      <c r="G3940" s="2" t="s">
        <v>25</v>
      </c>
    </row>
    <row r="3941" spans="1:7" x14ac:dyDescent="0.25">
      <c r="A3941" s="2">
        <v>20180731</v>
      </c>
      <c r="B3941" s="1">
        <v>0.25</v>
      </c>
      <c r="C3941" s="2">
        <v>10</v>
      </c>
      <c r="F3941" s="2">
        <f>D3941-E3941</f>
        <v>0</v>
      </c>
    </row>
    <row r="3942" spans="1:7" x14ac:dyDescent="0.25">
      <c r="A3942" s="2">
        <v>20180731</v>
      </c>
      <c r="B3942" s="1">
        <v>0.25</v>
      </c>
      <c r="C3942" s="2">
        <v>20</v>
      </c>
      <c r="F3942" s="2">
        <f>D3942-E3942</f>
        <v>0</v>
      </c>
    </row>
    <row r="3943" spans="1:7" x14ac:dyDescent="0.25">
      <c r="A3943" s="2">
        <v>20180731</v>
      </c>
      <c r="B3943" s="1">
        <v>0.25</v>
      </c>
      <c r="C3943" s="2">
        <v>30</v>
      </c>
      <c r="F3943" s="2">
        <f>D3943-E3943</f>
        <v>0</v>
      </c>
    </row>
    <row r="3944" spans="1:7" x14ac:dyDescent="0.25">
      <c r="A3944" s="2">
        <v>20180731</v>
      </c>
      <c r="B3944" s="1">
        <v>0.25</v>
      </c>
      <c r="C3944" s="2">
        <v>40</v>
      </c>
      <c r="F3944" s="2">
        <f>D3944-E3944</f>
        <v>0</v>
      </c>
    </row>
    <row r="3945" spans="1:7" x14ac:dyDescent="0.25">
      <c r="A3945" s="2">
        <v>20180731</v>
      </c>
      <c r="B3945" s="1">
        <v>0.25</v>
      </c>
      <c r="C3945" s="2">
        <v>50</v>
      </c>
      <c r="D3945" s="2">
        <v>117</v>
      </c>
      <c r="E3945" s="2">
        <v>16</v>
      </c>
      <c r="F3945" s="2">
        <f>D3945-E3945</f>
        <v>101</v>
      </c>
      <c r="G3945" s="2" t="s">
        <v>25</v>
      </c>
    </row>
    <row r="3946" spans="1:7" x14ac:dyDescent="0.25">
      <c r="A3946" s="2">
        <v>20180731</v>
      </c>
      <c r="B3946" s="1">
        <v>0.29166666666666669</v>
      </c>
      <c r="C3946" s="2">
        <v>0</v>
      </c>
      <c r="D3946" s="2">
        <v>126</v>
      </c>
      <c r="E3946" s="2">
        <v>5</v>
      </c>
      <c r="F3946" s="2">
        <f>D3946-E3946</f>
        <v>121</v>
      </c>
      <c r="G3946" s="2" t="s">
        <v>25</v>
      </c>
    </row>
    <row r="3947" spans="1:7" x14ac:dyDescent="0.25">
      <c r="A3947" s="2">
        <v>20180731</v>
      </c>
      <c r="B3947" s="1">
        <v>0.29166666666666669</v>
      </c>
      <c r="C3947" s="2">
        <v>10</v>
      </c>
      <c r="F3947" s="2">
        <f>D3947-E3947</f>
        <v>0</v>
      </c>
    </row>
    <row r="3948" spans="1:7" x14ac:dyDescent="0.25">
      <c r="A3948" s="2">
        <v>20180731</v>
      </c>
      <c r="B3948" s="1">
        <v>0.29166666666666669</v>
      </c>
      <c r="C3948" s="2">
        <v>20</v>
      </c>
      <c r="F3948" s="2">
        <f>D3948-E3948</f>
        <v>0</v>
      </c>
    </row>
    <row r="3949" spans="1:7" x14ac:dyDescent="0.25">
      <c r="A3949" s="2">
        <v>20180731</v>
      </c>
      <c r="B3949" s="1">
        <v>0.29166666666666669</v>
      </c>
      <c r="C3949" s="2">
        <v>30</v>
      </c>
      <c r="F3949" s="2">
        <f>D3949-E3949</f>
        <v>0</v>
      </c>
    </row>
    <row r="3950" spans="1:7" x14ac:dyDescent="0.25">
      <c r="A3950" s="2">
        <v>20180731</v>
      </c>
      <c r="B3950" s="1">
        <v>0.29166666666666669</v>
      </c>
      <c r="C3950" s="2">
        <v>40</v>
      </c>
      <c r="F3950" s="2">
        <f>D3950-E3950</f>
        <v>0</v>
      </c>
    </row>
    <row r="3951" spans="1:7" x14ac:dyDescent="0.25">
      <c r="A3951" s="2">
        <v>20180731</v>
      </c>
      <c r="B3951" s="1">
        <v>0.29166666666666669</v>
      </c>
      <c r="C3951" s="2">
        <v>50</v>
      </c>
      <c r="F3951" s="2">
        <f>D3951-E3951</f>
        <v>0</v>
      </c>
    </row>
    <row r="3952" spans="1:7" x14ac:dyDescent="0.25">
      <c r="A3952" s="2">
        <v>20180731</v>
      </c>
      <c r="B3952" s="1">
        <v>0.33333333333333331</v>
      </c>
      <c r="C3952" s="2">
        <v>0</v>
      </c>
      <c r="D3952" s="2">
        <v>301</v>
      </c>
      <c r="E3952" s="2">
        <v>0</v>
      </c>
      <c r="F3952" s="2">
        <f>D3952-E3952</f>
        <v>301</v>
      </c>
      <c r="G3952" s="2" t="s">
        <v>25</v>
      </c>
    </row>
    <row r="3953" spans="1:7" x14ac:dyDescent="0.25">
      <c r="A3953" s="2">
        <v>20180731</v>
      </c>
      <c r="B3953" s="1">
        <v>0.33333333333333331</v>
      </c>
      <c r="C3953" s="2">
        <v>10</v>
      </c>
      <c r="F3953" s="2">
        <f>D3953-E3953</f>
        <v>0</v>
      </c>
    </row>
    <row r="3954" spans="1:7" x14ac:dyDescent="0.25">
      <c r="A3954" s="2">
        <v>20180731</v>
      </c>
      <c r="B3954" s="1">
        <v>0.33333333333333331</v>
      </c>
      <c r="C3954" s="2">
        <v>20</v>
      </c>
      <c r="F3954" s="2">
        <f>D3954-E3954</f>
        <v>0</v>
      </c>
    </row>
    <row r="3955" spans="1:7" x14ac:dyDescent="0.25">
      <c r="A3955" s="2">
        <v>20180731</v>
      </c>
      <c r="B3955" s="1">
        <v>0.33333333333333331</v>
      </c>
      <c r="C3955" s="2">
        <v>30</v>
      </c>
      <c r="F3955" s="2">
        <f>D3955-E3955</f>
        <v>0</v>
      </c>
    </row>
    <row r="3956" spans="1:7" x14ac:dyDescent="0.25">
      <c r="A3956" s="2">
        <v>20180731</v>
      </c>
      <c r="B3956" s="1">
        <v>0.33333333333333331</v>
      </c>
      <c r="C3956" s="2">
        <v>40</v>
      </c>
      <c r="F3956" s="2">
        <f>D3956-E3956</f>
        <v>0</v>
      </c>
    </row>
    <row r="3957" spans="1:7" x14ac:dyDescent="0.25">
      <c r="A3957" s="2">
        <v>20180731</v>
      </c>
      <c r="B3957" s="1">
        <v>0.33333333333333331</v>
      </c>
      <c r="C3957" s="2">
        <v>50</v>
      </c>
      <c r="D3957" s="2">
        <v>223</v>
      </c>
      <c r="E3957" s="2">
        <v>1</v>
      </c>
      <c r="F3957" s="2">
        <f>D3957-E3957</f>
        <v>222</v>
      </c>
      <c r="G3957" s="2" t="s">
        <v>25</v>
      </c>
    </row>
    <row r="3958" spans="1:7" x14ac:dyDescent="0.25">
      <c r="A3958" s="2">
        <v>20180731</v>
      </c>
      <c r="B3958" s="1">
        <v>0.375</v>
      </c>
      <c r="C3958" s="2">
        <v>0</v>
      </c>
      <c r="D3958" s="2">
        <v>255</v>
      </c>
      <c r="E3958" s="2">
        <v>0</v>
      </c>
      <c r="F3958" s="2">
        <f>D3958-E3958</f>
        <v>255</v>
      </c>
      <c r="G3958" s="2" t="s">
        <v>25</v>
      </c>
    </row>
    <row r="3959" spans="1:7" x14ac:dyDescent="0.25">
      <c r="A3959" s="2">
        <v>20180731</v>
      </c>
      <c r="B3959" s="1">
        <v>0.375</v>
      </c>
      <c r="C3959" s="2">
        <v>10</v>
      </c>
      <c r="F3959" s="2">
        <f>D3959-E3959</f>
        <v>0</v>
      </c>
    </row>
    <row r="3960" spans="1:7" x14ac:dyDescent="0.25">
      <c r="A3960" s="2">
        <v>20180731</v>
      </c>
      <c r="B3960" s="1">
        <v>0.375</v>
      </c>
      <c r="C3960" s="2">
        <v>20</v>
      </c>
      <c r="F3960" s="2">
        <f>D3960-E3960</f>
        <v>0</v>
      </c>
    </row>
    <row r="3961" spans="1:7" x14ac:dyDescent="0.25">
      <c r="A3961" s="2">
        <v>20180731</v>
      </c>
      <c r="B3961" s="1">
        <v>0.375</v>
      </c>
      <c r="C3961" s="2">
        <v>30</v>
      </c>
      <c r="F3961" s="2">
        <f>D3961-E3961</f>
        <v>0</v>
      </c>
    </row>
    <row r="3962" spans="1:7" x14ac:dyDescent="0.25">
      <c r="A3962" s="2">
        <v>20180731</v>
      </c>
      <c r="B3962" s="1">
        <v>0.375</v>
      </c>
      <c r="C3962" s="2">
        <v>40</v>
      </c>
      <c r="F3962" s="2">
        <f>D3962-E3962</f>
        <v>0</v>
      </c>
    </row>
    <row r="3963" spans="1:7" x14ac:dyDescent="0.25">
      <c r="A3963" s="2">
        <v>20180731</v>
      </c>
      <c r="B3963" s="1">
        <v>0.375</v>
      </c>
      <c r="C3963" s="2">
        <v>50</v>
      </c>
      <c r="F3963" s="2">
        <f>D3963-E3963</f>
        <v>0</v>
      </c>
    </row>
    <row r="3964" spans="1:7" x14ac:dyDescent="0.25">
      <c r="A3964" s="2">
        <v>20180731</v>
      </c>
      <c r="B3964" s="1">
        <v>0.41666666666666669</v>
      </c>
      <c r="C3964" s="2">
        <v>0</v>
      </c>
      <c r="D3964" s="2">
        <v>318</v>
      </c>
      <c r="E3964" s="2">
        <v>0</v>
      </c>
      <c r="F3964" s="2">
        <f>D3964-E3964</f>
        <v>318</v>
      </c>
      <c r="G3964" s="2" t="s">
        <v>25</v>
      </c>
    </row>
    <row r="3965" spans="1:7" x14ac:dyDescent="0.25">
      <c r="A3965" s="2">
        <v>20180731</v>
      </c>
      <c r="B3965" s="1">
        <v>0.41666666666666669</v>
      </c>
      <c r="C3965" s="2">
        <v>10</v>
      </c>
      <c r="F3965" s="2">
        <f>D3965-E3965</f>
        <v>0</v>
      </c>
    </row>
    <row r="3966" spans="1:7" x14ac:dyDescent="0.25">
      <c r="A3966" s="2">
        <v>20180731</v>
      </c>
      <c r="B3966" s="1">
        <v>0.41666666666666669</v>
      </c>
      <c r="C3966" s="2">
        <v>20</v>
      </c>
      <c r="F3966" s="2">
        <f>D3966-E3966</f>
        <v>0</v>
      </c>
    </row>
    <row r="3967" spans="1:7" x14ac:dyDescent="0.25">
      <c r="A3967" s="2">
        <v>20180731</v>
      </c>
      <c r="B3967" s="1">
        <v>0.41666666666666669</v>
      </c>
      <c r="C3967" s="2">
        <v>30</v>
      </c>
      <c r="F3967" s="2">
        <f>D3967-E3967</f>
        <v>0</v>
      </c>
    </row>
    <row r="3968" spans="1:7" x14ac:dyDescent="0.25">
      <c r="A3968" s="2">
        <v>20180731</v>
      </c>
      <c r="B3968" s="1">
        <v>0.41666666666666669</v>
      </c>
      <c r="C3968" s="2">
        <v>40</v>
      </c>
      <c r="F3968" s="2">
        <f>D3968-E3968</f>
        <v>0</v>
      </c>
    </row>
    <row r="3969" spans="1:7" x14ac:dyDescent="0.25">
      <c r="A3969" s="2">
        <v>20180731</v>
      </c>
      <c r="B3969" s="1">
        <v>0.41666666666666669</v>
      </c>
      <c r="C3969" s="2">
        <v>50</v>
      </c>
      <c r="D3969" s="2">
        <v>518</v>
      </c>
      <c r="E3969" s="2">
        <v>6</v>
      </c>
      <c r="F3969" s="2">
        <f>D3969-E3969</f>
        <v>512</v>
      </c>
      <c r="G3969" s="2" t="s">
        <v>25</v>
      </c>
    </row>
    <row r="3970" spans="1:7" x14ac:dyDescent="0.25">
      <c r="A3970" s="2">
        <v>20180731</v>
      </c>
      <c r="B3970" s="1">
        <v>0.45833333333333331</v>
      </c>
      <c r="C3970" s="2">
        <v>0</v>
      </c>
      <c r="D3970" s="2">
        <v>259</v>
      </c>
      <c r="E3970" s="2">
        <v>0</v>
      </c>
      <c r="F3970" s="2">
        <f>D3970-E3970</f>
        <v>259</v>
      </c>
      <c r="G3970" s="2" t="s">
        <v>25</v>
      </c>
    </row>
    <row r="3971" spans="1:7" x14ac:dyDescent="0.25">
      <c r="A3971" s="2">
        <v>20180731</v>
      </c>
      <c r="B3971" s="1">
        <v>0.45833333333333331</v>
      </c>
      <c r="C3971" s="2">
        <v>10</v>
      </c>
      <c r="F3971" s="2">
        <f>D3971-E3971</f>
        <v>0</v>
      </c>
    </row>
    <row r="3972" spans="1:7" x14ac:dyDescent="0.25">
      <c r="A3972" s="2">
        <v>20180731</v>
      </c>
      <c r="B3972" s="1">
        <v>0.45833333333333331</v>
      </c>
      <c r="C3972" s="2">
        <v>20</v>
      </c>
      <c r="F3972" s="2">
        <f>D3972-E3972</f>
        <v>0</v>
      </c>
    </row>
    <row r="3973" spans="1:7" x14ac:dyDescent="0.25">
      <c r="A3973" s="2">
        <v>20180731</v>
      </c>
      <c r="B3973" s="1">
        <v>0.45833333333333331</v>
      </c>
      <c r="C3973" s="2">
        <v>30</v>
      </c>
      <c r="F3973" s="2">
        <f>D3973-E3973</f>
        <v>0</v>
      </c>
    </row>
    <row r="3974" spans="1:7" x14ac:dyDescent="0.25">
      <c r="A3974" s="2">
        <v>20180731</v>
      </c>
      <c r="B3974" s="1">
        <v>0.45833333333333331</v>
      </c>
      <c r="C3974" s="2">
        <v>40</v>
      </c>
      <c r="F3974" s="2">
        <f>D3974-E3974</f>
        <v>0</v>
      </c>
    </row>
    <row r="3975" spans="1:7" x14ac:dyDescent="0.25">
      <c r="A3975" s="2">
        <v>20180731</v>
      </c>
      <c r="B3975" s="1">
        <v>0.45833333333333331</v>
      </c>
      <c r="C3975" s="2">
        <v>50</v>
      </c>
      <c r="F3975" s="2">
        <f>D3975-E3975</f>
        <v>0</v>
      </c>
    </row>
    <row r="3976" spans="1:7" x14ac:dyDescent="0.25">
      <c r="A3976" s="2">
        <v>20180731</v>
      </c>
      <c r="B3976" s="1">
        <v>0.5</v>
      </c>
      <c r="C3976" s="2">
        <v>0</v>
      </c>
      <c r="D3976" s="2">
        <v>159</v>
      </c>
      <c r="E3976" s="2">
        <v>0</v>
      </c>
      <c r="F3976" s="2">
        <f>D3976-E3976</f>
        <v>159</v>
      </c>
      <c r="G3976" s="2" t="s">
        <v>26</v>
      </c>
    </row>
    <row r="3977" spans="1:7" x14ac:dyDescent="0.25">
      <c r="A3977" s="2">
        <v>20180731</v>
      </c>
      <c r="B3977" s="1">
        <v>0.5</v>
      </c>
      <c r="C3977" s="2">
        <v>10</v>
      </c>
      <c r="F3977" s="2">
        <f>D3977-E3977</f>
        <v>0</v>
      </c>
    </row>
    <row r="3978" spans="1:7" x14ac:dyDescent="0.25">
      <c r="A3978" s="2">
        <v>20180731</v>
      </c>
      <c r="B3978" s="1">
        <v>0.5</v>
      </c>
      <c r="C3978" s="2">
        <v>20</v>
      </c>
      <c r="F3978" s="2">
        <f>D3978-E3978</f>
        <v>0</v>
      </c>
    </row>
    <row r="3979" spans="1:7" x14ac:dyDescent="0.25">
      <c r="A3979" s="2">
        <v>20180731</v>
      </c>
      <c r="B3979" s="1">
        <v>0.5</v>
      </c>
      <c r="C3979" s="2">
        <v>30</v>
      </c>
      <c r="F3979" s="2">
        <f>D3979-E3979</f>
        <v>0</v>
      </c>
    </row>
    <row r="3980" spans="1:7" x14ac:dyDescent="0.25">
      <c r="A3980" s="2">
        <v>20180731</v>
      </c>
      <c r="B3980" s="1">
        <v>0.5</v>
      </c>
      <c r="C3980" s="2">
        <v>40</v>
      </c>
      <c r="F3980" s="2">
        <f>D3980-E3980</f>
        <v>0</v>
      </c>
    </row>
    <row r="3981" spans="1:7" x14ac:dyDescent="0.25">
      <c r="A3981" s="2">
        <v>20180731</v>
      </c>
      <c r="B3981" s="1">
        <v>0.5</v>
      </c>
      <c r="C3981" s="2">
        <v>50</v>
      </c>
      <c r="D3981" s="2">
        <v>129</v>
      </c>
      <c r="E3981" s="2">
        <v>2</v>
      </c>
      <c r="F3981" s="2">
        <f>D3981-E3981</f>
        <v>127</v>
      </c>
      <c r="G3981" s="2" t="s">
        <v>25</v>
      </c>
    </row>
    <row r="3982" spans="1:7" x14ac:dyDescent="0.25">
      <c r="A3982" s="2">
        <v>20180731</v>
      </c>
      <c r="B3982" s="1">
        <v>0.54166666666666663</v>
      </c>
      <c r="C3982" s="2">
        <v>0</v>
      </c>
      <c r="D3982" s="2">
        <v>131</v>
      </c>
      <c r="E3982" s="2">
        <v>0</v>
      </c>
      <c r="F3982" s="2">
        <f>D3982-E3982</f>
        <v>131</v>
      </c>
      <c r="G3982" s="2" t="s">
        <v>15</v>
      </c>
    </row>
    <row r="3983" spans="1:7" x14ac:dyDescent="0.25">
      <c r="A3983" s="2">
        <v>20180731</v>
      </c>
      <c r="B3983" s="1">
        <v>0.54166666666666663</v>
      </c>
      <c r="C3983" s="2">
        <v>10</v>
      </c>
      <c r="F3983" s="2">
        <f>D3983-E3983</f>
        <v>0</v>
      </c>
    </row>
    <row r="3984" spans="1:7" x14ac:dyDescent="0.25">
      <c r="A3984" s="2">
        <v>20180731</v>
      </c>
      <c r="B3984" s="1">
        <v>0.54166666666666663</v>
      </c>
      <c r="C3984" s="2">
        <v>20</v>
      </c>
      <c r="F3984" s="2">
        <f>D3984-E3984</f>
        <v>0</v>
      </c>
    </row>
    <row r="3985" spans="1:7" x14ac:dyDescent="0.25">
      <c r="A3985" s="2">
        <v>20180731</v>
      </c>
      <c r="B3985" s="1">
        <v>0.54166666666666663</v>
      </c>
      <c r="C3985" s="2">
        <v>30</v>
      </c>
      <c r="F3985" s="2">
        <f>D3985-E3985</f>
        <v>0</v>
      </c>
    </row>
    <row r="3986" spans="1:7" x14ac:dyDescent="0.25">
      <c r="A3986" s="2">
        <v>20180731</v>
      </c>
      <c r="B3986" s="1">
        <v>0.54166666666666663</v>
      </c>
      <c r="C3986" s="2">
        <v>40</v>
      </c>
      <c r="F3986" s="2">
        <f>D3986-E3986</f>
        <v>0</v>
      </c>
    </row>
    <row r="3987" spans="1:7" x14ac:dyDescent="0.25">
      <c r="A3987" s="2">
        <v>20180731</v>
      </c>
      <c r="B3987" s="1">
        <v>0.54166666666666663</v>
      </c>
      <c r="C3987" s="2">
        <v>50</v>
      </c>
      <c r="F3987" s="2">
        <f>D3987-E3987</f>
        <v>0</v>
      </c>
    </row>
    <row r="3988" spans="1:7" x14ac:dyDescent="0.25">
      <c r="A3988" s="2">
        <v>20180731</v>
      </c>
      <c r="B3988" s="1">
        <v>0.58333333333333337</v>
      </c>
      <c r="C3988" s="2">
        <v>0</v>
      </c>
      <c r="D3988" s="2">
        <v>246</v>
      </c>
      <c r="E3988" s="2">
        <v>3</v>
      </c>
      <c r="F3988" s="2">
        <f>D3988-E3988</f>
        <v>243</v>
      </c>
      <c r="G3988" s="2" t="s">
        <v>26</v>
      </c>
    </row>
    <row r="3989" spans="1:7" x14ac:dyDescent="0.25">
      <c r="A3989" s="2">
        <v>20180731</v>
      </c>
      <c r="B3989" s="1">
        <v>0.58333333333333337</v>
      </c>
      <c r="C3989" s="2">
        <v>10</v>
      </c>
      <c r="F3989" s="2">
        <f>D3989-E3989</f>
        <v>0</v>
      </c>
    </row>
    <row r="3990" spans="1:7" x14ac:dyDescent="0.25">
      <c r="A3990" s="2">
        <v>20180731</v>
      </c>
      <c r="B3990" s="1">
        <v>0.58333333333333337</v>
      </c>
      <c r="C3990" s="2">
        <v>20</v>
      </c>
      <c r="F3990" s="2">
        <f>D3990-E3990</f>
        <v>0</v>
      </c>
    </row>
    <row r="3991" spans="1:7" x14ac:dyDescent="0.25">
      <c r="A3991" s="2">
        <v>20180731</v>
      </c>
      <c r="B3991" s="1">
        <v>0.58333333333333337</v>
      </c>
      <c r="C3991" s="2">
        <v>30</v>
      </c>
      <c r="F3991" s="2">
        <f>D3991-E3991</f>
        <v>0</v>
      </c>
    </row>
    <row r="3992" spans="1:7" x14ac:dyDescent="0.25">
      <c r="A3992" s="2">
        <v>20180731</v>
      </c>
      <c r="B3992" s="1">
        <v>0.58333333333333337</v>
      </c>
      <c r="C3992" s="2">
        <v>40</v>
      </c>
      <c r="F3992" s="2">
        <f>D3992-E3992</f>
        <v>0</v>
      </c>
    </row>
    <row r="3993" spans="1:7" x14ac:dyDescent="0.25">
      <c r="A3993" s="2">
        <v>20180731</v>
      </c>
      <c r="B3993" s="1">
        <v>0.58333333333333337</v>
      </c>
      <c r="C3993" s="2">
        <v>50</v>
      </c>
      <c r="D3993" s="2">
        <v>345</v>
      </c>
      <c r="E3993" s="2">
        <v>0</v>
      </c>
      <c r="F3993" s="2">
        <f>D3993-E3993</f>
        <v>345</v>
      </c>
      <c r="G3993" s="2" t="s">
        <v>15</v>
      </c>
    </row>
    <row r="3994" spans="1:7" x14ac:dyDescent="0.25">
      <c r="A3994" s="2">
        <v>20180731</v>
      </c>
      <c r="B3994" s="1">
        <v>0.625</v>
      </c>
      <c r="C3994" s="2">
        <v>0</v>
      </c>
      <c r="D3994" s="2">
        <v>368</v>
      </c>
      <c r="E3994" s="2">
        <v>0</v>
      </c>
      <c r="F3994" s="2">
        <f>D3994-E3994</f>
        <v>368</v>
      </c>
      <c r="G3994" s="2" t="s">
        <v>15</v>
      </c>
    </row>
    <row r="3995" spans="1:7" x14ac:dyDescent="0.25">
      <c r="A3995" s="2">
        <v>20180731</v>
      </c>
      <c r="B3995" s="1">
        <v>0.625</v>
      </c>
      <c r="C3995" s="2">
        <v>10</v>
      </c>
      <c r="F3995" s="2">
        <f>D3995-E3995</f>
        <v>0</v>
      </c>
    </row>
    <row r="3996" spans="1:7" x14ac:dyDescent="0.25">
      <c r="A3996" s="2">
        <v>20180731</v>
      </c>
      <c r="B3996" s="1">
        <v>0.625</v>
      </c>
      <c r="C3996" s="2">
        <v>20</v>
      </c>
      <c r="F3996" s="2">
        <f>D3996-E3996</f>
        <v>0</v>
      </c>
    </row>
    <row r="3997" spans="1:7" x14ac:dyDescent="0.25">
      <c r="A3997" s="2">
        <v>20180731</v>
      </c>
      <c r="B3997" s="1">
        <v>0.625</v>
      </c>
      <c r="C3997" s="2">
        <v>30</v>
      </c>
      <c r="F3997" s="2">
        <f>D3997-E3997</f>
        <v>0</v>
      </c>
    </row>
    <row r="3998" spans="1:7" x14ac:dyDescent="0.25">
      <c r="A3998" s="2">
        <v>20180731</v>
      </c>
      <c r="B3998" s="1">
        <v>0.625</v>
      </c>
      <c r="C3998" s="2">
        <v>40</v>
      </c>
      <c r="F3998" s="2">
        <f>D3998-E3998</f>
        <v>0</v>
      </c>
    </row>
    <row r="3999" spans="1:7" x14ac:dyDescent="0.25">
      <c r="A3999" s="2">
        <v>20180731</v>
      </c>
      <c r="B3999" s="1">
        <v>0.625</v>
      </c>
      <c r="C3999" s="2">
        <v>50</v>
      </c>
      <c r="F3999" s="2">
        <f>D3999-E3999</f>
        <v>0</v>
      </c>
    </row>
    <row r="4000" spans="1:7" x14ac:dyDescent="0.25">
      <c r="A4000" s="2">
        <v>20180731</v>
      </c>
      <c r="B4000" s="1">
        <v>0.66666666666666663</v>
      </c>
      <c r="C4000" s="2">
        <v>0</v>
      </c>
      <c r="D4000" s="2">
        <v>232</v>
      </c>
      <c r="E4000" s="2">
        <v>0</v>
      </c>
      <c r="F4000" s="2">
        <f>D4000-E4000</f>
        <v>232</v>
      </c>
      <c r="G4000" s="2" t="s">
        <v>26</v>
      </c>
    </row>
    <row r="4001" spans="1:7" x14ac:dyDescent="0.25">
      <c r="A4001" s="2">
        <v>20180731</v>
      </c>
      <c r="B4001" s="1">
        <v>0.66666666666666663</v>
      </c>
      <c r="C4001" s="2">
        <v>10</v>
      </c>
      <c r="F4001" s="2">
        <f>D4001-E4001</f>
        <v>0</v>
      </c>
    </row>
    <row r="4002" spans="1:7" x14ac:dyDescent="0.25">
      <c r="A4002" s="2">
        <v>20180731</v>
      </c>
      <c r="B4002" s="1">
        <v>0.66666666666666663</v>
      </c>
      <c r="C4002" s="2">
        <v>20</v>
      </c>
      <c r="F4002" s="2">
        <f>D4002-E4002</f>
        <v>0</v>
      </c>
    </row>
    <row r="4003" spans="1:7" x14ac:dyDescent="0.25">
      <c r="A4003" s="2">
        <v>20180731</v>
      </c>
      <c r="B4003" s="1">
        <v>0.66666666666666663</v>
      </c>
      <c r="C4003" s="2">
        <v>30</v>
      </c>
      <c r="F4003" s="2">
        <f>D4003-E4003</f>
        <v>0</v>
      </c>
    </row>
    <row r="4004" spans="1:7" x14ac:dyDescent="0.25">
      <c r="A4004" s="2">
        <v>20180731</v>
      </c>
      <c r="B4004" s="1">
        <v>0.66666666666666663</v>
      </c>
      <c r="C4004" s="2">
        <v>40</v>
      </c>
      <c r="F4004" s="2">
        <f>D4004-E4004</f>
        <v>0</v>
      </c>
    </row>
    <row r="4005" spans="1:7" x14ac:dyDescent="0.25">
      <c r="A4005" s="2">
        <v>20180731</v>
      </c>
      <c r="B4005" s="1">
        <v>0.66666666666666663</v>
      </c>
      <c r="C4005" s="2">
        <v>50</v>
      </c>
      <c r="D4005" s="2">
        <v>282</v>
      </c>
      <c r="E4005" s="2">
        <v>1</v>
      </c>
      <c r="F4005" s="2">
        <f>D4005-E4005</f>
        <v>281</v>
      </c>
      <c r="G4005" s="2" t="s">
        <v>15</v>
      </c>
    </row>
    <row r="4006" spans="1:7" x14ac:dyDescent="0.25">
      <c r="A4006" s="2">
        <v>20180731</v>
      </c>
      <c r="B4006" s="1">
        <v>0.70833333333333337</v>
      </c>
      <c r="C4006" s="2">
        <v>0</v>
      </c>
      <c r="D4006" s="2">
        <v>347</v>
      </c>
      <c r="E4006" s="2">
        <v>0</v>
      </c>
      <c r="F4006" s="2">
        <f>D4006-E4006</f>
        <v>347</v>
      </c>
      <c r="G4006" s="2" t="s">
        <v>15</v>
      </c>
    </row>
    <row r="4007" spans="1:7" x14ac:dyDescent="0.25">
      <c r="A4007" s="2">
        <v>20180731</v>
      </c>
      <c r="B4007" s="1">
        <v>0.70833333333333337</v>
      </c>
      <c r="C4007" s="2">
        <v>10</v>
      </c>
      <c r="F4007" s="2">
        <f>D4007-E4007</f>
        <v>0</v>
      </c>
    </row>
    <row r="4008" spans="1:7" x14ac:dyDescent="0.25">
      <c r="A4008" s="2">
        <v>20180731</v>
      </c>
      <c r="B4008" s="1">
        <v>0.70833333333333337</v>
      </c>
      <c r="C4008" s="2">
        <v>20</v>
      </c>
      <c r="F4008" s="2">
        <f>D4008-E4008</f>
        <v>0</v>
      </c>
    </row>
    <row r="4009" spans="1:7" x14ac:dyDescent="0.25">
      <c r="A4009" s="2">
        <v>20180731</v>
      </c>
      <c r="B4009" s="1">
        <v>0.70833333333333337</v>
      </c>
      <c r="C4009" s="2">
        <v>30</v>
      </c>
      <c r="F4009" s="2">
        <f>D4009-E4009</f>
        <v>0</v>
      </c>
    </row>
    <row r="4010" spans="1:7" x14ac:dyDescent="0.25">
      <c r="A4010" s="2">
        <v>20180731</v>
      </c>
      <c r="B4010" s="1">
        <v>0.70833333333333337</v>
      </c>
      <c r="C4010" s="2">
        <v>40</v>
      </c>
      <c r="F4010" s="2">
        <f>D4010-E4010</f>
        <v>0</v>
      </c>
    </row>
    <row r="4011" spans="1:7" x14ac:dyDescent="0.25">
      <c r="A4011" s="2">
        <v>20180731</v>
      </c>
      <c r="B4011" s="1">
        <v>0.70833333333333337</v>
      </c>
      <c r="C4011" s="2">
        <v>50</v>
      </c>
      <c r="F4011" s="2">
        <f>D4011-E4011</f>
        <v>0</v>
      </c>
    </row>
    <row r="4012" spans="1:7" x14ac:dyDescent="0.25">
      <c r="A4012" s="2">
        <v>20180731</v>
      </c>
      <c r="B4012" s="1">
        <v>0.75</v>
      </c>
      <c r="C4012" s="2">
        <v>0</v>
      </c>
      <c r="D4012" s="2">
        <v>191</v>
      </c>
      <c r="E4012" s="2">
        <v>0</v>
      </c>
      <c r="F4012" s="2">
        <f>D4012-E4012</f>
        <v>191</v>
      </c>
      <c r="G4012" s="2" t="s">
        <v>26</v>
      </c>
    </row>
    <row r="4013" spans="1:7" x14ac:dyDescent="0.25">
      <c r="A4013" s="2">
        <v>20180731</v>
      </c>
      <c r="B4013" s="1">
        <v>0.75</v>
      </c>
      <c r="C4013" s="2">
        <v>10</v>
      </c>
      <c r="F4013" s="2">
        <f>D4013-E4013</f>
        <v>0</v>
      </c>
    </row>
    <row r="4014" spans="1:7" x14ac:dyDescent="0.25">
      <c r="A4014" s="2">
        <v>20180731</v>
      </c>
      <c r="B4014" s="1">
        <v>0.75</v>
      </c>
      <c r="C4014" s="2">
        <v>20</v>
      </c>
      <c r="F4014" s="2">
        <f>D4014-E4014</f>
        <v>0</v>
      </c>
    </row>
    <row r="4015" spans="1:7" x14ac:dyDescent="0.25">
      <c r="A4015" s="2">
        <v>20180731</v>
      </c>
      <c r="B4015" s="1">
        <v>0.75</v>
      </c>
      <c r="C4015" s="2">
        <v>30</v>
      </c>
      <c r="F4015" s="2">
        <f>D4015-E4015</f>
        <v>0</v>
      </c>
    </row>
    <row r="4016" spans="1:7" x14ac:dyDescent="0.25">
      <c r="A4016" s="2">
        <v>20180731</v>
      </c>
      <c r="B4016" s="1">
        <v>0.75</v>
      </c>
      <c r="C4016" s="2">
        <v>40</v>
      </c>
      <c r="F4016" s="2">
        <f>D4016-E4016</f>
        <v>0</v>
      </c>
    </row>
    <row r="4017" spans="1:7" x14ac:dyDescent="0.25">
      <c r="A4017" s="2">
        <v>20180731</v>
      </c>
      <c r="B4017" s="1">
        <v>0.75</v>
      </c>
      <c r="C4017" s="2">
        <v>50</v>
      </c>
      <c r="D4017" s="2">
        <v>136</v>
      </c>
      <c r="E4017" s="2">
        <v>0</v>
      </c>
      <c r="F4017" s="2">
        <f>D4017-E4017</f>
        <v>136</v>
      </c>
      <c r="G4017" s="2" t="s">
        <v>15</v>
      </c>
    </row>
    <row r="4018" spans="1:7" x14ac:dyDescent="0.25">
      <c r="A4018" s="2">
        <v>20180731</v>
      </c>
      <c r="B4018" s="1">
        <v>0.79166666666666663</v>
      </c>
      <c r="C4018" s="2">
        <v>0</v>
      </c>
      <c r="D4018" s="2">
        <v>183</v>
      </c>
      <c r="E4018" s="2">
        <v>0</v>
      </c>
      <c r="F4018" s="2">
        <f>D4018-E4018</f>
        <v>183</v>
      </c>
      <c r="G4018" s="2" t="s">
        <v>15</v>
      </c>
    </row>
    <row r="4019" spans="1:7" x14ac:dyDescent="0.25">
      <c r="A4019" s="2">
        <v>20180731</v>
      </c>
      <c r="B4019" s="1">
        <v>0.79166666666666663</v>
      </c>
      <c r="C4019" s="2">
        <v>10</v>
      </c>
      <c r="F4019" s="2">
        <f>D4019-E4019</f>
        <v>0</v>
      </c>
    </row>
    <row r="4020" spans="1:7" x14ac:dyDescent="0.25">
      <c r="A4020" s="2">
        <v>20180731</v>
      </c>
      <c r="B4020" s="1">
        <v>0.79166666666666663</v>
      </c>
      <c r="C4020" s="2">
        <v>20</v>
      </c>
      <c r="F4020" s="2">
        <f>D4020-E4020</f>
        <v>0</v>
      </c>
    </row>
    <row r="4021" spans="1:7" x14ac:dyDescent="0.25">
      <c r="A4021" s="2">
        <v>20180731</v>
      </c>
      <c r="B4021" s="1">
        <v>0.79166666666666663</v>
      </c>
      <c r="C4021" s="2">
        <v>30</v>
      </c>
      <c r="F4021" s="2">
        <f>D4021-E4021</f>
        <v>0</v>
      </c>
    </row>
    <row r="4022" spans="1:7" x14ac:dyDescent="0.25">
      <c r="A4022" s="2">
        <v>20180731</v>
      </c>
      <c r="B4022" s="1">
        <v>0.79166666666666663</v>
      </c>
      <c r="C4022" s="2">
        <v>40</v>
      </c>
      <c r="F4022" s="2">
        <f>D4022-E4022</f>
        <v>0</v>
      </c>
    </row>
    <row r="4023" spans="1:7" x14ac:dyDescent="0.25">
      <c r="A4023" s="2">
        <v>20180731</v>
      </c>
      <c r="B4023" s="1">
        <v>0.79166666666666663</v>
      </c>
      <c r="C4023" s="2">
        <v>50</v>
      </c>
      <c r="F4023" s="2">
        <f>D4023-E4023</f>
        <v>0</v>
      </c>
    </row>
    <row r="4024" spans="1:7" x14ac:dyDescent="0.25">
      <c r="A4024" s="2">
        <v>20180731</v>
      </c>
      <c r="B4024" s="1">
        <v>0.83333333333333337</v>
      </c>
      <c r="C4024" s="2">
        <v>0</v>
      </c>
      <c r="D4024" s="2">
        <v>186</v>
      </c>
      <c r="E4024" s="2">
        <v>0</v>
      </c>
      <c r="F4024" s="2">
        <f>D4024-E4024</f>
        <v>186</v>
      </c>
      <c r="G4024" s="2" t="s">
        <v>26</v>
      </c>
    </row>
    <row r="4025" spans="1:7" x14ac:dyDescent="0.25">
      <c r="A4025" s="2">
        <v>20180731</v>
      </c>
      <c r="B4025" s="1">
        <v>0.83333333333333337</v>
      </c>
      <c r="C4025" s="2">
        <v>10</v>
      </c>
      <c r="F4025" s="2">
        <f>D4025-E4025</f>
        <v>0</v>
      </c>
    </row>
    <row r="4026" spans="1:7" x14ac:dyDescent="0.25">
      <c r="A4026" s="2">
        <v>20180731</v>
      </c>
      <c r="B4026" s="1">
        <v>0.83333333333333337</v>
      </c>
      <c r="C4026" s="2">
        <v>20</v>
      </c>
      <c r="F4026" s="2">
        <f>D4026-E4026</f>
        <v>0</v>
      </c>
    </row>
    <row r="4027" spans="1:7" x14ac:dyDescent="0.25">
      <c r="A4027" s="2">
        <v>20180731</v>
      </c>
      <c r="B4027" s="1">
        <v>0.83333333333333337</v>
      </c>
      <c r="C4027" s="2">
        <v>30</v>
      </c>
      <c r="F4027" s="2">
        <f>D4027-E4027</f>
        <v>0</v>
      </c>
    </row>
    <row r="4028" spans="1:7" x14ac:dyDescent="0.25">
      <c r="A4028" s="2">
        <v>20180731</v>
      </c>
      <c r="B4028" s="1">
        <v>0.83333333333333337</v>
      </c>
      <c r="C4028" s="2">
        <v>40</v>
      </c>
      <c r="F4028" s="2">
        <f>D4028-E4028</f>
        <v>0</v>
      </c>
    </row>
    <row r="4029" spans="1:7" x14ac:dyDescent="0.25">
      <c r="A4029" s="2">
        <v>20180731</v>
      </c>
      <c r="B4029" s="1">
        <v>0.83333333333333337</v>
      </c>
      <c r="C4029" s="2">
        <v>50</v>
      </c>
      <c r="D4029" s="2">
        <v>288</v>
      </c>
      <c r="E4029" s="2">
        <v>0</v>
      </c>
      <c r="F4029" s="2">
        <f>D4029-E4029</f>
        <v>288</v>
      </c>
      <c r="G4029" s="2" t="s">
        <v>15</v>
      </c>
    </row>
    <row r="4030" spans="1:7" x14ac:dyDescent="0.25">
      <c r="A4030" s="2">
        <v>20180731</v>
      </c>
      <c r="B4030" s="1">
        <v>0.875</v>
      </c>
      <c r="C4030" s="2">
        <v>0</v>
      </c>
      <c r="D4030" s="2">
        <v>356</v>
      </c>
      <c r="E4030" s="2">
        <v>0</v>
      </c>
      <c r="F4030" s="2">
        <f>D4030-E4030</f>
        <v>356</v>
      </c>
      <c r="G4030" s="2" t="s">
        <v>15</v>
      </c>
    </row>
    <row r="4031" spans="1:7" x14ac:dyDescent="0.25">
      <c r="A4031" s="2">
        <v>20180731</v>
      </c>
      <c r="B4031" s="1">
        <v>0.875</v>
      </c>
      <c r="C4031" s="2">
        <v>10</v>
      </c>
      <c r="F4031" s="2">
        <f>D4031-E4031</f>
        <v>0</v>
      </c>
    </row>
    <row r="4032" spans="1:7" x14ac:dyDescent="0.25">
      <c r="A4032" s="2">
        <v>20180731</v>
      </c>
      <c r="B4032" s="1">
        <v>0.875</v>
      </c>
      <c r="C4032" s="2">
        <v>20</v>
      </c>
      <c r="F4032" s="2">
        <f>D4032-E4032</f>
        <v>0</v>
      </c>
    </row>
    <row r="4033" spans="1:7" x14ac:dyDescent="0.25">
      <c r="A4033" s="2">
        <v>20180731</v>
      </c>
      <c r="B4033" s="1">
        <v>0.875</v>
      </c>
      <c r="C4033" s="2">
        <v>30</v>
      </c>
      <c r="F4033" s="2">
        <f>D4033-E4033</f>
        <v>0</v>
      </c>
    </row>
    <row r="4034" spans="1:7" x14ac:dyDescent="0.25">
      <c r="A4034" s="2">
        <v>20180731</v>
      </c>
      <c r="B4034" s="1">
        <v>0.875</v>
      </c>
      <c r="C4034" s="2">
        <v>40</v>
      </c>
      <c r="F4034" s="2">
        <f>D4034-E4034</f>
        <v>0</v>
      </c>
    </row>
    <row r="4035" spans="1:7" x14ac:dyDescent="0.25">
      <c r="A4035" s="2">
        <v>20180731</v>
      </c>
      <c r="B4035" s="1">
        <v>0.875</v>
      </c>
      <c r="C4035" s="2">
        <v>50</v>
      </c>
      <c r="F4035" s="2">
        <f>D4035-E4035</f>
        <v>0</v>
      </c>
    </row>
    <row r="4036" spans="1:7" x14ac:dyDescent="0.25">
      <c r="A4036" s="2">
        <v>20180731</v>
      </c>
      <c r="B4036" s="1">
        <v>0.91666666666666663</v>
      </c>
      <c r="C4036" s="2">
        <v>0</v>
      </c>
      <c r="D4036" s="2">
        <v>50</v>
      </c>
      <c r="E4036" s="2">
        <v>0</v>
      </c>
      <c r="F4036" s="2">
        <f>D4036-E4036</f>
        <v>50</v>
      </c>
      <c r="G4036" s="2" t="s">
        <v>26</v>
      </c>
    </row>
    <row r="4037" spans="1:7" x14ac:dyDescent="0.25">
      <c r="A4037" s="2">
        <v>20180731</v>
      </c>
      <c r="B4037" s="1">
        <v>0.91666666666666663</v>
      </c>
      <c r="C4037" s="2">
        <v>10</v>
      </c>
      <c r="F4037" s="2">
        <f>D4037-E4037</f>
        <v>0</v>
      </c>
    </row>
    <row r="4038" spans="1:7" x14ac:dyDescent="0.25">
      <c r="A4038" s="2">
        <v>20180731</v>
      </c>
      <c r="B4038" s="1">
        <v>0.91666666666666663</v>
      </c>
      <c r="C4038" s="2">
        <v>20</v>
      </c>
      <c r="F4038" s="2">
        <f>D4038-E4038</f>
        <v>0</v>
      </c>
    </row>
    <row r="4039" spans="1:7" x14ac:dyDescent="0.25">
      <c r="A4039" s="2">
        <v>20180731</v>
      </c>
      <c r="B4039" s="1">
        <v>0.91666666666666663</v>
      </c>
      <c r="C4039" s="2">
        <v>30</v>
      </c>
      <c r="F4039" s="2">
        <f>D4039-E4039</f>
        <v>0</v>
      </c>
    </row>
    <row r="4040" spans="1:7" x14ac:dyDescent="0.25">
      <c r="A4040" s="2">
        <v>20180731</v>
      </c>
      <c r="B4040" s="1">
        <v>0.91666666666666663</v>
      </c>
      <c r="C4040" s="2">
        <v>40</v>
      </c>
      <c r="F4040" s="2">
        <f>D4040-E4040</f>
        <v>0</v>
      </c>
    </row>
    <row r="4041" spans="1:7" x14ac:dyDescent="0.25">
      <c r="A4041" s="2">
        <v>20180731</v>
      </c>
      <c r="B4041" s="1">
        <v>0.91666666666666663</v>
      </c>
      <c r="C4041" s="2">
        <v>50</v>
      </c>
      <c r="D4041" s="2">
        <v>99</v>
      </c>
      <c r="E4041" s="2">
        <v>1</v>
      </c>
      <c r="F4041" s="2">
        <f>D4041-E4041</f>
        <v>98</v>
      </c>
      <c r="G4041" s="2" t="s">
        <v>15</v>
      </c>
    </row>
    <row r="4042" spans="1:7" x14ac:dyDescent="0.25">
      <c r="A4042" s="2">
        <v>20180731</v>
      </c>
      <c r="B4042" s="1">
        <v>0.95833333333333337</v>
      </c>
      <c r="C4042" s="2">
        <v>0</v>
      </c>
      <c r="D4042" s="2">
        <v>49</v>
      </c>
      <c r="E4042" s="2">
        <v>1</v>
      </c>
      <c r="F4042" s="2">
        <f>D4042-E4042</f>
        <v>48</v>
      </c>
      <c r="G4042" s="2" t="s">
        <v>15</v>
      </c>
    </row>
    <row r="4043" spans="1:7" x14ac:dyDescent="0.25">
      <c r="A4043" s="2">
        <v>20180731</v>
      </c>
      <c r="B4043" s="1">
        <v>0.95833333333333337</v>
      </c>
      <c r="C4043" s="2">
        <v>10</v>
      </c>
      <c r="F4043" s="2">
        <f>D4043-E4043</f>
        <v>0</v>
      </c>
    </row>
    <row r="4044" spans="1:7" x14ac:dyDescent="0.25">
      <c r="A4044" s="2">
        <v>20180731</v>
      </c>
      <c r="B4044" s="1">
        <v>0.95833333333333337</v>
      </c>
      <c r="C4044" s="2">
        <v>20</v>
      </c>
      <c r="F4044" s="2">
        <f>D4044-E4044</f>
        <v>0</v>
      </c>
    </row>
    <row r="4045" spans="1:7" x14ac:dyDescent="0.25">
      <c r="A4045" s="2">
        <v>20180731</v>
      </c>
      <c r="B4045" s="1">
        <v>0.95833333333333337</v>
      </c>
      <c r="C4045" s="2">
        <v>30</v>
      </c>
      <c r="F4045" s="2">
        <f>D4045-E4045</f>
        <v>0</v>
      </c>
    </row>
    <row r="4046" spans="1:7" x14ac:dyDescent="0.25">
      <c r="A4046" s="2">
        <v>20180731</v>
      </c>
      <c r="B4046" s="1">
        <v>0.95833333333333337</v>
      </c>
      <c r="C4046" s="2">
        <v>40</v>
      </c>
      <c r="F4046" s="2">
        <f>D4046-E4046</f>
        <v>0</v>
      </c>
    </row>
    <row r="4047" spans="1:7" x14ac:dyDescent="0.25">
      <c r="A4047" s="2">
        <v>20180731</v>
      </c>
      <c r="B4047" s="1">
        <v>0.95833333333333337</v>
      </c>
      <c r="C4047" s="2">
        <v>50</v>
      </c>
      <c r="F4047" s="2">
        <f>D4047-E4047</f>
        <v>0</v>
      </c>
    </row>
    <row r="4048" spans="1:7" x14ac:dyDescent="0.25">
      <c r="A4048" s="2">
        <v>20180801</v>
      </c>
      <c r="B4048" s="1">
        <v>0</v>
      </c>
      <c r="C4048" s="2">
        <v>0</v>
      </c>
      <c r="D4048" s="2">
        <v>44</v>
      </c>
      <c r="E4048" s="2">
        <v>0</v>
      </c>
      <c r="F4048" s="2">
        <f>D4048-E4048</f>
        <v>44</v>
      </c>
      <c r="G4048" s="2" t="s">
        <v>15</v>
      </c>
    </row>
    <row r="4049" spans="1:7" x14ac:dyDescent="0.25">
      <c r="A4049" s="2">
        <v>20180801</v>
      </c>
      <c r="B4049" s="1">
        <v>0</v>
      </c>
      <c r="C4049" s="2">
        <v>10</v>
      </c>
      <c r="D4049" s="2">
        <v>44</v>
      </c>
      <c r="E4049" s="2">
        <v>0</v>
      </c>
      <c r="F4049" s="2">
        <f>D4049-E4049</f>
        <v>44</v>
      </c>
      <c r="G4049" s="2" t="s">
        <v>15</v>
      </c>
    </row>
    <row r="4050" spans="1:7" x14ac:dyDescent="0.25">
      <c r="A4050" s="2">
        <v>20180801</v>
      </c>
      <c r="B4050" s="1">
        <v>0</v>
      </c>
      <c r="C4050" s="2">
        <v>20</v>
      </c>
      <c r="F4050" s="2">
        <f>D4050-E4050</f>
        <v>0</v>
      </c>
    </row>
    <row r="4051" spans="1:7" x14ac:dyDescent="0.25">
      <c r="A4051" s="2">
        <v>20180801</v>
      </c>
      <c r="B4051" s="1">
        <v>0</v>
      </c>
      <c r="C4051" s="2">
        <v>30</v>
      </c>
      <c r="F4051" s="2">
        <f>D4051-E4051</f>
        <v>0</v>
      </c>
    </row>
    <row r="4052" spans="1:7" x14ac:dyDescent="0.25">
      <c r="A4052" s="2">
        <v>20180801</v>
      </c>
      <c r="B4052" s="1">
        <v>0</v>
      </c>
      <c r="C4052" s="2">
        <v>40</v>
      </c>
      <c r="F4052" s="2">
        <f>D4052-E4052</f>
        <v>0</v>
      </c>
    </row>
    <row r="4053" spans="1:7" x14ac:dyDescent="0.25">
      <c r="A4053" s="2">
        <v>20180801</v>
      </c>
      <c r="B4053" s="1">
        <v>0</v>
      </c>
      <c r="C4053" s="2">
        <v>50</v>
      </c>
      <c r="F4053" s="2">
        <f>D4053-E4053</f>
        <v>0</v>
      </c>
    </row>
    <row r="4054" spans="1:7" x14ac:dyDescent="0.25">
      <c r="A4054" s="2">
        <v>20180801</v>
      </c>
      <c r="B4054" s="1">
        <v>4.1666666666666664E-2</v>
      </c>
      <c r="C4054" s="2">
        <v>0</v>
      </c>
      <c r="D4054" s="2">
        <v>31</v>
      </c>
      <c r="E4054" s="2">
        <v>0</v>
      </c>
      <c r="F4054" s="2">
        <f>D4054-E4054</f>
        <v>31</v>
      </c>
      <c r="G4054" s="2" t="s">
        <v>15</v>
      </c>
    </row>
    <row r="4055" spans="1:7" x14ac:dyDescent="0.25">
      <c r="A4055" s="2">
        <v>20180801</v>
      </c>
      <c r="B4055" s="1">
        <v>4.1666666666666664E-2</v>
      </c>
      <c r="C4055" s="2">
        <v>10</v>
      </c>
      <c r="D4055" s="2">
        <v>10</v>
      </c>
      <c r="E4055" s="2">
        <v>0</v>
      </c>
      <c r="F4055" s="2">
        <f>D4055-E4055</f>
        <v>10</v>
      </c>
      <c r="G4055" s="2" t="s">
        <v>15</v>
      </c>
    </row>
    <row r="4056" spans="1:7" x14ac:dyDescent="0.25">
      <c r="A4056" s="2">
        <v>20180801</v>
      </c>
      <c r="B4056" s="1">
        <v>4.1666666666666664E-2</v>
      </c>
      <c r="C4056" s="2">
        <v>20</v>
      </c>
      <c r="F4056" s="2">
        <f>D4056-E4056</f>
        <v>0</v>
      </c>
    </row>
    <row r="4057" spans="1:7" x14ac:dyDescent="0.25">
      <c r="A4057" s="2">
        <v>20180801</v>
      </c>
      <c r="B4057" s="1">
        <v>4.1666666666666664E-2</v>
      </c>
      <c r="C4057" s="2">
        <v>30</v>
      </c>
      <c r="F4057" s="2">
        <f>D4057-E4057</f>
        <v>0</v>
      </c>
    </row>
    <row r="4058" spans="1:7" x14ac:dyDescent="0.25">
      <c r="A4058" s="2">
        <v>20180801</v>
      </c>
      <c r="B4058" s="1">
        <v>4.1666666666666664E-2</v>
      </c>
      <c r="C4058" s="2">
        <v>40</v>
      </c>
      <c r="F4058" s="2">
        <f>D4058-E4058</f>
        <v>0</v>
      </c>
    </row>
    <row r="4059" spans="1:7" x14ac:dyDescent="0.25">
      <c r="A4059" s="2">
        <v>20180801</v>
      </c>
      <c r="B4059" s="1">
        <v>4.1666666666666664E-2</v>
      </c>
      <c r="C4059" s="2">
        <v>50</v>
      </c>
      <c r="F4059" s="2">
        <f>D4059-E4059</f>
        <v>0</v>
      </c>
    </row>
    <row r="4060" spans="1:7" x14ac:dyDescent="0.25">
      <c r="A4060" s="2">
        <v>20180801</v>
      </c>
      <c r="B4060" s="1">
        <v>8.3333333333333329E-2</v>
      </c>
      <c r="C4060" s="2">
        <v>0</v>
      </c>
      <c r="D4060" s="2">
        <v>19</v>
      </c>
      <c r="E4060" s="2">
        <v>0</v>
      </c>
      <c r="F4060" s="2">
        <f>D4060-E4060</f>
        <v>19</v>
      </c>
      <c r="G4060" s="2" t="s">
        <v>15</v>
      </c>
    </row>
    <row r="4061" spans="1:7" x14ac:dyDescent="0.25">
      <c r="A4061" s="2">
        <v>20180801</v>
      </c>
      <c r="B4061" s="1">
        <v>8.3333333333333329E-2</v>
      </c>
      <c r="C4061" s="2">
        <v>10</v>
      </c>
      <c r="D4061" s="2">
        <v>29</v>
      </c>
      <c r="E4061" s="2">
        <v>2</v>
      </c>
      <c r="F4061" s="2">
        <f>D4061-E4061</f>
        <v>27</v>
      </c>
      <c r="G4061" s="2" t="s">
        <v>15</v>
      </c>
    </row>
    <row r="4062" spans="1:7" x14ac:dyDescent="0.25">
      <c r="A4062" s="2">
        <v>20180801</v>
      </c>
      <c r="B4062" s="1">
        <v>8.3333333333333329E-2</v>
      </c>
      <c r="C4062" s="2">
        <v>20</v>
      </c>
      <c r="F4062" s="2">
        <f>D4062-E4062</f>
        <v>0</v>
      </c>
    </row>
    <row r="4063" spans="1:7" x14ac:dyDescent="0.25">
      <c r="A4063" s="2">
        <v>20180801</v>
      </c>
      <c r="B4063" s="1">
        <v>8.3333333333333329E-2</v>
      </c>
      <c r="C4063" s="2">
        <v>30</v>
      </c>
      <c r="F4063" s="2">
        <f>D4063-E4063</f>
        <v>0</v>
      </c>
    </row>
    <row r="4064" spans="1:7" x14ac:dyDescent="0.25">
      <c r="A4064" s="2">
        <v>20180801</v>
      </c>
      <c r="B4064" s="1">
        <v>8.3333333333333329E-2</v>
      </c>
      <c r="C4064" s="2">
        <v>40</v>
      </c>
      <c r="F4064" s="2">
        <f>D4064-E4064</f>
        <v>0</v>
      </c>
    </row>
    <row r="4065" spans="1:7" x14ac:dyDescent="0.25">
      <c r="A4065" s="2">
        <v>20180801</v>
      </c>
      <c r="B4065" s="1">
        <v>8.3333333333333329E-2</v>
      </c>
      <c r="C4065" s="2">
        <v>50</v>
      </c>
      <c r="F4065" s="2">
        <f>D4065-E4065</f>
        <v>0</v>
      </c>
    </row>
    <row r="4066" spans="1:7" x14ac:dyDescent="0.25">
      <c r="A4066" s="2">
        <v>20180801</v>
      </c>
      <c r="B4066" s="1">
        <v>0.125</v>
      </c>
      <c r="C4066" s="2">
        <v>0</v>
      </c>
      <c r="D4066" s="2">
        <v>67</v>
      </c>
      <c r="E4066" s="2">
        <v>0</v>
      </c>
      <c r="F4066" s="2">
        <f>D4066-E4066</f>
        <v>67</v>
      </c>
      <c r="G4066" s="2" t="s">
        <v>15</v>
      </c>
    </row>
    <row r="4067" spans="1:7" x14ac:dyDescent="0.25">
      <c r="A4067" s="2">
        <v>20180801</v>
      </c>
      <c r="B4067" s="1">
        <v>0.125</v>
      </c>
      <c r="C4067" s="2">
        <v>10</v>
      </c>
      <c r="D4067" s="2">
        <v>43</v>
      </c>
      <c r="E4067" s="2">
        <v>0</v>
      </c>
      <c r="F4067" s="2">
        <f>D4067-E4067</f>
        <v>43</v>
      </c>
      <c r="G4067" s="2" t="s">
        <v>15</v>
      </c>
    </row>
    <row r="4068" spans="1:7" x14ac:dyDescent="0.25">
      <c r="A4068" s="2">
        <v>20180801</v>
      </c>
      <c r="B4068" s="1">
        <v>0.125</v>
      </c>
      <c r="C4068" s="2">
        <v>20</v>
      </c>
      <c r="F4068" s="2">
        <f>D4068-E4068</f>
        <v>0</v>
      </c>
    </row>
    <row r="4069" spans="1:7" x14ac:dyDescent="0.25">
      <c r="A4069" s="2">
        <v>20180801</v>
      </c>
      <c r="B4069" s="1">
        <v>0.125</v>
      </c>
      <c r="C4069" s="2">
        <v>30</v>
      </c>
      <c r="F4069" s="2">
        <f>D4069-E4069</f>
        <v>0</v>
      </c>
    </row>
    <row r="4070" spans="1:7" x14ac:dyDescent="0.25">
      <c r="A4070" s="2">
        <v>20180801</v>
      </c>
      <c r="B4070" s="1">
        <v>0.125</v>
      </c>
      <c r="C4070" s="2">
        <v>40</v>
      </c>
      <c r="F4070" s="2">
        <f>D4070-E4070</f>
        <v>0</v>
      </c>
    </row>
    <row r="4071" spans="1:7" x14ac:dyDescent="0.25">
      <c r="A4071" s="2">
        <v>20180801</v>
      </c>
      <c r="B4071" s="1">
        <v>0.125</v>
      </c>
      <c r="C4071" s="2">
        <v>50</v>
      </c>
      <c r="F4071" s="2">
        <f>D4071-E4071</f>
        <v>0</v>
      </c>
    </row>
    <row r="4072" spans="1:7" x14ac:dyDescent="0.25">
      <c r="A4072" s="2">
        <v>20180801</v>
      </c>
      <c r="B4072" s="1">
        <v>0.16666666666666666</v>
      </c>
      <c r="C4072" s="2">
        <v>0</v>
      </c>
      <c r="D4072" s="2">
        <v>16</v>
      </c>
      <c r="E4072" s="2">
        <v>1</v>
      </c>
      <c r="F4072" s="2">
        <f>D4072-E4072</f>
        <v>15</v>
      </c>
      <c r="G4072" s="2" t="s">
        <v>29</v>
      </c>
    </row>
    <row r="4073" spans="1:7" x14ac:dyDescent="0.25">
      <c r="A4073" s="2">
        <v>20180801</v>
      </c>
      <c r="B4073" s="1">
        <v>0.16666666666666666</v>
      </c>
      <c r="C4073" s="2">
        <v>10</v>
      </c>
      <c r="F4073" s="2">
        <f>D4073-E4073</f>
        <v>0</v>
      </c>
    </row>
    <row r="4074" spans="1:7" x14ac:dyDescent="0.25">
      <c r="A4074" s="2">
        <v>20180801</v>
      </c>
      <c r="B4074" s="1">
        <v>0.16666666666666666</v>
      </c>
      <c r="C4074" s="2">
        <v>20</v>
      </c>
      <c r="F4074" s="2">
        <f>D4074-E4074</f>
        <v>0</v>
      </c>
    </row>
    <row r="4075" spans="1:7" x14ac:dyDescent="0.25">
      <c r="A4075" s="2">
        <v>20180801</v>
      </c>
      <c r="B4075" s="1">
        <v>0.16666666666666666</v>
      </c>
      <c r="C4075" s="2">
        <v>30</v>
      </c>
      <c r="F4075" s="2">
        <f>D4075-E4075</f>
        <v>0</v>
      </c>
    </row>
    <row r="4076" spans="1:7" x14ac:dyDescent="0.25">
      <c r="A4076" s="2">
        <v>20180801</v>
      </c>
      <c r="B4076" s="1">
        <v>0.16666666666666666</v>
      </c>
      <c r="C4076" s="2">
        <v>40</v>
      </c>
      <c r="F4076" s="2">
        <f>D4076-E4076</f>
        <v>0</v>
      </c>
    </row>
    <row r="4077" spans="1:7" x14ac:dyDescent="0.25">
      <c r="A4077" s="2">
        <v>20180801</v>
      </c>
      <c r="B4077" s="1">
        <v>0.16666666666666666</v>
      </c>
      <c r="C4077" s="2">
        <v>50</v>
      </c>
      <c r="D4077" s="2">
        <v>27</v>
      </c>
      <c r="E4077" s="2">
        <v>1</v>
      </c>
      <c r="F4077" s="2">
        <f>D4077-E4077</f>
        <v>26</v>
      </c>
      <c r="G4077" s="2" t="s">
        <v>15</v>
      </c>
    </row>
    <row r="4078" spans="1:7" x14ac:dyDescent="0.25">
      <c r="A4078" s="2">
        <v>20180801</v>
      </c>
      <c r="B4078" s="1">
        <v>0.20833333333333334</v>
      </c>
      <c r="C4078" s="2">
        <v>0</v>
      </c>
      <c r="D4078" s="2">
        <v>35</v>
      </c>
      <c r="E4078" s="2">
        <v>1</v>
      </c>
      <c r="F4078" s="2">
        <f>D4078-E4078</f>
        <v>34</v>
      </c>
      <c r="G4078" s="2" t="s">
        <v>15</v>
      </c>
    </row>
    <row r="4079" spans="1:7" x14ac:dyDescent="0.25">
      <c r="A4079" s="2">
        <v>20180801</v>
      </c>
      <c r="B4079" s="1">
        <v>0.20833333333333334</v>
      </c>
      <c r="C4079" s="2">
        <v>10</v>
      </c>
      <c r="F4079" s="2">
        <f>D4079-E4079</f>
        <v>0</v>
      </c>
    </row>
    <row r="4080" spans="1:7" x14ac:dyDescent="0.25">
      <c r="A4080" s="2">
        <v>20180801</v>
      </c>
      <c r="B4080" s="1">
        <v>0.20833333333333334</v>
      </c>
      <c r="C4080" s="2">
        <v>20</v>
      </c>
      <c r="F4080" s="2">
        <f>D4080-E4080</f>
        <v>0</v>
      </c>
    </row>
    <row r="4081" spans="1:7" x14ac:dyDescent="0.25">
      <c r="A4081" s="2">
        <v>20180801</v>
      </c>
      <c r="B4081" s="1">
        <v>0.20833333333333334</v>
      </c>
      <c r="C4081" s="2">
        <v>30</v>
      </c>
      <c r="F4081" s="2">
        <f>D4081-E4081</f>
        <v>0</v>
      </c>
    </row>
    <row r="4082" spans="1:7" x14ac:dyDescent="0.25">
      <c r="A4082" s="2">
        <v>20180801</v>
      </c>
      <c r="B4082" s="1">
        <v>0.20833333333333334</v>
      </c>
      <c r="C4082" s="2">
        <v>40</v>
      </c>
      <c r="F4082" s="2">
        <f>D4082-E4082</f>
        <v>0</v>
      </c>
    </row>
    <row r="4083" spans="1:7" x14ac:dyDescent="0.25">
      <c r="A4083" s="2">
        <v>20180801</v>
      </c>
      <c r="B4083" s="1">
        <v>0.20833333333333334</v>
      </c>
      <c r="C4083" s="2">
        <v>50</v>
      </c>
      <c r="F4083" s="2">
        <f>D4083-E4083</f>
        <v>0</v>
      </c>
    </row>
    <row r="4084" spans="1:7" x14ac:dyDescent="0.25">
      <c r="A4084" s="2">
        <v>20180801</v>
      </c>
      <c r="B4084" s="1">
        <v>0.25</v>
      </c>
      <c r="C4084" s="2">
        <v>0</v>
      </c>
      <c r="D4084" s="2">
        <v>99</v>
      </c>
      <c r="E4084" s="2">
        <v>0</v>
      </c>
      <c r="F4084" s="2">
        <f>D4084-E4084</f>
        <v>99</v>
      </c>
      <c r="G4084" s="2" t="s">
        <v>26</v>
      </c>
    </row>
    <row r="4085" spans="1:7" x14ac:dyDescent="0.25">
      <c r="A4085" s="2">
        <v>20180801</v>
      </c>
      <c r="B4085" s="1">
        <v>0.25</v>
      </c>
      <c r="C4085" s="2">
        <v>10</v>
      </c>
      <c r="F4085" s="2">
        <f>D4085-E4085</f>
        <v>0</v>
      </c>
    </row>
    <row r="4086" spans="1:7" x14ac:dyDescent="0.25">
      <c r="A4086" s="2">
        <v>20180801</v>
      </c>
      <c r="B4086" s="1">
        <v>0.25</v>
      </c>
      <c r="C4086" s="2">
        <v>20</v>
      </c>
      <c r="F4086" s="2">
        <f>D4086-E4086</f>
        <v>0</v>
      </c>
    </row>
    <row r="4087" spans="1:7" x14ac:dyDescent="0.25">
      <c r="A4087" s="2">
        <v>20180801</v>
      </c>
      <c r="B4087" s="1">
        <v>0.25</v>
      </c>
      <c r="C4087" s="2">
        <v>30</v>
      </c>
      <c r="F4087" s="2">
        <f>D4087-E4087</f>
        <v>0</v>
      </c>
    </row>
    <row r="4088" spans="1:7" x14ac:dyDescent="0.25">
      <c r="A4088" s="2">
        <v>20180801</v>
      </c>
      <c r="B4088" s="1">
        <v>0.25</v>
      </c>
      <c r="C4088" s="2">
        <v>40</v>
      </c>
      <c r="F4088" s="2">
        <f>D4088-E4088</f>
        <v>0</v>
      </c>
    </row>
    <row r="4089" spans="1:7" x14ac:dyDescent="0.25">
      <c r="A4089" s="2">
        <v>20180801</v>
      </c>
      <c r="B4089" s="1">
        <v>0.25</v>
      </c>
      <c r="C4089" s="2">
        <v>50</v>
      </c>
      <c r="D4089" s="2">
        <v>42</v>
      </c>
      <c r="E4089" s="2">
        <v>0</v>
      </c>
      <c r="F4089" s="2">
        <f>D4089-E4089</f>
        <v>42</v>
      </c>
      <c r="G4089" s="2" t="s">
        <v>15</v>
      </c>
    </row>
    <row r="4090" spans="1:7" x14ac:dyDescent="0.25">
      <c r="A4090" s="2">
        <v>20180801</v>
      </c>
      <c r="B4090" s="1">
        <v>0.29166666666666669</v>
      </c>
      <c r="C4090" s="2">
        <v>0</v>
      </c>
      <c r="D4090" s="2">
        <v>140</v>
      </c>
      <c r="E4090" s="2">
        <v>1</v>
      </c>
      <c r="F4090" s="2">
        <f>D4090-E4090</f>
        <v>139</v>
      </c>
      <c r="G4090" s="2" t="s">
        <v>15</v>
      </c>
    </row>
    <row r="4091" spans="1:7" x14ac:dyDescent="0.25">
      <c r="A4091" s="2">
        <v>20180801</v>
      </c>
      <c r="B4091" s="1">
        <v>0.29166666666666669</v>
      </c>
      <c r="C4091" s="2">
        <v>10</v>
      </c>
      <c r="F4091" s="2">
        <f>D4091-E4091</f>
        <v>0</v>
      </c>
    </row>
    <row r="4092" spans="1:7" x14ac:dyDescent="0.25">
      <c r="A4092" s="2">
        <v>20180801</v>
      </c>
      <c r="B4092" s="1">
        <v>0.29166666666666669</v>
      </c>
      <c r="C4092" s="2">
        <v>20</v>
      </c>
      <c r="F4092" s="2">
        <f>D4092-E4092</f>
        <v>0</v>
      </c>
    </row>
    <row r="4093" spans="1:7" x14ac:dyDescent="0.25">
      <c r="A4093" s="2">
        <v>20180801</v>
      </c>
      <c r="B4093" s="1">
        <v>0.29166666666666669</v>
      </c>
      <c r="C4093" s="2">
        <v>30</v>
      </c>
      <c r="F4093" s="2">
        <f>D4093-E4093</f>
        <v>0</v>
      </c>
    </row>
    <row r="4094" spans="1:7" x14ac:dyDescent="0.25">
      <c r="A4094" s="2">
        <v>20180801</v>
      </c>
      <c r="B4094" s="1">
        <v>0.29166666666666669</v>
      </c>
      <c r="C4094" s="2">
        <v>40</v>
      </c>
      <c r="F4094" s="2">
        <f>D4094-E4094</f>
        <v>0</v>
      </c>
    </row>
    <row r="4095" spans="1:7" x14ac:dyDescent="0.25">
      <c r="A4095" s="2">
        <v>20180801</v>
      </c>
      <c r="B4095" s="1">
        <v>0.29166666666666669</v>
      </c>
      <c r="C4095" s="2">
        <v>50</v>
      </c>
      <c r="F4095" s="2">
        <f>D4095-E4095</f>
        <v>0</v>
      </c>
    </row>
    <row r="4096" spans="1:7" x14ac:dyDescent="0.25">
      <c r="A4096" s="2">
        <v>20180801</v>
      </c>
      <c r="B4096" s="1">
        <v>0.33333333333333331</v>
      </c>
      <c r="C4096" s="2">
        <v>0</v>
      </c>
      <c r="D4096" s="2">
        <v>368</v>
      </c>
      <c r="E4096" s="2">
        <v>0</v>
      </c>
      <c r="F4096" s="2">
        <f>D4096-E4096</f>
        <v>368</v>
      </c>
      <c r="G4096" s="2" t="s">
        <v>26</v>
      </c>
    </row>
    <row r="4097" spans="1:7" x14ac:dyDescent="0.25">
      <c r="A4097" s="2">
        <v>20180801</v>
      </c>
      <c r="B4097" s="1">
        <v>0.33333333333333331</v>
      </c>
      <c r="C4097" s="2">
        <v>10</v>
      </c>
      <c r="F4097" s="2">
        <f>D4097-E4097</f>
        <v>0</v>
      </c>
    </row>
    <row r="4098" spans="1:7" x14ac:dyDescent="0.25">
      <c r="A4098" s="2">
        <v>20180801</v>
      </c>
      <c r="B4098" s="1">
        <v>0.33333333333333331</v>
      </c>
      <c r="C4098" s="2">
        <v>20</v>
      </c>
      <c r="F4098" s="2">
        <f>D4098-E4098</f>
        <v>0</v>
      </c>
    </row>
    <row r="4099" spans="1:7" x14ac:dyDescent="0.25">
      <c r="A4099" s="2">
        <v>20180801</v>
      </c>
      <c r="B4099" s="1">
        <v>0.33333333333333331</v>
      </c>
      <c r="C4099" s="2">
        <v>30</v>
      </c>
      <c r="F4099" s="2">
        <f>D4099-E4099</f>
        <v>0</v>
      </c>
    </row>
    <row r="4100" spans="1:7" x14ac:dyDescent="0.25">
      <c r="A4100" s="2">
        <v>20180801</v>
      </c>
      <c r="B4100" s="1">
        <v>0.33333333333333331</v>
      </c>
      <c r="C4100" s="2">
        <v>40</v>
      </c>
      <c r="F4100" s="2">
        <f>D4100-E4100</f>
        <v>0</v>
      </c>
    </row>
    <row r="4101" spans="1:7" x14ac:dyDescent="0.25">
      <c r="A4101" s="2">
        <v>20180801</v>
      </c>
      <c r="B4101" s="1">
        <v>0.33333333333333331</v>
      </c>
      <c r="C4101" s="2">
        <v>50</v>
      </c>
      <c r="D4101" s="2">
        <v>286</v>
      </c>
      <c r="E4101" s="2">
        <v>2</v>
      </c>
      <c r="F4101" s="2">
        <f>D4101-E4101</f>
        <v>284</v>
      </c>
      <c r="G4101" s="2" t="s">
        <v>15</v>
      </c>
    </row>
    <row r="4102" spans="1:7" x14ac:dyDescent="0.25">
      <c r="A4102" s="2">
        <v>20180801</v>
      </c>
      <c r="B4102" s="1">
        <v>0.375</v>
      </c>
      <c r="C4102" s="2">
        <v>0</v>
      </c>
      <c r="D4102" s="2">
        <v>337</v>
      </c>
      <c r="E4102" s="2">
        <v>1</v>
      </c>
      <c r="F4102" s="2">
        <f>D4102-E4102</f>
        <v>336</v>
      </c>
      <c r="G4102" s="2" t="s">
        <v>15</v>
      </c>
    </row>
    <row r="4103" spans="1:7" x14ac:dyDescent="0.25">
      <c r="A4103" s="2">
        <v>20180801</v>
      </c>
      <c r="B4103" s="1">
        <v>0.375</v>
      </c>
      <c r="C4103" s="2">
        <v>10</v>
      </c>
      <c r="F4103" s="2">
        <f>D4103-E4103</f>
        <v>0</v>
      </c>
    </row>
    <row r="4104" spans="1:7" x14ac:dyDescent="0.25">
      <c r="A4104" s="2">
        <v>20180801</v>
      </c>
      <c r="B4104" s="1">
        <v>0.375</v>
      </c>
      <c r="C4104" s="2">
        <v>20</v>
      </c>
      <c r="F4104" s="2">
        <f>D4104-E4104</f>
        <v>0</v>
      </c>
    </row>
    <row r="4105" spans="1:7" x14ac:dyDescent="0.25">
      <c r="A4105" s="2">
        <v>20180801</v>
      </c>
      <c r="B4105" s="1">
        <v>0.375</v>
      </c>
      <c r="C4105" s="2">
        <v>30</v>
      </c>
      <c r="F4105" s="2">
        <f>D4105-E4105</f>
        <v>0</v>
      </c>
    </row>
    <row r="4106" spans="1:7" x14ac:dyDescent="0.25">
      <c r="A4106" s="2">
        <v>20180801</v>
      </c>
      <c r="B4106" s="1">
        <v>0.375</v>
      </c>
      <c r="C4106" s="2">
        <v>40</v>
      </c>
      <c r="F4106" s="2">
        <f>D4106-E4106</f>
        <v>0</v>
      </c>
    </row>
    <row r="4107" spans="1:7" x14ac:dyDescent="0.25">
      <c r="A4107" s="2">
        <v>20180801</v>
      </c>
      <c r="B4107" s="1">
        <v>0.375</v>
      </c>
      <c r="C4107" s="2">
        <v>50</v>
      </c>
      <c r="F4107" s="2">
        <f>D4107-E4107</f>
        <v>0</v>
      </c>
    </row>
    <row r="4108" spans="1:7" x14ac:dyDescent="0.25">
      <c r="A4108" s="2">
        <v>20180801</v>
      </c>
      <c r="B4108" s="1">
        <v>0.41666666666666669</v>
      </c>
      <c r="C4108" s="2">
        <v>0</v>
      </c>
      <c r="D4108" s="2">
        <v>365</v>
      </c>
      <c r="E4108" s="2">
        <v>0</v>
      </c>
      <c r="F4108" s="2">
        <f>D4108-E4108</f>
        <v>365</v>
      </c>
      <c r="G4108" s="2" t="s">
        <v>26</v>
      </c>
    </row>
    <row r="4109" spans="1:7" x14ac:dyDescent="0.25">
      <c r="A4109" s="2">
        <v>20180801</v>
      </c>
      <c r="B4109" s="1">
        <v>0.41666666666666669</v>
      </c>
      <c r="C4109" s="2">
        <v>10</v>
      </c>
      <c r="F4109" s="2">
        <f>D4109-E4109</f>
        <v>0</v>
      </c>
    </row>
    <row r="4110" spans="1:7" x14ac:dyDescent="0.25">
      <c r="A4110" s="2">
        <v>20180801</v>
      </c>
      <c r="B4110" s="1">
        <v>0.41666666666666669</v>
      </c>
      <c r="C4110" s="2">
        <v>20</v>
      </c>
      <c r="F4110" s="2">
        <f>D4110-E4110</f>
        <v>0</v>
      </c>
    </row>
    <row r="4111" spans="1:7" x14ac:dyDescent="0.25">
      <c r="A4111" s="2">
        <v>20180801</v>
      </c>
      <c r="B4111" s="1">
        <v>0.41666666666666669</v>
      </c>
      <c r="C4111" s="2">
        <v>30</v>
      </c>
      <c r="F4111" s="2">
        <f>D4111-E4111</f>
        <v>0</v>
      </c>
    </row>
    <row r="4112" spans="1:7" x14ac:dyDescent="0.25">
      <c r="A4112" s="2">
        <v>20180801</v>
      </c>
      <c r="B4112" s="1">
        <v>0.41666666666666669</v>
      </c>
      <c r="C4112" s="2">
        <v>40</v>
      </c>
      <c r="F4112" s="2">
        <f>D4112-E4112</f>
        <v>0</v>
      </c>
    </row>
    <row r="4113" spans="1:7" x14ac:dyDescent="0.25">
      <c r="A4113" s="2">
        <v>20180801</v>
      </c>
      <c r="B4113" s="1">
        <v>0.41666666666666669</v>
      </c>
      <c r="C4113" s="2">
        <v>50</v>
      </c>
      <c r="D4113" s="2">
        <v>398</v>
      </c>
      <c r="E4113" s="2">
        <v>0</v>
      </c>
      <c r="F4113" s="2">
        <f>D4113-E4113</f>
        <v>398</v>
      </c>
      <c r="G4113" s="2" t="s">
        <v>15</v>
      </c>
    </row>
    <row r="4114" spans="1:7" x14ac:dyDescent="0.25">
      <c r="A4114" s="2">
        <v>20180801</v>
      </c>
      <c r="B4114" s="1">
        <v>0.45833333333333331</v>
      </c>
      <c r="C4114" s="2">
        <v>0</v>
      </c>
      <c r="D4114" s="2">
        <v>357</v>
      </c>
      <c r="E4114" s="2">
        <v>1</v>
      </c>
      <c r="F4114" s="2">
        <f>D4114-E4114</f>
        <v>356</v>
      </c>
      <c r="G4114" s="2" t="s">
        <v>15</v>
      </c>
    </row>
    <row r="4115" spans="1:7" x14ac:dyDescent="0.25">
      <c r="A4115" s="2">
        <v>20180801</v>
      </c>
      <c r="B4115" s="1">
        <v>0.45833333333333331</v>
      </c>
      <c r="C4115" s="2">
        <v>10</v>
      </c>
      <c r="F4115" s="2">
        <f>D4115-E4115</f>
        <v>0</v>
      </c>
    </row>
    <row r="4116" spans="1:7" x14ac:dyDescent="0.25">
      <c r="A4116" s="2">
        <v>20180801</v>
      </c>
      <c r="B4116" s="1">
        <v>0.45833333333333331</v>
      </c>
      <c r="C4116" s="2">
        <v>20</v>
      </c>
      <c r="F4116" s="2">
        <f>D4116-E4116</f>
        <v>0</v>
      </c>
    </row>
    <row r="4117" spans="1:7" x14ac:dyDescent="0.25">
      <c r="A4117" s="2">
        <v>20180801</v>
      </c>
      <c r="B4117" s="1">
        <v>0.45833333333333331</v>
      </c>
      <c r="C4117" s="2">
        <v>30</v>
      </c>
      <c r="F4117" s="2">
        <f>D4117-E4117</f>
        <v>0</v>
      </c>
    </row>
    <row r="4118" spans="1:7" x14ac:dyDescent="0.25">
      <c r="A4118" s="2">
        <v>20180801</v>
      </c>
      <c r="B4118" s="1">
        <v>0.45833333333333331</v>
      </c>
      <c r="C4118" s="2">
        <v>40</v>
      </c>
      <c r="F4118" s="2">
        <f>D4118-E4118</f>
        <v>0</v>
      </c>
    </row>
    <row r="4119" spans="1:7" x14ac:dyDescent="0.25">
      <c r="A4119" s="2">
        <v>20180801</v>
      </c>
      <c r="B4119" s="1">
        <v>0.45833333333333331</v>
      </c>
      <c r="C4119" s="2">
        <v>50</v>
      </c>
      <c r="F4119" s="2">
        <f>D4119-E4119</f>
        <v>0</v>
      </c>
    </row>
    <row r="4120" spans="1:7" x14ac:dyDescent="0.25">
      <c r="A4120" s="2">
        <v>20180801</v>
      </c>
      <c r="B4120" s="1">
        <v>0.5</v>
      </c>
      <c r="C4120" s="2">
        <v>0</v>
      </c>
      <c r="D4120" s="2">
        <v>223</v>
      </c>
      <c r="E4120" s="2">
        <v>0</v>
      </c>
      <c r="F4120" s="2">
        <f>D4120-E4120</f>
        <v>223</v>
      </c>
      <c r="G4120" s="2" t="s">
        <v>76</v>
      </c>
    </row>
    <row r="4121" spans="1:7" x14ac:dyDescent="0.25">
      <c r="A4121" s="2">
        <v>20180801</v>
      </c>
      <c r="B4121" s="1">
        <v>0.5</v>
      </c>
      <c r="C4121" s="2">
        <v>10</v>
      </c>
      <c r="F4121" s="2">
        <f>D4121-E4121</f>
        <v>0</v>
      </c>
    </row>
    <row r="4122" spans="1:7" x14ac:dyDescent="0.25">
      <c r="A4122" s="2">
        <v>20180801</v>
      </c>
      <c r="B4122" s="1">
        <v>0.5</v>
      </c>
      <c r="C4122" s="2">
        <v>20</v>
      </c>
      <c r="F4122" s="2">
        <f>D4122-E4122</f>
        <v>0</v>
      </c>
    </row>
    <row r="4123" spans="1:7" x14ac:dyDescent="0.25">
      <c r="A4123" s="2">
        <v>20180801</v>
      </c>
      <c r="B4123" s="1">
        <v>0.5</v>
      </c>
      <c r="C4123" s="2">
        <v>30</v>
      </c>
      <c r="F4123" s="2">
        <f>D4123-E4123</f>
        <v>0</v>
      </c>
    </row>
    <row r="4124" spans="1:7" x14ac:dyDescent="0.25">
      <c r="A4124" s="2">
        <v>20180801</v>
      </c>
      <c r="B4124" s="1">
        <v>0.5</v>
      </c>
      <c r="C4124" s="2">
        <v>40</v>
      </c>
      <c r="F4124" s="2">
        <f>D4124-E4124</f>
        <v>0</v>
      </c>
    </row>
    <row r="4125" spans="1:7" x14ac:dyDescent="0.25">
      <c r="A4125" s="2">
        <v>20180801</v>
      </c>
      <c r="B4125" s="1">
        <v>0.5</v>
      </c>
      <c r="C4125" s="2">
        <v>50</v>
      </c>
      <c r="D4125" s="2">
        <v>122</v>
      </c>
      <c r="E4125" s="2">
        <v>1</v>
      </c>
      <c r="F4125" s="2">
        <f>D4125-E4125</f>
        <v>121</v>
      </c>
      <c r="G4125" s="2" t="s">
        <v>15</v>
      </c>
    </row>
    <row r="4126" spans="1:7" x14ac:dyDescent="0.25">
      <c r="A4126" s="2">
        <v>20180801</v>
      </c>
      <c r="B4126" s="1">
        <v>0.54166666666666663</v>
      </c>
      <c r="C4126" s="2">
        <v>0</v>
      </c>
      <c r="D4126" s="2">
        <v>162</v>
      </c>
      <c r="E4126" s="2">
        <v>1</v>
      </c>
      <c r="F4126" s="2">
        <f>D4126-E4126</f>
        <v>161</v>
      </c>
      <c r="G4126" s="2" t="s">
        <v>15</v>
      </c>
    </row>
    <row r="4127" spans="1:7" x14ac:dyDescent="0.25">
      <c r="A4127" s="2">
        <v>20180801</v>
      </c>
      <c r="B4127" s="1">
        <v>0.54166666666666663</v>
      </c>
      <c r="C4127" s="2">
        <v>10</v>
      </c>
      <c r="F4127" s="2">
        <f>D4127-E4127</f>
        <v>0</v>
      </c>
    </row>
    <row r="4128" spans="1:7" x14ac:dyDescent="0.25">
      <c r="A4128" s="2">
        <v>20180801</v>
      </c>
      <c r="B4128" s="1">
        <v>0.54166666666666663</v>
      </c>
      <c r="C4128" s="2">
        <v>20</v>
      </c>
      <c r="F4128" s="2">
        <f>D4128-E4128</f>
        <v>0</v>
      </c>
    </row>
    <row r="4129" spans="1:7" x14ac:dyDescent="0.25">
      <c r="A4129" s="2">
        <v>20180801</v>
      </c>
      <c r="B4129" s="1">
        <v>0.54166666666666663</v>
      </c>
      <c r="C4129" s="2">
        <v>30</v>
      </c>
      <c r="F4129" s="2">
        <f>D4129-E4129</f>
        <v>0</v>
      </c>
    </row>
    <row r="4130" spans="1:7" x14ac:dyDescent="0.25">
      <c r="A4130" s="2">
        <v>20180801</v>
      </c>
      <c r="B4130" s="1">
        <v>0.54166666666666663</v>
      </c>
      <c r="C4130" s="2">
        <v>40</v>
      </c>
      <c r="F4130" s="2">
        <f>D4130-E4130</f>
        <v>0</v>
      </c>
    </row>
    <row r="4131" spans="1:7" x14ac:dyDescent="0.25">
      <c r="A4131" s="2">
        <v>20180801</v>
      </c>
      <c r="B4131" s="1">
        <v>0.54166666666666663</v>
      </c>
      <c r="C4131" s="2">
        <v>50</v>
      </c>
      <c r="F4131" s="2">
        <f>D4131-E4131</f>
        <v>0</v>
      </c>
    </row>
    <row r="4132" spans="1:7" x14ac:dyDescent="0.25">
      <c r="A4132" s="2">
        <v>20180801</v>
      </c>
      <c r="B4132" s="1">
        <v>0.58333333333333337</v>
      </c>
      <c r="C4132" s="2">
        <v>0</v>
      </c>
      <c r="D4132" s="2">
        <v>191</v>
      </c>
      <c r="E4132" s="2">
        <v>1</v>
      </c>
      <c r="F4132" s="2">
        <f>D4132-E4132</f>
        <v>190</v>
      </c>
      <c r="G4132" s="2" t="s">
        <v>76</v>
      </c>
    </row>
    <row r="4133" spans="1:7" x14ac:dyDescent="0.25">
      <c r="A4133" s="2">
        <v>20180801</v>
      </c>
      <c r="B4133" s="1">
        <v>0.58333333333333337</v>
      </c>
      <c r="C4133" s="2">
        <v>10</v>
      </c>
      <c r="F4133" s="2">
        <f>D4133-E4133</f>
        <v>0</v>
      </c>
    </row>
    <row r="4134" spans="1:7" x14ac:dyDescent="0.25">
      <c r="A4134" s="2">
        <v>20180801</v>
      </c>
      <c r="B4134" s="1">
        <v>0.58333333333333337</v>
      </c>
      <c r="C4134" s="2">
        <v>20</v>
      </c>
      <c r="F4134" s="2">
        <f>D4134-E4134</f>
        <v>0</v>
      </c>
    </row>
    <row r="4135" spans="1:7" x14ac:dyDescent="0.25">
      <c r="A4135" s="2">
        <v>20180801</v>
      </c>
      <c r="B4135" s="1">
        <v>0.58333333333333337</v>
      </c>
      <c r="C4135" s="2">
        <v>30</v>
      </c>
      <c r="F4135" s="2">
        <f>D4135-E4135</f>
        <v>0</v>
      </c>
    </row>
    <row r="4136" spans="1:7" x14ac:dyDescent="0.25">
      <c r="A4136" s="2">
        <v>20180801</v>
      </c>
      <c r="B4136" s="1">
        <v>0.58333333333333337</v>
      </c>
      <c r="C4136" s="2">
        <v>40</v>
      </c>
      <c r="F4136" s="2">
        <f>D4136-E4136</f>
        <v>0</v>
      </c>
    </row>
    <row r="4137" spans="1:7" x14ac:dyDescent="0.25">
      <c r="A4137" s="2">
        <v>20180801</v>
      </c>
      <c r="B4137" s="1">
        <v>0.58333333333333337</v>
      </c>
      <c r="C4137" s="2">
        <v>50</v>
      </c>
      <c r="D4137" s="2">
        <v>351</v>
      </c>
      <c r="E4137" s="2">
        <v>1</v>
      </c>
      <c r="F4137" s="2">
        <f>D4137-E4137</f>
        <v>350</v>
      </c>
      <c r="G4137" s="2" t="s">
        <v>15</v>
      </c>
    </row>
    <row r="4138" spans="1:7" x14ac:dyDescent="0.25">
      <c r="A4138" s="2">
        <v>20180801</v>
      </c>
      <c r="B4138" s="1">
        <v>0.625</v>
      </c>
      <c r="C4138" s="2">
        <v>0</v>
      </c>
      <c r="D4138" s="2">
        <v>215</v>
      </c>
      <c r="E4138" s="2">
        <v>0</v>
      </c>
      <c r="F4138" s="2">
        <f>D4138-E4138</f>
        <v>215</v>
      </c>
      <c r="G4138" s="2" t="s">
        <v>15</v>
      </c>
    </row>
    <row r="4139" spans="1:7" x14ac:dyDescent="0.25">
      <c r="A4139" s="2">
        <v>20180801</v>
      </c>
      <c r="B4139" s="1">
        <v>0.625</v>
      </c>
      <c r="C4139" s="2">
        <v>10</v>
      </c>
      <c r="F4139" s="2">
        <f>D4139-E4139</f>
        <v>0</v>
      </c>
    </row>
    <row r="4140" spans="1:7" x14ac:dyDescent="0.25">
      <c r="A4140" s="2">
        <v>20180801</v>
      </c>
      <c r="B4140" s="1">
        <v>0.625</v>
      </c>
      <c r="C4140" s="2">
        <v>20</v>
      </c>
      <c r="F4140" s="2">
        <f>D4140-E4140</f>
        <v>0</v>
      </c>
    </row>
    <row r="4141" spans="1:7" x14ac:dyDescent="0.25">
      <c r="A4141" s="2">
        <v>20180801</v>
      </c>
      <c r="B4141" s="1">
        <v>0.625</v>
      </c>
      <c r="C4141" s="2">
        <v>30</v>
      </c>
      <c r="F4141" s="2">
        <f>D4141-E4141</f>
        <v>0</v>
      </c>
    </row>
    <row r="4142" spans="1:7" x14ac:dyDescent="0.25">
      <c r="A4142" s="2">
        <v>20180801</v>
      </c>
      <c r="B4142" s="1">
        <v>0.625</v>
      </c>
      <c r="C4142" s="2">
        <v>40</v>
      </c>
      <c r="F4142" s="2">
        <f>D4142-E4142</f>
        <v>0</v>
      </c>
    </row>
    <row r="4143" spans="1:7" x14ac:dyDescent="0.25">
      <c r="A4143" s="2">
        <v>20180801</v>
      </c>
      <c r="B4143" s="1">
        <v>0.625</v>
      </c>
      <c r="C4143" s="2">
        <v>50</v>
      </c>
      <c r="F4143" s="2">
        <f>D4143-E4143</f>
        <v>0</v>
      </c>
    </row>
    <row r="4144" spans="1:7" x14ac:dyDescent="0.25">
      <c r="A4144" s="2">
        <v>20180801</v>
      </c>
      <c r="B4144" s="1">
        <v>0.66666666666666663</v>
      </c>
      <c r="C4144" s="2">
        <v>0</v>
      </c>
      <c r="D4144" s="2">
        <v>295</v>
      </c>
      <c r="E4144" s="2">
        <v>1</v>
      </c>
      <c r="F4144" s="2">
        <f>D4144-E4144</f>
        <v>294</v>
      </c>
      <c r="G4144" s="2" t="s">
        <v>76</v>
      </c>
    </row>
    <row r="4145" spans="1:7" x14ac:dyDescent="0.25">
      <c r="A4145" s="2">
        <v>20180801</v>
      </c>
      <c r="B4145" s="1">
        <v>0.66666666666666663</v>
      </c>
      <c r="C4145" s="2">
        <v>10</v>
      </c>
      <c r="F4145" s="2">
        <f>D4145-E4145</f>
        <v>0</v>
      </c>
    </row>
    <row r="4146" spans="1:7" x14ac:dyDescent="0.25">
      <c r="A4146" s="2">
        <v>20180801</v>
      </c>
      <c r="B4146" s="1">
        <v>0.66666666666666663</v>
      </c>
      <c r="C4146" s="2">
        <v>20</v>
      </c>
      <c r="F4146" s="2">
        <f>D4146-E4146</f>
        <v>0</v>
      </c>
    </row>
    <row r="4147" spans="1:7" x14ac:dyDescent="0.25">
      <c r="A4147" s="2">
        <v>20180801</v>
      </c>
      <c r="B4147" s="1">
        <v>0.66666666666666663</v>
      </c>
      <c r="C4147" s="2">
        <v>30</v>
      </c>
      <c r="F4147" s="2">
        <f>D4147-E4147</f>
        <v>0</v>
      </c>
    </row>
    <row r="4148" spans="1:7" x14ac:dyDescent="0.25">
      <c r="A4148" s="2">
        <v>20180801</v>
      </c>
      <c r="B4148" s="1">
        <v>0.66666666666666663</v>
      </c>
      <c r="C4148" s="2">
        <v>40</v>
      </c>
      <c r="F4148" s="2">
        <f>D4148-E4148</f>
        <v>0</v>
      </c>
    </row>
    <row r="4149" spans="1:7" x14ac:dyDescent="0.25">
      <c r="A4149" s="2">
        <v>20180801</v>
      </c>
      <c r="B4149" s="1">
        <v>0.66666666666666663</v>
      </c>
      <c r="C4149" s="2">
        <v>50</v>
      </c>
      <c r="D4149" s="2">
        <v>214</v>
      </c>
      <c r="E4149" s="2">
        <v>1</v>
      </c>
      <c r="F4149" s="2">
        <f>D4149-E4149</f>
        <v>213</v>
      </c>
      <c r="G4149" s="2" t="s">
        <v>15</v>
      </c>
    </row>
    <row r="4150" spans="1:7" x14ac:dyDescent="0.25">
      <c r="A4150" s="2">
        <v>20180801</v>
      </c>
      <c r="B4150" s="1">
        <v>0.70833333333333337</v>
      </c>
      <c r="C4150" s="2">
        <v>0</v>
      </c>
      <c r="D4150" s="2">
        <v>257</v>
      </c>
      <c r="E4150" s="2">
        <v>2</v>
      </c>
      <c r="F4150" s="2">
        <f>D4150-E4150</f>
        <v>255</v>
      </c>
      <c r="G4150" s="2" t="s">
        <v>15</v>
      </c>
    </row>
    <row r="4151" spans="1:7" x14ac:dyDescent="0.25">
      <c r="A4151" s="2">
        <v>20180801</v>
      </c>
      <c r="B4151" s="1">
        <v>0.70833333333333337</v>
      </c>
      <c r="C4151" s="2">
        <v>10</v>
      </c>
      <c r="F4151" s="2">
        <f>D4151-E4151</f>
        <v>0</v>
      </c>
    </row>
    <row r="4152" spans="1:7" x14ac:dyDescent="0.25">
      <c r="A4152" s="2">
        <v>20180801</v>
      </c>
      <c r="B4152" s="1">
        <v>0.70833333333333337</v>
      </c>
      <c r="C4152" s="2">
        <v>20</v>
      </c>
      <c r="F4152" s="2">
        <f>D4152-E4152</f>
        <v>0</v>
      </c>
    </row>
    <row r="4153" spans="1:7" x14ac:dyDescent="0.25">
      <c r="A4153" s="2">
        <v>20180801</v>
      </c>
      <c r="B4153" s="1">
        <v>0.70833333333333337</v>
      </c>
      <c r="C4153" s="2">
        <v>30</v>
      </c>
      <c r="F4153" s="2">
        <f>D4153-E4153</f>
        <v>0</v>
      </c>
    </row>
    <row r="4154" spans="1:7" x14ac:dyDescent="0.25">
      <c r="A4154" s="2">
        <v>20180801</v>
      </c>
      <c r="B4154" s="1">
        <v>0.70833333333333337</v>
      </c>
      <c r="C4154" s="2">
        <v>40</v>
      </c>
      <c r="F4154" s="2">
        <f>D4154-E4154</f>
        <v>0</v>
      </c>
    </row>
    <row r="4155" spans="1:7" x14ac:dyDescent="0.25">
      <c r="A4155" s="2">
        <v>20180801</v>
      </c>
      <c r="B4155" s="1">
        <v>0.70833333333333337</v>
      </c>
      <c r="C4155" s="2">
        <v>50</v>
      </c>
      <c r="F4155" s="2">
        <f>D4155-E4155</f>
        <v>0</v>
      </c>
    </row>
    <row r="4156" spans="1:7" x14ac:dyDescent="0.25">
      <c r="A4156" s="2">
        <v>20180801</v>
      </c>
      <c r="B4156" s="1">
        <v>0.75</v>
      </c>
      <c r="C4156" s="2">
        <v>0</v>
      </c>
      <c r="D4156" s="2">
        <v>86</v>
      </c>
      <c r="E4156" s="2">
        <v>5</v>
      </c>
      <c r="F4156" s="2">
        <f>D4156-E4156</f>
        <v>81</v>
      </c>
      <c r="G4156" s="2" t="s">
        <v>76</v>
      </c>
    </row>
    <row r="4157" spans="1:7" x14ac:dyDescent="0.25">
      <c r="A4157" s="2">
        <v>20180801</v>
      </c>
      <c r="B4157" s="1">
        <v>0.75</v>
      </c>
      <c r="C4157" s="2">
        <v>10</v>
      </c>
      <c r="F4157" s="2">
        <f>D4157-E4157</f>
        <v>0</v>
      </c>
    </row>
    <row r="4158" spans="1:7" x14ac:dyDescent="0.25">
      <c r="A4158" s="2">
        <v>20180801</v>
      </c>
      <c r="B4158" s="1">
        <v>0.75</v>
      </c>
      <c r="C4158" s="2">
        <v>20</v>
      </c>
      <c r="F4158" s="2">
        <f>D4158-E4158</f>
        <v>0</v>
      </c>
    </row>
    <row r="4159" spans="1:7" x14ac:dyDescent="0.25">
      <c r="A4159" s="2">
        <v>20180801</v>
      </c>
      <c r="B4159" s="1">
        <v>0.75</v>
      </c>
      <c r="C4159" s="2">
        <v>30</v>
      </c>
      <c r="F4159" s="2">
        <f>D4159-E4159</f>
        <v>0</v>
      </c>
    </row>
    <row r="4160" spans="1:7" x14ac:dyDescent="0.25">
      <c r="A4160" s="2">
        <v>20180801</v>
      </c>
      <c r="B4160" s="1">
        <v>0.75</v>
      </c>
      <c r="C4160" s="2">
        <v>40</v>
      </c>
      <c r="F4160" s="2">
        <f>D4160-E4160</f>
        <v>0</v>
      </c>
    </row>
    <row r="4161" spans="1:7" x14ac:dyDescent="0.25">
      <c r="A4161" s="2">
        <v>20180801</v>
      </c>
      <c r="B4161" s="1">
        <v>0.75</v>
      </c>
      <c r="C4161" s="2">
        <v>50</v>
      </c>
      <c r="D4161" s="2">
        <v>120</v>
      </c>
      <c r="E4161" s="2">
        <v>2</v>
      </c>
      <c r="F4161" s="2">
        <f>D4161-E4161</f>
        <v>118</v>
      </c>
      <c r="G4161" s="2" t="s">
        <v>15</v>
      </c>
    </row>
    <row r="4162" spans="1:7" x14ac:dyDescent="0.25">
      <c r="A4162" s="2">
        <v>20180801</v>
      </c>
      <c r="B4162" s="1">
        <v>0.79166666666666663</v>
      </c>
      <c r="C4162" s="2">
        <v>0</v>
      </c>
      <c r="D4162" s="2">
        <v>117</v>
      </c>
      <c r="E4162" s="2">
        <v>1</v>
      </c>
      <c r="F4162" s="2">
        <f>D4162-E4162</f>
        <v>116</v>
      </c>
      <c r="G4162" s="2" t="s">
        <v>15</v>
      </c>
    </row>
    <row r="4163" spans="1:7" x14ac:dyDescent="0.25">
      <c r="A4163" s="2">
        <v>20180801</v>
      </c>
      <c r="B4163" s="1">
        <v>0.79166666666666663</v>
      </c>
      <c r="C4163" s="2">
        <v>10</v>
      </c>
      <c r="F4163" s="2">
        <f>D4163-E4163</f>
        <v>0</v>
      </c>
    </row>
    <row r="4164" spans="1:7" x14ac:dyDescent="0.25">
      <c r="A4164" s="2">
        <v>20180801</v>
      </c>
      <c r="B4164" s="1">
        <v>0.79166666666666663</v>
      </c>
      <c r="C4164" s="2">
        <v>20</v>
      </c>
      <c r="F4164" s="2">
        <f>D4164-E4164</f>
        <v>0</v>
      </c>
    </row>
    <row r="4165" spans="1:7" x14ac:dyDescent="0.25">
      <c r="A4165" s="2">
        <v>20180801</v>
      </c>
      <c r="B4165" s="1">
        <v>0.79166666666666663</v>
      </c>
      <c r="C4165" s="2">
        <v>30</v>
      </c>
      <c r="F4165" s="2">
        <f>D4165-E4165</f>
        <v>0</v>
      </c>
    </row>
    <row r="4166" spans="1:7" x14ac:dyDescent="0.25">
      <c r="A4166" s="2">
        <v>20180801</v>
      </c>
      <c r="B4166" s="1">
        <v>0.79166666666666663</v>
      </c>
      <c r="C4166" s="2">
        <v>40</v>
      </c>
      <c r="F4166" s="2">
        <f>D4166-E4166</f>
        <v>0</v>
      </c>
    </row>
    <row r="4167" spans="1:7" x14ac:dyDescent="0.25">
      <c r="A4167" s="2">
        <v>20180801</v>
      </c>
      <c r="B4167" s="1">
        <v>0.79166666666666663</v>
      </c>
      <c r="C4167" s="2">
        <v>50</v>
      </c>
      <c r="F4167" s="2">
        <f>D4167-E4167</f>
        <v>0</v>
      </c>
    </row>
    <row r="4168" spans="1:7" x14ac:dyDescent="0.25">
      <c r="A4168" s="2">
        <v>20180801</v>
      </c>
      <c r="B4168" s="1">
        <v>0.83333333333333337</v>
      </c>
      <c r="C4168" s="2">
        <v>0</v>
      </c>
      <c r="D4168" s="2">
        <v>315</v>
      </c>
      <c r="E4168" s="2">
        <v>0</v>
      </c>
      <c r="F4168" s="2">
        <f>D4168-E4168</f>
        <v>315</v>
      </c>
      <c r="G4168" s="2" t="s">
        <v>76</v>
      </c>
    </row>
    <row r="4169" spans="1:7" x14ac:dyDescent="0.25">
      <c r="A4169" s="2">
        <v>20180801</v>
      </c>
      <c r="B4169" s="1">
        <v>0.83333333333333337</v>
      </c>
      <c r="C4169" s="2">
        <v>10</v>
      </c>
      <c r="F4169" s="2">
        <f>D4169-E4169</f>
        <v>0</v>
      </c>
    </row>
    <row r="4170" spans="1:7" x14ac:dyDescent="0.25">
      <c r="A4170" s="2">
        <v>20180801</v>
      </c>
      <c r="B4170" s="1">
        <v>0.83333333333333337</v>
      </c>
      <c r="C4170" s="2">
        <v>20</v>
      </c>
      <c r="F4170" s="2">
        <f>D4170-E4170</f>
        <v>0</v>
      </c>
    </row>
    <row r="4171" spans="1:7" x14ac:dyDescent="0.25">
      <c r="A4171" s="2">
        <v>20180801</v>
      </c>
      <c r="B4171" s="1">
        <v>0.83333333333333337</v>
      </c>
      <c r="C4171" s="2">
        <v>30</v>
      </c>
      <c r="F4171" s="2">
        <f>D4171-E4171</f>
        <v>0</v>
      </c>
    </row>
    <row r="4172" spans="1:7" x14ac:dyDescent="0.25">
      <c r="A4172" s="2">
        <v>20180801</v>
      </c>
      <c r="B4172" s="1">
        <v>0.83333333333333337</v>
      </c>
      <c r="C4172" s="2">
        <v>40</v>
      </c>
      <c r="F4172" s="2">
        <f>D4172-E4172</f>
        <v>0</v>
      </c>
    </row>
    <row r="4173" spans="1:7" x14ac:dyDescent="0.25">
      <c r="A4173" s="2">
        <v>20180801</v>
      </c>
      <c r="B4173" s="1">
        <v>0.83333333333333337</v>
      </c>
      <c r="C4173" s="2">
        <v>50</v>
      </c>
      <c r="D4173" s="2">
        <v>280</v>
      </c>
      <c r="E4173" s="2">
        <v>0</v>
      </c>
      <c r="F4173" s="2">
        <f>D4173-E4173</f>
        <v>280</v>
      </c>
      <c r="G4173" s="2" t="s">
        <v>15</v>
      </c>
    </row>
    <row r="4174" spans="1:7" x14ac:dyDescent="0.25">
      <c r="A4174" s="2">
        <v>20180801</v>
      </c>
      <c r="B4174" s="1">
        <v>0.875</v>
      </c>
      <c r="C4174" s="2">
        <v>0</v>
      </c>
      <c r="D4174" s="2">
        <v>236</v>
      </c>
      <c r="E4174" s="2">
        <v>5</v>
      </c>
      <c r="F4174" s="2">
        <f>D4174-E4174</f>
        <v>231</v>
      </c>
      <c r="G4174" s="2" t="s">
        <v>15</v>
      </c>
    </row>
    <row r="4175" spans="1:7" x14ac:dyDescent="0.25">
      <c r="A4175" s="2">
        <v>20180801</v>
      </c>
      <c r="B4175" s="1">
        <v>0.875</v>
      </c>
      <c r="C4175" s="2">
        <v>10</v>
      </c>
      <c r="F4175" s="2">
        <f>D4175-E4175</f>
        <v>0</v>
      </c>
    </row>
    <row r="4176" spans="1:7" x14ac:dyDescent="0.25">
      <c r="A4176" s="2">
        <v>20180801</v>
      </c>
      <c r="B4176" s="1">
        <v>0.875</v>
      </c>
      <c r="C4176" s="2">
        <v>20</v>
      </c>
      <c r="F4176" s="2">
        <f>D4176-E4176</f>
        <v>0</v>
      </c>
    </row>
    <row r="4177" spans="1:7" x14ac:dyDescent="0.25">
      <c r="A4177" s="2">
        <v>20180801</v>
      </c>
      <c r="B4177" s="1">
        <v>0.875</v>
      </c>
      <c r="C4177" s="2">
        <v>30</v>
      </c>
      <c r="F4177" s="2">
        <f>D4177-E4177</f>
        <v>0</v>
      </c>
    </row>
    <row r="4178" spans="1:7" x14ac:dyDescent="0.25">
      <c r="A4178" s="2">
        <v>20180801</v>
      </c>
      <c r="B4178" s="1">
        <v>0.875</v>
      </c>
      <c r="C4178" s="2">
        <v>40</v>
      </c>
      <c r="F4178" s="2">
        <f>D4178-E4178</f>
        <v>0</v>
      </c>
    </row>
    <row r="4179" spans="1:7" x14ac:dyDescent="0.25">
      <c r="A4179" s="2">
        <v>20180801</v>
      </c>
      <c r="B4179" s="1">
        <v>0.875</v>
      </c>
      <c r="C4179" s="2">
        <v>50</v>
      </c>
      <c r="F4179" s="2">
        <f>D4179-E4179</f>
        <v>0</v>
      </c>
    </row>
    <row r="4180" spans="1:7" x14ac:dyDescent="0.25">
      <c r="A4180" s="2">
        <v>20180801</v>
      </c>
      <c r="B4180" s="1">
        <v>0.91666666666666663</v>
      </c>
      <c r="C4180" s="2">
        <v>0</v>
      </c>
      <c r="D4180" s="2">
        <v>80</v>
      </c>
      <c r="E4180" s="2">
        <v>0</v>
      </c>
      <c r="F4180" s="2">
        <f>D4180-E4180</f>
        <v>80</v>
      </c>
      <c r="G4180" s="2" t="s">
        <v>76</v>
      </c>
    </row>
    <row r="4181" spans="1:7" x14ac:dyDescent="0.25">
      <c r="A4181" s="2">
        <v>20180801</v>
      </c>
      <c r="B4181" s="1">
        <v>0.91666666666666663</v>
      </c>
      <c r="C4181" s="2">
        <v>10</v>
      </c>
      <c r="F4181" s="2">
        <f>D4181-E4181</f>
        <v>0</v>
      </c>
    </row>
    <row r="4182" spans="1:7" x14ac:dyDescent="0.25">
      <c r="A4182" s="2">
        <v>20180801</v>
      </c>
      <c r="B4182" s="1">
        <v>0.91666666666666663</v>
      </c>
      <c r="C4182" s="2">
        <v>20</v>
      </c>
      <c r="F4182" s="2">
        <f>D4182-E4182</f>
        <v>0</v>
      </c>
    </row>
    <row r="4183" spans="1:7" x14ac:dyDescent="0.25">
      <c r="A4183" s="2">
        <v>20180801</v>
      </c>
      <c r="B4183" s="1">
        <v>0.91666666666666663</v>
      </c>
      <c r="C4183" s="2">
        <v>30</v>
      </c>
      <c r="F4183" s="2">
        <f>D4183-E4183</f>
        <v>0</v>
      </c>
    </row>
    <row r="4184" spans="1:7" x14ac:dyDescent="0.25">
      <c r="A4184" s="2">
        <v>20180801</v>
      </c>
      <c r="B4184" s="1">
        <v>0.91666666666666663</v>
      </c>
      <c r="C4184" s="2">
        <v>40</v>
      </c>
      <c r="F4184" s="2">
        <f>D4184-E4184</f>
        <v>0</v>
      </c>
    </row>
    <row r="4185" spans="1:7" x14ac:dyDescent="0.25">
      <c r="A4185" s="2">
        <v>20180801</v>
      </c>
      <c r="B4185" s="1">
        <v>0.91666666666666663</v>
      </c>
      <c r="C4185" s="2">
        <v>50</v>
      </c>
      <c r="D4185" s="2">
        <v>68</v>
      </c>
      <c r="E4185" s="2">
        <v>2</v>
      </c>
      <c r="F4185" s="2">
        <f>D4185-E4185</f>
        <v>66</v>
      </c>
      <c r="G4185" s="2" t="s">
        <v>15</v>
      </c>
    </row>
    <row r="4186" spans="1:7" x14ac:dyDescent="0.25">
      <c r="A4186" s="2">
        <v>20180801</v>
      </c>
      <c r="B4186" s="1">
        <v>0.95833333333333337</v>
      </c>
      <c r="C4186" s="2">
        <v>0</v>
      </c>
      <c r="D4186" s="2">
        <v>33</v>
      </c>
      <c r="E4186" s="2">
        <v>0</v>
      </c>
      <c r="F4186" s="2">
        <f>D4186-E4186</f>
        <v>33</v>
      </c>
      <c r="G4186" s="2" t="s">
        <v>15</v>
      </c>
    </row>
    <row r="4187" spans="1:7" x14ac:dyDescent="0.25">
      <c r="A4187" s="2">
        <v>20180801</v>
      </c>
      <c r="B4187" s="1">
        <v>0.95833333333333337</v>
      </c>
      <c r="C4187" s="2">
        <v>10</v>
      </c>
      <c r="F4187" s="2">
        <f>D4187-E4187</f>
        <v>0</v>
      </c>
    </row>
    <row r="4188" spans="1:7" x14ac:dyDescent="0.25">
      <c r="A4188" s="2">
        <v>20180801</v>
      </c>
      <c r="B4188" s="1">
        <v>0.95833333333333337</v>
      </c>
      <c r="C4188" s="2">
        <v>20</v>
      </c>
      <c r="F4188" s="2">
        <f>D4188-E4188</f>
        <v>0</v>
      </c>
    </row>
    <row r="4189" spans="1:7" x14ac:dyDescent="0.25">
      <c r="A4189" s="2">
        <v>20180801</v>
      </c>
      <c r="B4189" s="1">
        <v>0.95833333333333337</v>
      </c>
      <c r="C4189" s="2">
        <v>30</v>
      </c>
      <c r="F4189" s="2">
        <f>D4189-E4189</f>
        <v>0</v>
      </c>
    </row>
    <row r="4190" spans="1:7" x14ac:dyDescent="0.25">
      <c r="A4190" s="2">
        <v>20180801</v>
      </c>
      <c r="B4190" s="1">
        <v>0.95833333333333337</v>
      </c>
      <c r="C4190" s="2">
        <v>40</v>
      </c>
      <c r="F4190" s="2">
        <f>D4190-E4190</f>
        <v>0</v>
      </c>
    </row>
    <row r="4191" spans="1:7" x14ac:dyDescent="0.25">
      <c r="A4191" s="2">
        <v>20180801</v>
      </c>
      <c r="B4191" s="1">
        <v>0.95833333333333337</v>
      </c>
      <c r="C4191" s="2">
        <v>50</v>
      </c>
      <c r="F4191" s="2">
        <f>D4191-E4191</f>
        <v>0</v>
      </c>
    </row>
    <row r="4192" spans="1:7" x14ac:dyDescent="0.25">
      <c r="A4192" s="2">
        <v>20180802</v>
      </c>
      <c r="B4192" s="1">
        <v>0</v>
      </c>
      <c r="C4192" s="2">
        <v>0</v>
      </c>
      <c r="D4192" s="2">
        <v>1</v>
      </c>
      <c r="E4192" s="2">
        <v>0</v>
      </c>
      <c r="F4192" s="2">
        <f>D4192-E4192</f>
        <v>1</v>
      </c>
      <c r="G4192" s="2" t="s">
        <v>25</v>
      </c>
    </row>
    <row r="4193" spans="1:7" x14ac:dyDescent="0.25">
      <c r="A4193" s="2">
        <v>20180802</v>
      </c>
      <c r="B4193" s="1">
        <v>0</v>
      </c>
      <c r="C4193" s="2">
        <v>10</v>
      </c>
      <c r="D4193" s="2">
        <v>10</v>
      </c>
      <c r="E4193" s="2">
        <v>3</v>
      </c>
      <c r="F4193" s="2">
        <f>D4193-E4193</f>
        <v>7</v>
      </c>
      <c r="G4193" s="2" t="s">
        <v>25</v>
      </c>
    </row>
    <row r="4194" spans="1:7" x14ac:dyDescent="0.25">
      <c r="A4194" s="2">
        <v>20180802</v>
      </c>
      <c r="B4194" s="1">
        <v>0</v>
      </c>
      <c r="C4194" s="2">
        <v>20</v>
      </c>
      <c r="F4194" s="2">
        <f>D4194-E4194</f>
        <v>0</v>
      </c>
    </row>
    <row r="4195" spans="1:7" x14ac:dyDescent="0.25">
      <c r="A4195" s="2">
        <v>20180802</v>
      </c>
      <c r="B4195" s="1">
        <v>0</v>
      </c>
      <c r="C4195" s="2">
        <v>30</v>
      </c>
      <c r="F4195" s="2">
        <f>D4195-E4195</f>
        <v>0</v>
      </c>
    </row>
    <row r="4196" spans="1:7" x14ac:dyDescent="0.25">
      <c r="A4196" s="2">
        <v>20180802</v>
      </c>
      <c r="B4196" s="1">
        <v>0</v>
      </c>
      <c r="C4196" s="2">
        <v>40</v>
      </c>
      <c r="F4196" s="2">
        <f>D4196-E4196</f>
        <v>0</v>
      </c>
    </row>
    <row r="4197" spans="1:7" x14ac:dyDescent="0.25">
      <c r="A4197" s="2">
        <v>20180802</v>
      </c>
      <c r="B4197" s="1">
        <v>0</v>
      </c>
      <c r="C4197" s="2">
        <v>50</v>
      </c>
      <c r="F4197" s="2">
        <f>D4197-E4197</f>
        <v>0</v>
      </c>
    </row>
    <row r="4198" spans="1:7" x14ac:dyDescent="0.25">
      <c r="A4198" s="2">
        <v>20180802</v>
      </c>
      <c r="B4198" s="1">
        <v>4.1666666666666664E-2</v>
      </c>
      <c r="C4198" s="2">
        <v>0</v>
      </c>
      <c r="D4198" s="2">
        <v>17</v>
      </c>
      <c r="E4198" s="2">
        <v>0</v>
      </c>
      <c r="F4198" s="2">
        <f>D4198-E4198</f>
        <v>17</v>
      </c>
      <c r="G4198" s="2" t="s">
        <v>25</v>
      </c>
    </row>
    <row r="4199" spans="1:7" x14ac:dyDescent="0.25">
      <c r="A4199" s="2">
        <v>20180802</v>
      </c>
      <c r="B4199" s="1">
        <v>4.1666666666666664E-2</v>
      </c>
      <c r="C4199" s="2">
        <v>10</v>
      </c>
      <c r="D4199" s="2">
        <v>14</v>
      </c>
      <c r="E4199" s="2">
        <v>2</v>
      </c>
      <c r="F4199" s="2">
        <f>D4199-E4199</f>
        <v>12</v>
      </c>
      <c r="G4199" s="2" t="s">
        <v>25</v>
      </c>
    </row>
    <row r="4200" spans="1:7" x14ac:dyDescent="0.25">
      <c r="A4200" s="2">
        <v>20180802</v>
      </c>
      <c r="B4200" s="1">
        <v>4.1666666666666664E-2</v>
      </c>
      <c r="C4200" s="2">
        <v>20</v>
      </c>
      <c r="F4200" s="2">
        <f>D4200-E4200</f>
        <v>0</v>
      </c>
    </row>
    <row r="4201" spans="1:7" x14ac:dyDescent="0.25">
      <c r="A4201" s="2">
        <v>20180802</v>
      </c>
      <c r="B4201" s="1">
        <v>4.1666666666666664E-2</v>
      </c>
      <c r="C4201" s="2">
        <v>30</v>
      </c>
      <c r="F4201" s="2">
        <f>D4201-E4201</f>
        <v>0</v>
      </c>
    </row>
    <row r="4202" spans="1:7" x14ac:dyDescent="0.25">
      <c r="A4202" s="2">
        <v>20180802</v>
      </c>
      <c r="B4202" s="1">
        <v>4.1666666666666664E-2</v>
      </c>
      <c r="C4202" s="2">
        <v>40</v>
      </c>
      <c r="F4202" s="2">
        <f>D4202-E4202</f>
        <v>0</v>
      </c>
    </row>
    <row r="4203" spans="1:7" x14ac:dyDescent="0.25">
      <c r="A4203" s="2">
        <v>20180802</v>
      </c>
      <c r="B4203" s="1">
        <v>4.1666666666666664E-2</v>
      </c>
      <c r="C4203" s="2">
        <v>50</v>
      </c>
      <c r="F4203" s="2">
        <f>D4203-E4203</f>
        <v>0</v>
      </c>
    </row>
    <row r="4204" spans="1:7" x14ac:dyDescent="0.25">
      <c r="A4204" s="2">
        <v>20180802</v>
      </c>
      <c r="B4204" s="1">
        <v>8.3333333333333329E-2</v>
      </c>
      <c r="C4204" s="2">
        <v>0</v>
      </c>
      <c r="D4204" s="2">
        <v>11</v>
      </c>
      <c r="E4204" s="2">
        <v>0</v>
      </c>
      <c r="F4204" s="2">
        <f>D4204-E4204</f>
        <v>11</v>
      </c>
      <c r="G4204" s="2" t="s">
        <v>25</v>
      </c>
    </row>
    <row r="4205" spans="1:7" x14ac:dyDescent="0.25">
      <c r="A4205" s="2">
        <v>20180802</v>
      </c>
      <c r="B4205" s="1">
        <v>8.3333333333333329E-2</v>
      </c>
      <c r="C4205" s="2">
        <v>10</v>
      </c>
      <c r="D4205" s="2">
        <v>9</v>
      </c>
      <c r="E4205" s="2">
        <v>0</v>
      </c>
      <c r="F4205" s="2">
        <f>D4205-E4205</f>
        <v>9</v>
      </c>
      <c r="G4205" s="2" t="s">
        <v>25</v>
      </c>
    </row>
    <row r="4206" spans="1:7" x14ac:dyDescent="0.25">
      <c r="A4206" s="2">
        <v>20180802</v>
      </c>
      <c r="B4206" s="1">
        <v>8.3333333333333329E-2</v>
      </c>
      <c r="C4206" s="2">
        <v>20</v>
      </c>
      <c r="F4206" s="2">
        <f>D4206-E4206</f>
        <v>0</v>
      </c>
    </row>
    <row r="4207" spans="1:7" x14ac:dyDescent="0.25">
      <c r="A4207" s="2">
        <v>20180802</v>
      </c>
      <c r="B4207" s="1">
        <v>8.3333333333333329E-2</v>
      </c>
      <c r="C4207" s="2">
        <v>30</v>
      </c>
      <c r="F4207" s="2">
        <f>D4207-E4207</f>
        <v>0</v>
      </c>
    </row>
    <row r="4208" spans="1:7" x14ac:dyDescent="0.25">
      <c r="A4208" s="2">
        <v>20180802</v>
      </c>
      <c r="B4208" s="1">
        <v>8.3333333333333329E-2</v>
      </c>
      <c r="C4208" s="2">
        <v>40</v>
      </c>
      <c r="F4208" s="2">
        <f>D4208-E4208</f>
        <v>0</v>
      </c>
    </row>
    <row r="4209" spans="1:7" x14ac:dyDescent="0.25">
      <c r="A4209" s="2">
        <v>20180802</v>
      </c>
      <c r="B4209" s="1">
        <v>8.3333333333333329E-2</v>
      </c>
      <c r="C4209" s="2">
        <v>50</v>
      </c>
      <c r="F4209" s="2">
        <f>D4209-E4209</f>
        <v>0</v>
      </c>
    </row>
    <row r="4210" spans="1:7" x14ac:dyDescent="0.25">
      <c r="A4210" s="2">
        <v>20180802</v>
      </c>
      <c r="B4210" s="1">
        <v>0.125</v>
      </c>
      <c r="C4210" s="2">
        <v>0</v>
      </c>
      <c r="D4210" s="2">
        <v>16</v>
      </c>
      <c r="E4210" s="2">
        <v>0</v>
      </c>
      <c r="F4210" s="2">
        <f>D4210-E4210</f>
        <v>16</v>
      </c>
      <c r="G4210" s="2" t="s">
        <v>25</v>
      </c>
    </row>
    <row r="4211" spans="1:7" x14ac:dyDescent="0.25">
      <c r="A4211" s="2">
        <v>20180802</v>
      </c>
      <c r="B4211" s="1">
        <v>0.125</v>
      </c>
      <c r="C4211" s="2">
        <v>10</v>
      </c>
      <c r="D4211" s="2">
        <v>9</v>
      </c>
      <c r="E4211" s="2">
        <v>1</v>
      </c>
      <c r="F4211" s="2">
        <f>D4211-E4211</f>
        <v>8</v>
      </c>
      <c r="G4211" s="2" t="s">
        <v>25</v>
      </c>
    </row>
    <row r="4212" spans="1:7" x14ac:dyDescent="0.25">
      <c r="A4212" s="2">
        <v>20180802</v>
      </c>
      <c r="B4212" s="1">
        <v>0.125</v>
      </c>
      <c r="C4212" s="2">
        <v>20</v>
      </c>
      <c r="F4212" s="2">
        <f>D4212-E4212</f>
        <v>0</v>
      </c>
    </row>
    <row r="4213" spans="1:7" x14ac:dyDescent="0.25">
      <c r="A4213" s="2">
        <v>20180802</v>
      </c>
      <c r="B4213" s="1">
        <v>0.125</v>
      </c>
      <c r="C4213" s="2">
        <v>30</v>
      </c>
      <c r="F4213" s="2">
        <f>D4213-E4213</f>
        <v>0</v>
      </c>
    </row>
    <row r="4214" spans="1:7" x14ac:dyDescent="0.25">
      <c r="A4214" s="2">
        <v>20180802</v>
      </c>
      <c r="B4214" s="1">
        <v>0.125</v>
      </c>
      <c r="C4214" s="2">
        <v>40</v>
      </c>
      <c r="F4214" s="2">
        <f>D4214-E4214</f>
        <v>0</v>
      </c>
    </row>
    <row r="4215" spans="1:7" x14ac:dyDescent="0.25">
      <c r="A4215" s="2">
        <v>20180802</v>
      </c>
      <c r="B4215" s="1">
        <v>0.125</v>
      </c>
      <c r="C4215" s="2">
        <v>50</v>
      </c>
      <c r="F4215" s="2">
        <f>D4215-E4215</f>
        <v>0</v>
      </c>
    </row>
    <row r="4216" spans="1:7" x14ac:dyDescent="0.25">
      <c r="A4216" s="2">
        <v>20180802</v>
      </c>
      <c r="B4216" s="1">
        <v>0.16666666666666666</v>
      </c>
      <c r="C4216" s="2">
        <v>0</v>
      </c>
      <c r="D4216" s="2">
        <v>39</v>
      </c>
      <c r="E4216" s="2">
        <v>7</v>
      </c>
      <c r="F4216" s="2">
        <f>D4216-E4216</f>
        <v>32</v>
      </c>
      <c r="G4216" s="2" t="s">
        <v>76</v>
      </c>
    </row>
    <row r="4217" spans="1:7" x14ac:dyDescent="0.25">
      <c r="A4217" s="2">
        <v>20180802</v>
      </c>
      <c r="B4217" s="1">
        <v>0.16666666666666666</v>
      </c>
      <c r="C4217" s="2">
        <v>10</v>
      </c>
      <c r="F4217" s="2">
        <f>D4217-E4217</f>
        <v>0</v>
      </c>
    </row>
    <row r="4218" spans="1:7" x14ac:dyDescent="0.25">
      <c r="A4218" s="2">
        <v>20180802</v>
      </c>
      <c r="B4218" s="1">
        <v>0.16666666666666666</v>
      </c>
      <c r="C4218" s="2">
        <v>20</v>
      </c>
      <c r="F4218" s="2">
        <f>D4218-E4218</f>
        <v>0</v>
      </c>
    </row>
    <row r="4219" spans="1:7" x14ac:dyDescent="0.25">
      <c r="A4219" s="2">
        <v>20180802</v>
      </c>
      <c r="B4219" s="1">
        <v>0.16666666666666666</v>
      </c>
      <c r="C4219" s="2">
        <v>30</v>
      </c>
      <c r="F4219" s="2">
        <f>D4219-E4219</f>
        <v>0</v>
      </c>
    </row>
    <row r="4220" spans="1:7" x14ac:dyDescent="0.25">
      <c r="A4220" s="2">
        <v>20180802</v>
      </c>
      <c r="B4220" s="1">
        <v>0.16666666666666666</v>
      </c>
      <c r="C4220" s="2">
        <v>40</v>
      </c>
      <c r="F4220" s="2">
        <f>D4220-E4220</f>
        <v>0</v>
      </c>
    </row>
    <row r="4221" spans="1:7" x14ac:dyDescent="0.25">
      <c r="A4221" s="2">
        <v>20180802</v>
      </c>
      <c r="B4221" s="1">
        <v>0.16666666666666666</v>
      </c>
      <c r="C4221" s="2">
        <v>50</v>
      </c>
      <c r="D4221" s="2">
        <v>11</v>
      </c>
      <c r="E4221" s="2">
        <v>0</v>
      </c>
      <c r="F4221" s="2">
        <f>D4221-E4221</f>
        <v>11</v>
      </c>
      <c r="G4221" s="2" t="s">
        <v>15</v>
      </c>
    </row>
    <row r="4222" spans="1:7" x14ac:dyDescent="0.25">
      <c r="A4222" s="2">
        <v>20180802</v>
      </c>
      <c r="B4222" s="1">
        <v>0.20833333333333334</v>
      </c>
      <c r="C4222" s="2">
        <v>0</v>
      </c>
      <c r="D4222" s="2">
        <v>62</v>
      </c>
      <c r="E4222" s="2">
        <v>0</v>
      </c>
      <c r="F4222" s="2">
        <f>D4222-E4222</f>
        <v>62</v>
      </c>
      <c r="G4222" s="2" t="s">
        <v>15</v>
      </c>
    </row>
    <row r="4223" spans="1:7" x14ac:dyDescent="0.25">
      <c r="A4223" s="2">
        <v>20180802</v>
      </c>
      <c r="B4223" s="1">
        <v>0.20833333333333334</v>
      </c>
      <c r="C4223" s="2">
        <v>10</v>
      </c>
      <c r="F4223" s="2">
        <f>D4223-E4223</f>
        <v>0</v>
      </c>
    </row>
    <row r="4224" spans="1:7" x14ac:dyDescent="0.25">
      <c r="A4224" s="2">
        <v>20180802</v>
      </c>
      <c r="B4224" s="1">
        <v>0.20833333333333334</v>
      </c>
      <c r="C4224" s="2">
        <v>20</v>
      </c>
      <c r="F4224" s="2">
        <f>D4224-E4224</f>
        <v>0</v>
      </c>
    </row>
    <row r="4225" spans="1:7" x14ac:dyDescent="0.25">
      <c r="A4225" s="2">
        <v>20180802</v>
      </c>
      <c r="B4225" s="1">
        <v>0.20833333333333334</v>
      </c>
      <c r="C4225" s="2">
        <v>30</v>
      </c>
      <c r="F4225" s="2">
        <f>D4225-E4225</f>
        <v>0</v>
      </c>
    </row>
    <row r="4226" spans="1:7" x14ac:dyDescent="0.25">
      <c r="A4226" s="2">
        <v>20180802</v>
      </c>
      <c r="B4226" s="1">
        <v>0.20833333333333334</v>
      </c>
      <c r="C4226" s="2">
        <v>40</v>
      </c>
      <c r="F4226" s="2">
        <f>D4226-E4226</f>
        <v>0</v>
      </c>
    </row>
    <row r="4227" spans="1:7" x14ac:dyDescent="0.25">
      <c r="A4227" s="2">
        <v>20180802</v>
      </c>
      <c r="B4227" s="1">
        <v>0.20833333333333334</v>
      </c>
      <c r="C4227" s="2">
        <v>50</v>
      </c>
      <c r="F4227" s="2">
        <f>D4227-E4227</f>
        <v>0</v>
      </c>
    </row>
    <row r="4228" spans="1:7" x14ac:dyDescent="0.25">
      <c r="A4228" s="2">
        <v>20180802</v>
      </c>
      <c r="B4228" s="1">
        <v>0.25</v>
      </c>
      <c r="C4228" s="2">
        <v>0</v>
      </c>
      <c r="D4228" s="2">
        <v>40</v>
      </c>
      <c r="E4228" s="2">
        <v>2</v>
      </c>
      <c r="F4228" s="2">
        <f>D4228-E4228</f>
        <v>38</v>
      </c>
      <c r="G4228" s="2" t="s">
        <v>76</v>
      </c>
    </row>
    <row r="4229" spans="1:7" x14ac:dyDescent="0.25">
      <c r="A4229" s="2">
        <v>20180802</v>
      </c>
      <c r="B4229" s="1">
        <v>0.25</v>
      </c>
      <c r="C4229" s="2">
        <v>10</v>
      </c>
      <c r="F4229" s="2">
        <f>D4229-E4229</f>
        <v>0</v>
      </c>
    </row>
    <row r="4230" spans="1:7" x14ac:dyDescent="0.25">
      <c r="A4230" s="2">
        <v>20180802</v>
      </c>
      <c r="B4230" s="1">
        <v>0.25</v>
      </c>
      <c r="C4230" s="2">
        <v>20</v>
      </c>
      <c r="F4230" s="2">
        <f>D4230-E4230</f>
        <v>0</v>
      </c>
    </row>
    <row r="4231" spans="1:7" x14ac:dyDescent="0.25">
      <c r="A4231" s="2">
        <v>20180802</v>
      </c>
      <c r="B4231" s="1">
        <v>0.25</v>
      </c>
      <c r="C4231" s="2">
        <v>30</v>
      </c>
      <c r="F4231" s="2">
        <f>D4231-E4231</f>
        <v>0</v>
      </c>
    </row>
    <row r="4232" spans="1:7" x14ac:dyDescent="0.25">
      <c r="A4232" s="2">
        <v>20180802</v>
      </c>
      <c r="B4232" s="1">
        <v>0.25</v>
      </c>
      <c r="C4232" s="2">
        <v>40</v>
      </c>
      <c r="F4232" s="2">
        <f>D4232-E4232</f>
        <v>0</v>
      </c>
    </row>
    <row r="4233" spans="1:7" x14ac:dyDescent="0.25">
      <c r="A4233" s="2">
        <v>20180802</v>
      </c>
      <c r="B4233" s="1">
        <v>0.25</v>
      </c>
      <c r="C4233" s="2">
        <v>50</v>
      </c>
      <c r="D4233" s="2">
        <v>88</v>
      </c>
      <c r="E4233" s="2">
        <v>0</v>
      </c>
      <c r="F4233" s="2">
        <f>D4233-E4233</f>
        <v>88</v>
      </c>
      <c r="G4233" s="2" t="s">
        <v>15</v>
      </c>
    </row>
    <row r="4234" spans="1:7" x14ac:dyDescent="0.25">
      <c r="A4234" s="2">
        <v>20180802</v>
      </c>
      <c r="B4234" s="1">
        <v>0.29166666666666669</v>
      </c>
      <c r="C4234" s="2">
        <v>0</v>
      </c>
      <c r="D4234" s="2">
        <v>31</v>
      </c>
      <c r="E4234" s="2">
        <v>5</v>
      </c>
      <c r="F4234" s="2">
        <f>D4234-E4234</f>
        <v>26</v>
      </c>
      <c r="G4234" s="2" t="s">
        <v>15</v>
      </c>
    </row>
    <row r="4235" spans="1:7" x14ac:dyDescent="0.25">
      <c r="A4235" s="2">
        <v>20180802</v>
      </c>
      <c r="B4235" s="1">
        <v>0.29166666666666669</v>
      </c>
      <c r="C4235" s="2">
        <v>10</v>
      </c>
      <c r="F4235" s="2">
        <f>D4235-E4235</f>
        <v>0</v>
      </c>
    </row>
    <row r="4236" spans="1:7" x14ac:dyDescent="0.25">
      <c r="A4236" s="2">
        <v>20180802</v>
      </c>
      <c r="B4236" s="1">
        <v>0.29166666666666669</v>
      </c>
      <c r="C4236" s="2">
        <v>20</v>
      </c>
      <c r="F4236" s="2">
        <f>D4236-E4236</f>
        <v>0</v>
      </c>
    </row>
    <row r="4237" spans="1:7" x14ac:dyDescent="0.25">
      <c r="A4237" s="2">
        <v>20180802</v>
      </c>
      <c r="B4237" s="1">
        <v>0.29166666666666669</v>
      </c>
      <c r="C4237" s="2">
        <v>30</v>
      </c>
      <c r="F4237" s="2">
        <f>D4237-E4237</f>
        <v>0</v>
      </c>
    </row>
    <row r="4238" spans="1:7" x14ac:dyDescent="0.25">
      <c r="A4238" s="2">
        <v>20180802</v>
      </c>
      <c r="B4238" s="1">
        <v>0.29166666666666669</v>
      </c>
      <c r="C4238" s="2">
        <v>40</v>
      </c>
      <c r="F4238" s="2">
        <f>D4238-E4238</f>
        <v>0</v>
      </c>
    </row>
    <row r="4239" spans="1:7" x14ac:dyDescent="0.25">
      <c r="A4239" s="2">
        <v>20180802</v>
      </c>
      <c r="B4239" s="1">
        <v>0.29166666666666669</v>
      </c>
      <c r="C4239" s="2">
        <v>50</v>
      </c>
      <c r="F4239" s="2">
        <f>D4239-E4239</f>
        <v>0</v>
      </c>
    </row>
    <row r="4240" spans="1:7" x14ac:dyDescent="0.25">
      <c r="A4240" s="2">
        <v>20180802</v>
      </c>
      <c r="B4240" s="1">
        <v>0.33333333333333331</v>
      </c>
      <c r="C4240" s="2">
        <v>0</v>
      </c>
      <c r="D4240" s="2">
        <v>103</v>
      </c>
      <c r="E4240" s="2">
        <v>0</v>
      </c>
      <c r="F4240" s="2">
        <f>D4240-E4240</f>
        <v>103</v>
      </c>
      <c r="G4240" s="2" t="s">
        <v>76</v>
      </c>
    </row>
    <row r="4241" spans="1:7" x14ac:dyDescent="0.25">
      <c r="A4241" s="2">
        <v>20180802</v>
      </c>
      <c r="B4241" s="1">
        <v>0.33333333333333331</v>
      </c>
      <c r="C4241" s="2">
        <v>10</v>
      </c>
      <c r="F4241" s="2">
        <f>D4241-E4241</f>
        <v>0</v>
      </c>
    </row>
    <row r="4242" spans="1:7" x14ac:dyDescent="0.25">
      <c r="A4242" s="2">
        <v>20180802</v>
      </c>
      <c r="B4242" s="1">
        <v>0.33333333333333331</v>
      </c>
      <c r="C4242" s="2">
        <v>20</v>
      </c>
      <c r="F4242" s="2">
        <f>D4242-E4242</f>
        <v>0</v>
      </c>
    </row>
    <row r="4243" spans="1:7" x14ac:dyDescent="0.25">
      <c r="A4243" s="2">
        <v>20180802</v>
      </c>
      <c r="B4243" s="1">
        <v>0.33333333333333331</v>
      </c>
      <c r="C4243" s="2">
        <v>30</v>
      </c>
      <c r="F4243" s="2">
        <f>D4243-E4243</f>
        <v>0</v>
      </c>
    </row>
    <row r="4244" spans="1:7" x14ac:dyDescent="0.25">
      <c r="A4244" s="2">
        <v>20180802</v>
      </c>
      <c r="B4244" s="1">
        <v>0.33333333333333331</v>
      </c>
      <c r="C4244" s="2">
        <v>40</v>
      </c>
      <c r="F4244" s="2">
        <f>D4244-E4244</f>
        <v>0</v>
      </c>
    </row>
    <row r="4245" spans="1:7" x14ac:dyDescent="0.25">
      <c r="A4245" s="2">
        <v>20180802</v>
      </c>
      <c r="B4245" s="1">
        <v>0.33333333333333331</v>
      </c>
      <c r="C4245" s="2">
        <v>50</v>
      </c>
      <c r="D4245" s="2">
        <v>121</v>
      </c>
      <c r="E4245" s="2">
        <v>0</v>
      </c>
      <c r="F4245" s="2">
        <f>D4245-E4245</f>
        <v>121</v>
      </c>
      <c r="G4245" s="2" t="s">
        <v>15</v>
      </c>
    </row>
    <row r="4246" spans="1:7" x14ac:dyDescent="0.25">
      <c r="A4246" s="2">
        <v>20180802</v>
      </c>
      <c r="B4246" s="1">
        <v>0.375</v>
      </c>
      <c r="C4246" s="2">
        <v>0</v>
      </c>
      <c r="D4246" s="2">
        <v>189</v>
      </c>
      <c r="E4246" s="2">
        <v>0</v>
      </c>
      <c r="F4246" s="2">
        <f>D4246-E4246</f>
        <v>189</v>
      </c>
      <c r="G4246" s="2" t="s">
        <v>15</v>
      </c>
    </row>
    <row r="4247" spans="1:7" x14ac:dyDescent="0.25">
      <c r="A4247" s="2">
        <v>20180802</v>
      </c>
      <c r="B4247" s="1">
        <v>0.375</v>
      </c>
      <c r="C4247" s="2">
        <v>10</v>
      </c>
      <c r="F4247" s="2">
        <f>D4247-E4247</f>
        <v>0</v>
      </c>
    </row>
    <row r="4248" spans="1:7" x14ac:dyDescent="0.25">
      <c r="A4248" s="2">
        <v>20180802</v>
      </c>
      <c r="B4248" s="1">
        <v>0.375</v>
      </c>
      <c r="C4248" s="2">
        <v>20</v>
      </c>
      <c r="F4248" s="2">
        <f>D4248-E4248</f>
        <v>0</v>
      </c>
    </row>
    <row r="4249" spans="1:7" x14ac:dyDescent="0.25">
      <c r="A4249" s="2">
        <v>20180802</v>
      </c>
      <c r="B4249" s="1">
        <v>0.375</v>
      </c>
      <c r="C4249" s="2">
        <v>30</v>
      </c>
      <c r="F4249" s="2">
        <f>D4249-E4249</f>
        <v>0</v>
      </c>
    </row>
    <row r="4250" spans="1:7" x14ac:dyDescent="0.25">
      <c r="A4250" s="2">
        <v>20180802</v>
      </c>
      <c r="B4250" s="1">
        <v>0.375</v>
      </c>
      <c r="C4250" s="2">
        <v>40</v>
      </c>
      <c r="F4250" s="2">
        <f>D4250-E4250</f>
        <v>0</v>
      </c>
    </row>
    <row r="4251" spans="1:7" x14ac:dyDescent="0.25">
      <c r="A4251" s="2">
        <v>20180802</v>
      </c>
      <c r="B4251" s="1">
        <v>0.375</v>
      </c>
      <c r="C4251" s="2">
        <v>50</v>
      </c>
      <c r="F4251" s="2">
        <f>D4251-E4251</f>
        <v>0</v>
      </c>
    </row>
    <row r="4252" spans="1:7" x14ac:dyDescent="0.25">
      <c r="A4252" s="2">
        <v>20180802</v>
      </c>
      <c r="B4252" s="1">
        <v>0.41666666666666669</v>
      </c>
      <c r="C4252" s="2">
        <v>0</v>
      </c>
      <c r="D4252" s="2">
        <v>90</v>
      </c>
      <c r="E4252" s="2">
        <v>0</v>
      </c>
      <c r="F4252" s="2">
        <f>D4252-E4252</f>
        <v>90</v>
      </c>
      <c r="G4252" s="2" t="s">
        <v>76</v>
      </c>
    </row>
    <row r="4253" spans="1:7" x14ac:dyDescent="0.25">
      <c r="A4253" s="2">
        <v>20180802</v>
      </c>
      <c r="B4253" s="1">
        <v>0.41666666666666669</v>
      </c>
      <c r="C4253" s="2">
        <v>10</v>
      </c>
      <c r="F4253" s="2">
        <f>D4253-E4253</f>
        <v>0</v>
      </c>
    </row>
    <row r="4254" spans="1:7" x14ac:dyDescent="0.25">
      <c r="A4254" s="2">
        <v>20180802</v>
      </c>
      <c r="B4254" s="1">
        <v>0.41666666666666669</v>
      </c>
      <c r="C4254" s="2">
        <v>20</v>
      </c>
      <c r="F4254" s="2">
        <f>D4254-E4254</f>
        <v>0</v>
      </c>
    </row>
    <row r="4255" spans="1:7" x14ac:dyDescent="0.25">
      <c r="A4255" s="2">
        <v>20180802</v>
      </c>
      <c r="B4255" s="1">
        <v>0.41666666666666669</v>
      </c>
      <c r="C4255" s="2">
        <v>30</v>
      </c>
      <c r="F4255" s="2">
        <f>D4255-E4255</f>
        <v>0</v>
      </c>
    </row>
    <row r="4256" spans="1:7" x14ac:dyDescent="0.25">
      <c r="A4256" s="2">
        <v>20180802</v>
      </c>
      <c r="B4256" s="1">
        <v>0.41666666666666669</v>
      </c>
      <c r="C4256" s="2">
        <v>40</v>
      </c>
      <c r="F4256" s="2">
        <f>D4256-E4256</f>
        <v>0</v>
      </c>
    </row>
    <row r="4257" spans="1:7" x14ac:dyDescent="0.25">
      <c r="A4257" s="2">
        <v>20180802</v>
      </c>
      <c r="B4257" s="1">
        <v>0.41666666666666669</v>
      </c>
      <c r="C4257" s="2">
        <v>50</v>
      </c>
      <c r="D4257" s="2">
        <v>155</v>
      </c>
      <c r="E4257" s="2">
        <v>0</v>
      </c>
      <c r="F4257" s="2">
        <f>D4257-E4257</f>
        <v>155</v>
      </c>
      <c r="G4257" s="2" t="s">
        <v>15</v>
      </c>
    </row>
    <row r="4258" spans="1:7" x14ac:dyDescent="0.25">
      <c r="A4258" s="2">
        <v>20180802</v>
      </c>
      <c r="B4258" s="1">
        <v>0.45833333333333331</v>
      </c>
      <c r="C4258" s="2">
        <v>0</v>
      </c>
      <c r="D4258" s="2">
        <v>182</v>
      </c>
      <c r="E4258" s="2">
        <v>0</v>
      </c>
      <c r="F4258" s="2">
        <f>D4258-E4258</f>
        <v>182</v>
      </c>
      <c r="G4258" s="2" t="s">
        <v>15</v>
      </c>
    </row>
    <row r="4259" spans="1:7" x14ac:dyDescent="0.25">
      <c r="A4259" s="2">
        <v>20180802</v>
      </c>
      <c r="B4259" s="1">
        <v>0.45833333333333331</v>
      </c>
      <c r="C4259" s="2">
        <v>10</v>
      </c>
      <c r="F4259" s="2">
        <f>D4259-E4259</f>
        <v>0</v>
      </c>
    </row>
    <row r="4260" spans="1:7" x14ac:dyDescent="0.25">
      <c r="A4260" s="2">
        <v>20180802</v>
      </c>
      <c r="B4260" s="1">
        <v>0.45833333333333331</v>
      </c>
      <c r="C4260" s="2">
        <v>20</v>
      </c>
      <c r="F4260" s="2">
        <f>D4260-E4260</f>
        <v>0</v>
      </c>
    </row>
    <row r="4261" spans="1:7" x14ac:dyDescent="0.25">
      <c r="A4261" s="2">
        <v>20180802</v>
      </c>
      <c r="B4261" s="1">
        <v>0.45833333333333331</v>
      </c>
      <c r="C4261" s="2">
        <v>30</v>
      </c>
      <c r="F4261" s="2">
        <f>D4261-E4261</f>
        <v>0</v>
      </c>
    </row>
    <row r="4262" spans="1:7" x14ac:dyDescent="0.25">
      <c r="A4262" s="2">
        <v>20180802</v>
      </c>
      <c r="B4262" s="1">
        <v>0.45833333333333331</v>
      </c>
      <c r="C4262" s="2">
        <v>40</v>
      </c>
      <c r="F4262" s="2">
        <f>D4262-E4262</f>
        <v>0</v>
      </c>
    </row>
    <row r="4263" spans="1:7" x14ac:dyDescent="0.25">
      <c r="A4263" s="2">
        <v>20180802</v>
      </c>
      <c r="B4263" s="1">
        <v>0.45833333333333331</v>
      </c>
      <c r="C4263" s="2">
        <v>50</v>
      </c>
      <c r="F4263" s="2">
        <f>D4263-E4263</f>
        <v>0</v>
      </c>
    </row>
    <row r="4264" spans="1:7" x14ac:dyDescent="0.25">
      <c r="A4264" s="2">
        <v>20180802</v>
      </c>
      <c r="B4264" s="1">
        <v>0.5</v>
      </c>
      <c r="C4264" s="2">
        <v>0</v>
      </c>
      <c r="D4264" s="2">
        <v>119</v>
      </c>
      <c r="E4264" s="2">
        <v>0</v>
      </c>
      <c r="F4264" s="2">
        <f>D4264-E4264</f>
        <v>119</v>
      </c>
      <c r="G4264" s="2" t="s">
        <v>76</v>
      </c>
    </row>
    <row r="4265" spans="1:7" x14ac:dyDescent="0.25">
      <c r="A4265" s="2">
        <v>20180802</v>
      </c>
      <c r="B4265" s="1">
        <v>0.5</v>
      </c>
      <c r="C4265" s="2">
        <v>10</v>
      </c>
      <c r="F4265" s="2">
        <f>D4265-E4265</f>
        <v>0</v>
      </c>
    </row>
    <row r="4266" spans="1:7" x14ac:dyDescent="0.25">
      <c r="A4266" s="2">
        <v>20180802</v>
      </c>
      <c r="B4266" s="1">
        <v>0.5</v>
      </c>
      <c r="C4266" s="2">
        <v>20</v>
      </c>
      <c r="F4266" s="2">
        <f>D4266-E4266</f>
        <v>0</v>
      </c>
    </row>
    <row r="4267" spans="1:7" x14ac:dyDescent="0.25">
      <c r="A4267" s="2">
        <v>20180802</v>
      </c>
      <c r="B4267" s="1">
        <v>0.5</v>
      </c>
      <c r="C4267" s="2">
        <v>30</v>
      </c>
      <c r="F4267" s="2">
        <f>D4267-E4267</f>
        <v>0</v>
      </c>
    </row>
    <row r="4268" spans="1:7" x14ac:dyDescent="0.25">
      <c r="A4268" s="2">
        <v>20180802</v>
      </c>
      <c r="B4268" s="1">
        <v>0.5</v>
      </c>
      <c r="C4268" s="2">
        <v>40</v>
      </c>
      <c r="F4268" s="2">
        <f>D4268-E4268</f>
        <v>0</v>
      </c>
    </row>
    <row r="4269" spans="1:7" x14ac:dyDescent="0.25">
      <c r="A4269" s="2">
        <v>20180802</v>
      </c>
      <c r="B4269" s="1">
        <v>0.5</v>
      </c>
      <c r="C4269" s="2">
        <v>50</v>
      </c>
      <c r="D4269" s="2">
        <v>25</v>
      </c>
      <c r="E4269" s="2">
        <v>1</v>
      </c>
      <c r="F4269" s="2">
        <f>D4269-E4269</f>
        <v>24</v>
      </c>
      <c r="G4269" s="2" t="s">
        <v>15</v>
      </c>
    </row>
    <row r="4270" spans="1:7" x14ac:dyDescent="0.25">
      <c r="A4270" s="2">
        <v>20180802</v>
      </c>
      <c r="B4270" s="1">
        <v>0.54166666666666663</v>
      </c>
      <c r="C4270" s="2">
        <v>0</v>
      </c>
      <c r="D4270" s="2">
        <v>82</v>
      </c>
      <c r="E4270" s="2">
        <v>0</v>
      </c>
      <c r="F4270" s="2">
        <f>D4270-E4270</f>
        <v>82</v>
      </c>
      <c r="G4270" s="2" t="s">
        <v>15</v>
      </c>
    </row>
    <row r="4271" spans="1:7" x14ac:dyDescent="0.25">
      <c r="A4271" s="2">
        <v>20180802</v>
      </c>
      <c r="B4271" s="1">
        <v>0.54166666666666663</v>
      </c>
      <c r="C4271" s="2">
        <v>10</v>
      </c>
      <c r="F4271" s="2">
        <f>D4271-E4271</f>
        <v>0</v>
      </c>
    </row>
    <row r="4272" spans="1:7" x14ac:dyDescent="0.25">
      <c r="A4272" s="2">
        <v>20180802</v>
      </c>
      <c r="B4272" s="1">
        <v>0.54166666666666663</v>
      </c>
      <c r="C4272" s="2">
        <v>20</v>
      </c>
      <c r="F4272" s="2">
        <f>D4272-E4272</f>
        <v>0</v>
      </c>
    </row>
    <row r="4273" spans="1:7" x14ac:dyDescent="0.25">
      <c r="A4273" s="2">
        <v>20180802</v>
      </c>
      <c r="B4273" s="1">
        <v>0.54166666666666663</v>
      </c>
      <c r="C4273" s="2">
        <v>30</v>
      </c>
      <c r="F4273" s="2">
        <f>D4273-E4273</f>
        <v>0</v>
      </c>
    </row>
    <row r="4274" spans="1:7" x14ac:dyDescent="0.25">
      <c r="A4274" s="2">
        <v>20180802</v>
      </c>
      <c r="B4274" s="1">
        <v>0.54166666666666663</v>
      </c>
      <c r="C4274" s="2">
        <v>40</v>
      </c>
      <c r="F4274" s="2">
        <f>D4274-E4274</f>
        <v>0</v>
      </c>
    </row>
    <row r="4275" spans="1:7" x14ac:dyDescent="0.25">
      <c r="A4275" s="2">
        <v>20180802</v>
      </c>
      <c r="B4275" s="1">
        <v>0.54166666666666663</v>
      </c>
      <c r="C4275" s="2">
        <v>50</v>
      </c>
      <c r="F4275" s="2">
        <f>D4275-E4275</f>
        <v>0</v>
      </c>
    </row>
    <row r="4276" spans="1:7" x14ac:dyDescent="0.25">
      <c r="A4276" s="2">
        <v>20180802</v>
      </c>
      <c r="B4276" s="1">
        <v>0.58333333333333337</v>
      </c>
      <c r="C4276" s="2">
        <v>0</v>
      </c>
      <c r="D4276" s="2">
        <v>109</v>
      </c>
      <c r="E4276" s="2">
        <v>1</v>
      </c>
      <c r="F4276" s="2">
        <f>D4276-E4276</f>
        <v>108</v>
      </c>
      <c r="G4276" s="2" t="s">
        <v>76</v>
      </c>
    </row>
    <row r="4277" spans="1:7" x14ac:dyDescent="0.25">
      <c r="A4277" s="2">
        <v>20180802</v>
      </c>
      <c r="B4277" s="1">
        <v>0.58333333333333337</v>
      </c>
      <c r="C4277" s="2">
        <v>10</v>
      </c>
      <c r="F4277" s="2">
        <f>D4277-E4277</f>
        <v>0</v>
      </c>
    </row>
    <row r="4278" spans="1:7" x14ac:dyDescent="0.25">
      <c r="A4278" s="2">
        <v>20180802</v>
      </c>
      <c r="B4278" s="1">
        <v>0.58333333333333337</v>
      </c>
      <c r="C4278" s="2">
        <v>20</v>
      </c>
      <c r="F4278" s="2">
        <f>D4278-E4278</f>
        <v>0</v>
      </c>
    </row>
    <row r="4279" spans="1:7" x14ac:dyDescent="0.25">
      <c r="A4279" s="2">
        <v>20180802</v>
      </c>
      <c r="B4279" s="1">
        <v>0.58333333333333337</v>
      </c>
      <c r="C4279" s="2">
        <v>30</v>
      </c>
      <c r="F4279" s="2">
        <f>D4279-E4279</f>
        <v>0</v>
      </c>
    </row>
    <row r="4280" spans="1:7" x14ac:dyDescent="0.25">
      <c r="A4280" s="2">
        <v>20180802</v>
      </c>
      <c r="B4280" s="1">
        <v>0.58333333333333337</v>
      </c>
      <c r="C4280" s="2">
        <v>40</v>
      </c>
      <c r="F4280" s="2">
        <f>D4280-E4280</f>
        <v>0</v>
      </c>
    </row>
    <row r="4281" spans="1:7" x14ac:dyDescent="0.25">
      <c r="A4281" s="2">
        <v>20180802</v>
      </c>
      <c r="B4281" s="1">
        <v>0.58333333333333337</v>
      </c>
      <c r="C4281" s="2">
        <v>50</v>
      </c>
      <c r="D4281" s="2">
        <v>222</v>
      </c>
      <c r="E4281" s="2">
        <v>0</v>
      </c>
      <c r="F4281" s="2">
        <f>D4281-E4281</f>
        <v>222</v>
      </c>
      <c r="G4281" s="2" t="s">
        <v>15</v>
      </c>
    </row>
    <row r="4282" spans="1:7" x14ac:dyDescent="0.25">
      <c r="A4282" s="2">
        <v>20180802</v>
      </c>
      <c r="B4282" s="1">
        <v>0.625</v>
      </c>
      <c r="C4282" s="2">
        <v>0</v>
      </c>
      <c r="D4282" s="2">
        <v>300</v>
      </c>
      <c r="E4282" s="2">
        <v>0</v>
      </c>
      <c r="F4282" s="2">
        <f>D4282-E4282</f>
        <v>300</v>
      </c>
      <c r="G4282" s="2" t="s">
        <v>15</v>
      </c>
    </row>
    <row r="4283" spans="1:7" x14ac:dyDescent="0.25">
      <c r="A4283" s="2">
        <v>20180802</v>
      </c>
      <c r="B4283" s="1">
        <v>0.625</v>
      </c>
      <c r="C4283" s="2">
        <v>10</v>
      </c>
      <c r="F4283" s="2">
        <f>D4283-E4283</f>
        <v>0</v>
      </c>
    </row>
    <row r="4284" spans="1:7" x14ac:dyDescent="0.25">
      <c r="A4284" s="2">
        <v>20180802</v>
      </c>
      <c r="B4284" s="1">
        <v>0.625</v>
      </c>
      <c r="C4284" s="2">
        <v>20</v>
      </c>
      <c r="F4284" s="2">
        <f>D4284-E4284</f>
        <v>0</v>
      </c>
    </row>
    <row r="4285" spans="1:7" x14ac:dyDescent="0.25">
      <c r="A4285" s="2">
        <v>20180802</v>
      </c>
      <c r="B4285" s="1">
        <v>0.625</v>
      </c>
      <c r="C4285" s="2">
        <v>30</v>
      </c>
      <c r="F4285" s="2">
        <f>D4285-E4285</f>
        <v>0</v>
      </c>
    </row>
    <row r="4286" spans="1:7" x14ac:dyDescent="0.25">
      <c r="A4286" s="2">
        <v>20180802</v>
      </c>
      <c r="B4286" s="1">
        <v>0.625</v>
      </c>
      <c r="C4286" s="2">
        <v>40</v>
      </c>
      <c r="F4286" s="2">
        <f>D4286-E4286</f>
        <v>0</v>
      </c>
    </row>
    <row r="4287" spans="1:7" x14ac:dyDescent="0.25">
      <c r="A4287" s="2">
        <v>20180802</v>
      </c>
      <c r="B4287" s="1">
        <v>0.625</v>
      </c>
      <c r="C4287" s="2">
        <v>50</v>
      </c>
      <c r="F4287" s="2">
        <f>D4287-E4287</f>
        <v>0</v>
      </c>
    </row>
    <row r="4288" spans="1:7" x14ac:dyDescent="0.25">
      <c r="A4288" s="2">
        <v>20180802</v>
      </c>
      <c r="B4288" s="1">
        <v>0.66666666666666663</v>
      </c>
      <c r="C4288" s="2">
        <v>0</v>
      </c>
      <c r="D4288" s="2">
        <v>148</v>
      </c>
      <c r="E4288" s="2">
        <v>1</v>
      </c>
      <c r="F4288" s="2">
        <f>D4288-E4288</f>
        <v>147</v>
      </c>
      <c r="G4288" s="2" t="s">
        <v>76</v>
      </c>
    </row>
    <row r="4289" spans="1:7" x14ac:dyDescent="0.25">
      <c r="A4289" s="2">
        <v>20180802</v>
      </c>
      <c r="B4289" s="1">
        <v>0.66666666666666663</v>
      </c>
      <c r="C4289" s="2">
        <v>10</v>
      </c>
      <c r="F4289" s="2">
        <f>D4289-E4289</f>
        <v>0</v>
      </c>
    </row>
    <row r="4290" spans="1:7" x14ac:dyDescent="0.25">
      <c r="A4290" s="2">
        <v>20180802</v>
      </c>
      <c r="B4290" s="1">
        <v>0.66666666666666663</v>
      </c>
      <c r="C4290" s="2">
        <v>20</v>
      </c>
      <c r="F4290" s="2">
        <f>D4290-E4290</f>
        <v>0</v>
      </c>
    </row>
    <row r="4291" spans="1:7" x14ac:dyDescent="0.25">
      <c r="A4291" s="2">
        <v>20180802</v>
      </c>
      <c r="B4291" s="1">
        <v>0.66666666666666663</v>
      </c>
      <c r="C4291" s="2">
        <v>30</v>
      </c>
      <c r="F4291" s="2">
        <f>D4291-E4291</f>
        <v>0</v>
      </c>
    </row>
    <row r="4292" spans="1:7" x14ac:dyDescent="0.25">
      <c r="A4292" s="2">
        <v>20180802</v>
      </c>
      <c r="B4292" s="1">
        <v>0.66666666666666663</v>
      </c>
      <c r="C4292" s="2">
        <v>40</v>
      </c>
      <c r="F4292" s="2">
        <f>D4292-E4292</f>
        <v>0</v>
      </c>
    </row>
    <row r="4293" spans="1:7" x14ac:dyDescent="0.25">
      <c r="A4293" s="2">
        <v>20180802</v>
      </c>
      <c r="B4293" s="1">
        <v>0.66666666666666663</v>
      </c>
      <c r="C4293" s="2">
        <v>50</v>
      </c>
      <c r="D4293" s="2">
        <v>222</v>
      </c>
      <c r="E4293" s="2">
        <v>0</v>
      </c>
      <c r="F4293" s="2">
        <f>D4293-E4293</f>
        <v>222</v>
      </c>
      <c r="G4293" s="2" t="s">
        <v>15</v>
      </c>
    </row>
    <row r="4294" spans="1:7" x14ac:dyDescent="0.25">
      <c r="A4294" s="2">
        <v>20180802</v>
      </c>
      <c r="B4294" s="1">
        <v>0.70833333333333337</v>
      </c>
      <c r="C4294" s="2">
        <v>0</v>
      </c>
      <c r="D4294" s="2">
        <v>117</v>
      </c>
      <c r="E4294" s="2">
        <v>0</v>
      </c>
      <c r="F4294" s="2">
        <f>D4294-E4294</f>
        <v>117</v>
      </c>
      <c r="G4294" s="2" t="s">
        <v>15</v>
      </c>
    </row>
    <row r="4295" spans="1:7" x14ac:dyDescent="0.25">
      <c r="A4295" s="2">
        <v>20180802</v>
      </c>
      <c r="B4295" s="1">
        <v>0.70833333333333337</v>
      </c>
      <c r="C4295" s="2">
        <v>10</v>
      </c>
      <c r="F4295" s="2">
        <f>D4295-E4295</f>
        <v>0</v>
      </c>
    </row>
    <row r="4296" spans="1:7" x14ac:dyDescent="0.25">
      <c r="A4296" s="2">
        <v>20180802</v>
      </c>
      <c r="B4296" s="1">
        <v>0.70833333333333337</v>
      </c>
      <c r="C4296" s="2">
        <v>20</v>
      </c>
      <c r="F4296" s="2">
        <f>D4296-E4296</f>
        <v>0</v>
      </c>
    </row>
    <row r="4297" spans="1:7" x14ac:dyDescent="0.25">
      <c r="A4297" s="2">
        <v>20180802</v>
      </c>
      <c r="B4297" s="1">
        <v>0.70833333333333337</v>
      </c>
      <c r="C4297" s="2">
        <v>30</v>
      </c>
      <c r="F4297" s="2">
        <f>D4297-E4297</f>
        <v>0</v>
      </c>
    </row>
    <row r="4298" spans="1:7" x14ac:dyDescent="0.25">
      <c r="A4298" s="2">
        <v>20180802</v>
      </c>
      <c r="B4298" s="1">
        <v>0.70833333333333337</v>
      </c>
      <c r="C4298" s="2">
        <v>40</v>
      </c>
      <c r="F4298" s="2">
        <f>D4298-E4298</f>
        <v>0</v>
      </c>
    </row>
    <row r="4299" spans="1:7" x14ac:dyDescent="0.25">
      <c r="A4299" s="2">
        <v>20180802</v>
      </c>
      <c r="B4299" s="1">
        <v>0.70833333333333337</v>
      </c>
      <c r="C4299" s="2">
        <v>50</v>
      </c>
      <c r="F4299" s="2">
        <f>D4299-E4299</f>
        <v>0</v>
      </c>
    </row>
    <row r="4300" spans="1:7" x14ac:dyDescent="0.25">
      <c r="A4300" s="2">
        <v>20180802</v>
      </c>
      <c r="B4300" s="1">
        <v>0.75</v>
      </c>
      <c r="C4300" s="2">
        <v>0</v>
      </c>
      <c r="D4300" s="2">
        <v>68</v>
      </c>
      <c r="E4300" s="2">
        <v>0</v>
      </c>
      <c r="F4300" s="2">
        <f>D4300-E4300</f>
        <v>68</v>
      </c>
      <c r="G4300" s="2" t="s">
        <v>76</v>
      </c>
    </row>
    <row r="4301" spans="1:7" x14ac:dyDescent="0.25">
      <c r="A4301" s="2">
        <v>20180802</v>
      </c>
      <c r="B4301" s="1">
        <v>0.75</v>
      </c>
      <c r="C4301" s="2">
        <v>10</v>
      </c>
      <c r="F4301" s="2">
        <f>D4301-E4301</f>
        <v>0</v>
      </c>
    </row>
    <row r="4302" spans="1:7" x14ac:dyDescent="0.25">
      <c r="A4302" s="2">
        <v>20180802</v>
      </c>
      <c r="B4302" s="1">
        <v>0.75</v>
      </c>
      <c r="C4302" s="2">
        <v>20</v>
      </c>
      <c r="F4302" s="2">
        <f>D4302-E4302</f>
        <v>0</v>
      </c>
    </row>
    <row r="4303" spans="1:7" x14ac:dyDescent="0.25">
      <c r="A4303" s="2">
        <v>20180802</v>
      </c>
      <c r="B4303" s="1">
        <v>0.75</v>
      </c>
      <c r="C4303" s="2">
        <v>30</v>
      </c>
      <c r="F4303" s="2">
        <f>D4303-E4303</f>
        <v>0</v>
      </c>
    </row>
    <row r="4304" spans="1:7" x14ac:dyDescent="0.25">
      <c r="A4304" s="2">
        <v>20180802</v>
      </c>
      <c r="B4304" s="1">
        <v>0.75</v>
      </c>
      <c r="C4304" s="2">
        <v>40</v>
      </c>
      <c r="F4304" s="2">
        <f>D4304-E4304</f>
        <v>0</v>
      </c>
    </row>
    <row r="4305" spans="1:7" x14ac:dyDescent="0.25">
      <c r="A4305" s="2">
        <v>20180802</v>
      </c>
      <c r="B4305" s="1">
        <v>0.75</v>
      </c>
      <c r="C4305" s="2">
        <v>50</v>
      </c>
      <c r="D4305" s="2">
        <v>72</v>
      </c>
      <c r="E4305" s="2">
        <v>0</v>
      </c>
      <c r="F4305" s="2">
        <f>D4305-E4305</f>
        <v>72</v>
      </c>
      <c r="G4305" s="2" t="s">
        <v>15</v>
      </c>
    </row>
    <row r="4306" spans="1:7" x14ac:dyDescent="0.25">
      <c r="A4306" s="2">
        <v>20180802</v>
      </c>
      <c r="B4306" s="1">
        <v>0.79166666666666663</v>
      </c>
      <c r="C4306" s="2">
        <v>0</v>
      </c>
      <c r="D4306" s="2">
        <v>217</v>
      </c>
      <c r="E4306" s="2">
        <v>0</v>
      </c>
      <c r="F4306" s="2">
        <f>D4306-E4306</f>
        <v>217</v>
      </c>
      <c r="G4306" s="2" t="s">
        <v>15</v>
      </c>
    </row>
    <row r="4307" spans="1:7" x14ac:dyDescent="0.25">
      <c r="A4307" s="2">
        <v>20180802</v>
      </c>
      <c r="B4307" s="1">
        <v>0.79166666666666663</v>
      </c>
      <c r="C4307" s="2">
        <v>10</v>
      </c>
      <c r="F4307" s="2">
        <f>D4307-E4307</f>
        <v>0</v>
      </c>
    </row>
    <row r="4308" spans="1:7" x14ac:dyDescent="0.25">
      <c r="A4308" s="2">
        <v>20180802</v>
      </c>
      <c r="B4308" s="1">
        <v>0.79166666666666663</v>
      </c>
      <c r="C4308" s="2">
        <v>20</v>
      </c>
      <c r="F4308" s="2">
        <f>D4308-E4308</f>
        <v>0</v>
      </c>
    </row>
    <row r="4309" spans="1:7" x14ac:dyDescent="0.25">
      <c r="A4309" s="2">
        <v>20180802</v>
      </c>
      <c r="B4309" s="1">
        <v>0.79166666666666663</v>
      </c>
      <c r="C4309" s="2">
        <v>30</v>
      </c>
      <c r="F4309" s="2">
        <f>D4309-E4309</f>
        <v>0</v>
      </c>
    </row>
    <row r="4310" spans="1:7" x14ac:dyDescent="0.25">
      <c r="A4310" s="2">
        <v>20180802</v>
      </c>
      <c r="B4310" s="1">
        <v>0.79166666666666663</v>
      </c>
      <c r="C4310" s="2">
        <v>40</v>
      </c>
      <c r="F4310" s="2">
        <f>D4310-E4310</f>
        <v>0</v>
      </c>
    </row>
    <row r="4311" spans="1:7" x14ac:dyDescent="0.25">
      <c r="A4311" s="2">
        <v>20180802</v>
      </c>
      <c r="B4311" s="1">
        <v>0.79166666666666663</v>
      </c>
      <c r="C4311" s="2">
        <v>50</v>
      </c>
      <c r="F4311" s="2">
        <f>D4311-E4311</f>
        <v>0</v>
      </c>
    </row>
    <row r="4312" spans="1:7" x14ac:dyDescent="0.25">
      <c r="A4312" s="2">
        <v>20180802</v>
      </c>
      <c r="B4312" s="1">
        <v>0.83333333333333337</v>
      </c>
      <c r="C4312" s="2">
        <v>0</v>
      </c>
      <c r="D4312" s="2">
        <v>215</v>
      </c>
      <c r="E4312" s="2">
        <v>0</v>
      </c>
      <c r="F4312" s="2">
        <f>D4312-E4312</f>
        <v>215</v>
      </c>
      <c r="G4312" s="2" t="s">
        <v>76</v>
      </c>
    </row>
    <row r="4313" spans="1:7" x14ac:dyDescent="0.25">
      <c r="A4313" s="2">
        <v>20180802</v>
      </c>
      <c r="B4313" s="1">
        <v>0.83333333333333337</v>
      </c>
      <c r="C4313" s="2">
        <v>10</v>
      </c>
      <c r="F4313" s="2">
        <f>D4313-E4313</f>
        <v>0</v>
      </c>
    </row>
    <row r="4314" spans="1:7" x14ac:dyDescent="0.25">
      <c r="A4314" s="2">
        <v>20180802</v>
      </c>
      <c r="B4314" s="1">
        <v>0.83333333333333337</v>
      </c>
      <c r="C4314" s="2">
        <v>20</v>
      </c>
      <c r="F4314" s="2">
        <f>D4314-E4314</f>
        <v>0</v>
      </c>
    </row>
    <row r="4315" spans="1:7" x14ac:dyDescent="0.25">
      <c r="A4315" s="2">
        <v>20180802</v>
      </c>
      <c r="B4315" s="1">
        <v>0.83333333333333337</v>
      </c>
      <c r="C4315" s="2">
        <v>30</v>
      </c>
      <c r="F4315" s="2">
        <f>D4315-E4315</f>
        <v>0</v>
      </c>
    </row>
    <row r="4316" spans="1:7" x14ac:dyDescent="0.25">
      <c r="A4316" s="2">
        <v>20180802</v>
      </c>
      <c r="B4316" s="1">
        <v>0.83333333333333337</v>
      </c>
      <c r="C4316" s="2">
        <v>40</v>
      </c>
      <c r="F4316" s="2">
        <f>D4316-E4316</f>
        <v>0</v>
      </c>
    </row>
    <row r="4317" spans="1:7" x14ac:dyDescent="0.25">
      <c r="A4317" s="2">
        <v>20180802</v>
      </c>
      <c r="B4317" s="1">
        <v>0.83333333333333337</v>
      </c>
      <c r="C4317" s="2">
        <v>50</v>
      </c>
      <c r="D4317" s="2">
        <v>82</v>
      </c>
      <c r="E4317" s="2">
        <v>0</v>
      </c>
      <c r="F4317" s="2">
        <f>D4317-E4317</f>
        <v>82</v>
      </c>
      <c r="G4317" s="2" t="s">
        <v>15</v>
      </c>
    </row>
    <row r="4318" spans="1:7" x14ac:dyDescent="0.25">
      <c r="A4318" s="2">
        <v>20180802</v>
      </c>
      <c r="B4318" s="1">
        <v>0.875</v>
      </c>
      <c r="C4318" s="2">
        <v>0</v>
      </c>
      <c r="D4318" s="2">
        <v>123</v>
      </c>
      <c r="E4318" s="2">
        <v>0</v>
      </c>
      <c r="F4318" s="2">
        <f>D4318-E4318</f>
        <v>123</v>
      </c>
      <c r="G4318" s="2" t="s">
        <v>15</v>
      </c>
    </row>
    <row r="4319" spans="1:7" x14ac:dyDescent="0.25">
      <c r="A4319" s="2">
        <v>20180802</v>
      </c>
      <c r="B4319" s="1">
        <v>0.875</v>
      </c>
      <c r="C4319" s="2">
        <v>10</v>
      </c>
      <c r="F4319" s="2">
        <f>D4319-E4319</f>
        <v>0</v>
      </c>
    </row>
    <row r="4320" spans="1:7" x14ac:dyDescent="0.25">
      <c r="A4320" s="2">
        <v>20180802</v>
      </c>
      <c r="B4320" s="1">
        <v>0.875</v>
      </c>
      <c r="C4320" s="2">
        <v>20</v>
      </c>
      <c r="F4320" s="2">
        <f>D4320-E4320</f>
        <v>0</v>
      </c>
    </row>
    <row r="4321" spans="1:7" x14ac:dyDescent="0.25">
      <c r="A4321" s="2">
        <v>20180802</v>
      </c>
      <c r="B4321" s="1">
        <v>0.875</v>
      </c>
      <c r="C4321" s="2">
        <v>30</v>
      </c>
      <c r="F4321" s="2">
        <f>D4321-E4321</f>
        <v>0</v>
      </c>
    </row>
    <row r="4322" spans="1:7" x14ac:dyDescent="0.25">
      <c r="A4322" s="2">
        <v>20180802</v>
      </c>
      <c r="B4322" s="1">
        <v>0.875</v>
      </c>
      <c r="C4322" s="2">
        <v>40</v>
      </c>
      <c r="F4322" s="2">
        <f>D4322-E4322</f>
        <v>0</v>
      </c>
    </row>
    <row r="4323" spans="1:7" x14ac:dyDescent="0.25">
      <c r="A4323" s="2">
        <v>20180802</v>
      </c>
      <c r="B4323" s="1">
        <v>0.875</v>
      </c>
      <c r="C4323" s="2">
        <v>50</v>
      </c>
      <c r="F4323" s="2">
        <f>D4323-E4323</f>
        <v>0</v>
      </c>
    </row>
    <row r="4324" spans="1:7" x14ac:dyDescent="0.25">
      <c r="A4324" s="2">
        <v>20180802</v>
      </c>
      <c r="B4324" s="1">
        <v>0.91666666666666663</v>
      </c>
      <c r="C4324" s="2">
        <v>0</v>
      </c>
      <c r="D4324" s="2">
        <v>107</v>
      </c>
      <c r="E4324" s="2">
        <v>1</v>
      </c>
      <c r="F4324" s="2">
        <f>D4324-E4324</f>
        <v>106</v>
      </c>
      <c r="G4324" s="2" t="s">
        <v>76</v>
      </c>
    </row>
    <row r="4325" spans="1:7" x14ac:dyDescent="0.25">
      <c r="A4325" s="2">
        <v>20180802</v>
      </c>
      <c r="B4325" s="1">
        <v>0.91666666666666663</v>
      </c>
      <c r="C4325" s="2">
        <v>10</v>
      </c>
      <c r="F4325" s="2">
        <f>D4325-E4325</f>
        <v>0</v>
      </c>
    </row>
    <row r="4326" spans="1:7" x14ac:dyDescent="0.25">
      <c r="A4326" s="2">
        <v>20180802</v>
      </c>
      <c r="B4326" s="1">
        <v>0.91666666666666663</v>
      </c>
      <c r="C4326" s="2">
        <v>20</v>
      </c>
      <c r="F4326" s="2">
        <f>D4326-E4326</f>
        <v>0</v>
      </c>
    </row>
    <row r="4327" spans="1:7" x14ac:dyDescent="0.25">
      <c r="A4327" s="2">
        <v>20180802</v>
      </c>
      <c r="B4327" s="1">
        <v>0.91666666666666663</v>
      </c>
      <c r="C4327" s="2">
        <v>30</v>
      </c>
      <c r="F4327" s="2">
        <f>D4327-E4327</f>
        <v>0</v>
      </c>
    </row>
    <row r="4328" spans="1:7" x14ac:dyDescent="0.25">
      <c r="A4328" s="2">
        <v>20180802</v>
      </c>
      <c r="B4328" s="1">
        <v>0.91666666666666663</v>
      </c>
      <c r="C4328" s="2">
        <v>40</v>
      </c>
      <c r="F4328" s="2">
        <f>D4328-E4328</f>
        <v>0</v>
      </c>
    </row>
    <row r="4329" spans="1:7" x14ac:dyDescent="0.25">
      <c r="A4329" s="2">
        <v>20180802</v>
      </c>
      <c r="B4329" s="1">
        <v>0.91666666666666663</v>
      </c>
      <c r="C4329" s="2">
        <v>50</v>
      </c>
      <c r="D4329" s="2">
        <v>82</v>
      </c>
      <c r="E4329" s="2">
        <v>0</v>
      </c>
      <c r="F4329" s="2">
        <f>D4329-E4329</f>
        <v>82</v>
      </c>
      <c r="G4329" s="2" t="s">
        <v>15</v>
      </c>
    </row>
    <row r="4330" spans="1:7" x14ac:dyDescent="0.25">
      <c r="A4330" s="2">
        <v>20180802</v>
      </c>
      <c r="B4330" s="1">
        <v>0.95833333333333337</v>
      </c>
      <c r="C4330" s="2">
        <v>0</v>
      </c>
      <c r="D4330" s="2">
        <v>83</v>
      </c>
      <c r="E4330" s="2">
        <v>0</v>
      </c>
      <c r="F4330" s="2">
        <f>D4330-E4330</f>
        <v>83</v>
      </c>
      <c r="G4330" s="2" t="s">
        <v>15</v>
      </c>
    </row>
    <row r="4331" spans="1:7" x14ac:dyDescent="0.25">
      <c r="A4331" s="2">
        <v>20180802</v>
      </c>
      <c r="B4331" s="1">
        <v>0.95833333333333337</v>
      </c>
      <c r="C4331" s="2">
        <v>10</v>
      </c>
      <c r="F4331" s="2">
        <f>D4331-E4331</f>
        <v>0</v>
      </c>
    </row>
    <row r="4332" spans="1:7" x14ac:dyDescent="0.25">
      <c r="A4332" s="2">
        <v>20180802</v>
      </c>
      <c r="B4332" s="1">
        <v>0.95833333333333337</v>
      </c>
      <c r="C4332" s="2">
        <v>20</v>
      </c>
      <c r="F4332" s="2">
        <f>D4332-E4332</f>
        <v>0</v>
      </c>
    </row>
    <row r="4333" spans="1:7" x14ac:dyDescent="0.25">
      <c r="A4333" s="2">
        <v>20180802</v>
      </c>
      <c r="B4333" s="1">
        <v>0.95833333333333337</v>
      </c>
      <c r="C4333" s="2">
        <v>30</v>
      </c>
      <c r="F4333" s="2">
        <f>D4333-E4333</f>
        <v>0</v>
      </c>
    </row>
    <row r="4334" spans="1:7" x14ac:dyDescent="0.25">
      <c r="A4334" s="2">
        <v>20180802</v>
      </c>
      <c r="B4334" s="1">
        <v>0.95833333333333337</v>
      </c>
      <c r="C4334" s="2">
        <v>40</v>
      </c>
      <c r="F4334" s="2">
        <f>D4334-E4334</f>
        <v>0</v>
      </c>
    </row>
    <row r="4335" spans="1:7" x14ac:dyDescent="0.25">
      <c r="A4335" s="2">
        <v>20180802</v>
      </c>
      <c r="B4335" s="1">
        <v>0.95833333333333337</v>
      </c>
      <c r="C4335" s="2">
        <v>50</v>
      </c>
      <c r="F4335" s="2">
        <f>D4335-E4335</f>
        <v>0</v>
      </c>
    </row>
    <row r="4336" spans="1:7" x14ac:dyDescent="0.25">
      <c r="A4336" s="2">
        <v>20180803</v>
      </c>
      <c r="B4336" s="1">
        <v>0</v>
      </c>
      <c r="C4336" s="2">
        <v>0</v>
      </c>
      <c r="D4336" s="2">
        <v>88</v>
      </c>
      <c r="E4336" s="2">
        <v>0</v>
      </c>
      <c r="F4336" s="2">
        <f>D4336-E4336</f>
        <v>88</v>
      </c>
      <c r="G4336" s="2" t="s">
        <v>15</v>
      </c>
    </row>
    <row r="4337" spans="1:7" x14ac:dyDescent="0.25">
      <c r="A4337" s="2">
        <v>20180803</v>
      </c>
      <c r="B4337" s="1">
        <v>0</v>
      </c>
      <c r="C4337" s="2">
        <v>10</v>
      </c>
      <c r="D4337" s="2">
        <v>74</v>
      </c>
      <c r="E4337" s="2">
        <v>2</v>
      </c>
      <c r="F4337" s="2">
        <f>D4337-E4337</f>
        <v>72</v>
      </c>
      <c r="G4337" s="2" t="s">
        <v>15</v>
      </c>
    </row>
    <row r="4338" spans="1:7" x14ac:dyDescent="0.25">
      <c r="A4338" s="2">
        <v>20180803</v>
      </c>
      <c r="B4338" s="1">
        <v>0</v>
      </c>
      <c r="C4338" s="2">
        <v>20</v>
      </c>
      <c r="F4338" s="2">
        <f>D4338-E4338</f>
        <v>0</v>
      </c>
    </row>
    <row r="4339" spans="1:7" x14ac:dyDescent="0.25">
      <c r="A4339" s="2">
        <v>20180803</v>
      </c>
      <c r="B4339" s="1">
        <v>0</v>
      </c>
      <c r="C4339" s="2">
        <v>30</v>
      </c>
      <c r="F4339" s="2">
        <f>D4339-E4339</f>
        <v>0</v>
      </c>
    </row>
    <row r="4340" spans="1:7" x14ac:dyDescent="0.25">
      <c r="A4340" s="2">
        <v>20180803</v>
      </c>
      <c r="B4340" s="1">
        <v>0</v>
      </c>
      <c r="C4340" s="2">
        <v>40</v>
      </c>
      <c r="F4340" s="2">
        <f>D4340-E4340</f>
        <v>0</v>
      </c>
    </row>
    <row r="4341" spans="1:7" x14ac:dyDescent="0.25">
      <c r="A4341" s="2">
        <v>20180803</v>
      </c>
      <c r="B4341" s="1">
        <v>0</v>
      </c>
      <c r="C4341" s="2">
        <v>50</v>
      </c>
      <c r="F4341" s="2">
        <f>D4341-E4341</f>
        <v>0</v>
      </c>
    </row>
    <row r="4342" spans="1:7" x14ac:dyDescent="0.25">
      <c r="A4342" s="2">
        <v>20180803</v>
      </c>
      <c r="B4342" s="1">
        <v>4.1666666666666664E-2</v>
      </c>
      <c r="C4342" s="2">
        <v>0</v>
      </c>
      <c r="D4342" s="2">
        <v>13</v>
      </c>
      <c r="E4342" s="2">
        <v>0</v>
      </c>
      <c r="F4342" s="2">
        <f>D4342-E4342</f>
        <v>13</v>
      </c>
      <c r="G4342" s="2" t="s">
        <v>15</v>
      </c>
    </row>
    <row r="4343" spans="1:7" x14ac:dyDescent="0.25">
      <c r="A4343" s="2">
        <v>20180803</v>
      </c>
      <c r="B4343" s="1">
        <v>4.1666666666666664E-2</v>
      </c>
      <c r="C4343" s="2">
        <v>10</v>
      </c>
      <c r="D4343" s="2">
        <v>28</v>
      </c>
      <c r="E4343" s="2">
        <v>1</v>
      </c>
      <c r="F4343" s="2">
        <f>D4343-E4343</f>
        <v>27</v>
      </c>
      <c r="G4343" s="2" t="s">
        <v>15</v>
      </c>
    </row>
    <row r="4344" spans="1:7" x14ac:dyDescent="0.25">
      <c r="A4344" s="2">
        <v>20180803</v>
      </c>
      <c r="B4344" s="1">
        <v>4.1666666666666664E-2</v>
      </c>
      <c r="C4344" s="2">
        <v>20</v>
      </c>
      <c r="F4344" s="2">
        <f>D4344-E4344</f>
        <v>0</v>
      </c>
    </row>
    <row r="4345" spans="1:7" x14ac:dyDescent="0.25">
      <c r="A4345" s="2">
        <v>20180803</v>
      </c>
      <c r="B4345" s="1">
        <v>4.1666666666666664E-2</v>
      </c>
      <c r="C4345" s="2">
        <v>30</v>
      </c>
      <c r="F4345" s="2">
        <f>D4345-E4345</f>
        <v>0</v>
      </c>
    </row>
    <row r="4346" spans="1:7" x14ac:dyDescent="0.25">
      <c r="A4346" s="2">
        <v>20180803</v>
      </c>
      <c r="B4346" s="1">
        <v>4.1666666666666664E-2</v>
      </c>
      <c r="C4346" s="2">
        <v>40</v>
      </c>
      <c r="F4346" s="2">
        <f>D4346-E4346</f>
        <v>0</v>
      </c>
    </row>
    <row r="4347" spans="1:7" x14ac:dyDescent="0.25">
      <c r="A4347" s="2">
        <v>20180803</v>
      </c>
      <c r="B4347" s="1">
        <v>4.1666666666666664E-2</v>
      </c>
      <c r="C4347" s="2">
        <v>50</v>
      </c>
      <c r="F4347" s="2">
        <f>D4347-E4347</f>
        <v>0</v>
      </c>
    </row>
    <row r="4348" spans="1:7" x14ac:dyDescent="0.25">
      <c r="A4348" s="2">
        <v>20180803</v>
      </c>
      <c r="B4348" s="1">
        <v>8.3333333333333329E-2</v>
      </c>
      <c r="C4348" s="2">
        <v>0</v>
      </c>
      <c r="D4348" s="2">
        <v>19</v>
      </c>
      <c r="E4348" s="2">
        <v>0</v>
      </c>
      <c r="F4348" s="2">
        <f>D4348-E4348</f>
        <v>19</v>
      </c>
      <c r="G4348" s="2" t="s">
        <v>15</v>
      </c>
    </row>
    <row r="4349" spans="1:7" x14ac:dyDescent="0.25">
      <c r="A4349" s="2">
        <v>20180803</v>
      </c>
      <c r="B4349" s="1">
        <v>8.3333333333333329E-2</v>
      </c>
      <c r="C4349" s="2">
        <v>10</v>
      </c>
      <c r="D4349" s="2">
        <v>11</v>
      </c>
      <c r="E4349" s="2">
        <v>0</v>
      </c>
      <c r="F4349" s="2">
        <f>D4349-E4349</f>
        <v>11</v>
      </c>
      <c r="G4349" s="2" t="s">
        <v>15</v>
      </c>
    </row>
    <row r="4350" spans="1:7" x14ac:dyDescent="0.25">
      <c r="A4350" s="2">
        <v>20180803</v>
      </c>
      <c r="B4350" s="1">
        <v>8.3333333333333329E-2</v>
      </c>
      <c r="C4350" s="2">
        <v>20</v>
      </c>
      <c r="F4350" s="2">
        <f>D4350-E4350</f>
        <v>0</v>
      </c>
    </row>
    <row r="4351" spans="1:7" x14ac:dyDescent="0.25">
      <c r="A4351" s="2">
        <v>20180803</v>
      </c>
      <c r="B4351" s="1">
        <v>8.3333333333333329E-2</v>
      </c>
      <c r="C4351" s="2">
        <v>30</v>
      </c>
      <c r="F4351" s="2">
        <f>D4351-E4351</f>
        <v>0</v>
      </c>
    </row>
    <row r="4352" spans="1:7" x14ac:dyDescent="0.25">
      <c r="A4352" s="2">
        <v>20180803</v>
      </c>
      <c r="B4352" s="1">
        <v>8.3333333333333329E-2</v>
      </c>
      <c r="C4352" s="2">
        <v>40</v>
      </c>
      <c r="F4352" s="2">
        <f>D4352-E4352</f>
        <v>0</v>
      </c>
    </row>
    <row r="4353" spans="1:7" x14ac:dyDescent="0.25">
      <c r="A4353" s="2">
        <v>20180803</v>
      </c>
      <c r="B4353" s="1">
        <v>8.3333333333333329E-2</v>
      </c>
      <c r="C4353" s="2">
        <v>50</v>
      </c>
      <c r="F4353" s="2">
        <f>D4353-E4353</f>
        <v>0</v>
      </c>
    </row>
    <row r="4354" spans="1:7" x14ac:dyDescent="0.25">
      <c r="A4354" s="2">
        <v>20180803</v>
      </c>
      <c r="B4354" s="1">
        <v>0.125</v>
      </c>
      <c r="C4354" s="2">
        <v>0</v>
      </c>
      <c r="D4354" s="2">
        <v>21</v>
      </c>
      <c r="E4354" s="2">
        <v>1</v>
      </c>
      <c r="F4354" s="2">
        <f>D4354-E4354</f>
        <v>20</v>
      </c>
      <c r="G4354" s="2" t="s">
        <v>15</v>
      </c>
    </row>
    <row r="4355" spans="1:7" x14ac:dyDescent="0.25">
      <c r="A4355" s="2">
        <v>20180803</v>
      </c>
      <c r="B4355" s="1">
        <v>0.125</v>
      </c>
      <c r="C4355" s="2">
        <v>10</v>
      </c>
      <c r="D4355" s="2">
        <v>41</v>
      </c>
      <c r="E4355" s="2">
        <v>0</v>
      </c>
      <c r="F4355" s="2">
        <f>D4355-E4355</f>
        <v>41</v>
      </c>
      <c r="G4355" s="2" t="s">
        <v>15</v>
      </c>
    </row>
    <row r="4356" spans="1:7" x14ac:dyDescent="0.25">
      <c r="A4356" s="2">
        <v>20180803</v>
      </c>
      <c r="B4356" s="1">
        <v>0.125</v>
      </c>
      <c r="C4356" s="2">
        <v>20</v>
      </c>
      <c r="F4356" s="2">
        <f>D4356-E4356</f>
        <v>0</v>
      </c>
    </row>
    <row r="4357" spans="1:7" x14ac:dyDescent="0.25">
      <c r="A4357" s="2">
        <v>20180803</v>
      </c>
      <c r="B4357" s="1">
        <v>0.125</v>
      </c>
      <c r="C4357" s="2">
        <v>30</v>
      </c>
      <c r="F4357" s="2">
        <f>D4357-E4357</f>
        <v>0</v>
      </c>
    </row>
    <row r="4358" spans="1:7" x14ac:dyDescent="0.25">
      <c r="A4358" s="2">
        <v>20180803</v>
      </c>
      <c r="B4358" s="1">
        <v>0.125</v>
      </c>
      <c r="C4358" s="2">
        <v>40</v>
      </c>
      <c r="F4358" s="2">
        <f>D4358-E4358</f>
        <v>0</v>
      </c>
    </row>
    <row r="4359" spans="1:7" x14ac:dyDescent="0.25">
      <c r="A4359" s="2">
        <v>20180803</v>
      </c>
      <c r="B4359" s="1">
        <v>0.125</v>
      </c>
      <c r="C4359" s="2">
        <v>50</v>
      </c>
      <c r="F4359" s="2">
        <f>D4359-E4359</f>
        <v>0</v>
      </c>
    </row>
    <row r="4360" spans="1:7" x14ac:dyDescent="0.25">
      <c r="A4360" s="2">
        <v>20180803</v>
      </c>
      <c r="B4360" s="1">
        <v>0.16666666666666666</v>
      </c>
      <c r="C4360" s="2">
        <v>0</v>
      </c>
      <c r="D4360" s="2">
        <v>10</v>
      </c>
      <c r="E4360" s="2">
        <v>3</v>
      </c>
      <c r="F4360" s="2">
        <f>D4360-E4360</f>
        <v>7</v>
      </c>
      <c r="G4360" s="2" t="s">
        <v>76</v>
      </c>
    </row>
    <row r="4361" spans="1:7" x14ac:dyDescent="0.25">
      <c r="A4361" s="2">
        <v>20180803</v>
      </c>
      <c r="B4361" s="1">
        <v>0.16666666666666666</v>
      </c>
      <c r="C4361" s="2">
        <v>10</v>
      </c>
      <c r="F4361" s="2">
        <f>D4361-E4361</f>
        <v>0</v>
      </c>
    </row>
    <row r="4362" spans="1:7" x14ac:dyDescent="0.25">
      <c r="A4362" s="2">
        <v>20180803</v>
      </c>
      <c r="B4362" s="1">
        <v>0.16666666666666666</v>
      </c>
      <c r="C4362" s="2">
        <v>20</v>
      </c>
      <c r="F4362" s="2">
        <f>D4362-E4362</f>
        <v>0</v>
      </c>
    </row>
    <row r="4363" spans="1:7" x14ac:dyDescent="0.25">
      <c r="A4363" s="2">
        <v>20180803</v>
      </c>
      <c r="B4363" s="1">
        <v>0.16666666666666666</v>
      </c>
      <c r="C4363" s="2">
        <v>30</v>
      </c>
      <c r="F4363" s="2">
        <f>D4363-E4363</f>
        <v>0</v>
      </c>
    </row>
    <row r="4364" spans="1:7" x14ac:dyDescent="0.25">
      <c r="A4364" s="2">
        <v>20180803</v>
      </c>
      <c r="B4364" s="1">
        <v>0.16666666666666666</v>
      </c>
      <c r="C4364" s="2">
        <v>40</v>
      </c>
      <c r="F4364" s="2">
        <f>D4364-E4364</f>
        <v>0</v>
      </c>
    </row>
    <row r="4365" spans="1:7" x14ac:dyDescent="0.25">
      <c r="A4365" s="2">
        <v>20180803</v>
      </c>
      <c r="B4365" s="1">
        <v>0.16666666666666666</v>
      </c>
      <c r="C4365" s="2">
        <v>50</v>
      </c>
      <c r="D4365" s="2">
        <v>31</v>
      </c>
      <c r="E4365" s="2">
        <v>0</v>
      </c>
      <c r="F4365" s="2">
        <f>D4365-E4365</f>
        <v>31</v>
      </c>
      <c r="G4365" s="2" t="s">
        <v>29</v>
      </c>
    </row>
    <row r="4366" spans="1:7" x14ac:dyDescent="0.25">
      <c r="A4366" s="2">
        <v>20180803</v>
      </c>
      <c r="B4366" s="1">
        <v>0.20833333333333334</v>
      </c>
      <c r="C4366" s="2">
        <v>0</v>
      </c>
      <c r="D4366" s="2">
        <v>71</v>
      </c>
      <c r="E4366" s="2">
        <v>0</v>
      </c>
      <c r="F4366" s="2">
        <f>D4366-E4366</f>
        <v>71</v>
      </c>
      <c r="G4366" s="2" t="s">
        <v>29</v>
      </c>
    </row>
    <row r="4367" spans="1:7" x14ac:dyDescent="0.25">
      <c r="A4367" s="2">
        <v>20180803</v>
      </c>
      <c r="B4367" s="1">
        <v>0.20833333333333334</v>
      </c>
      <c r="C4367" s="2">
        <v>10</v>
      </c>
      <c r="F4367" s="2">
        <f>D4367-E4367</f>
        <v>0</v>
      </c>
    </row>
    <row r="4368" spans="1:7" x14ac:dyDescent="0.25">
      <c r="A4368" s="2">
        <v>20180803</v>
      </c>
      <c r="B4368" s="1">
        <v>0.20833333333333334</v>
      </c>
      <c r="C4368" s="2">
        <v>20</v>
      </c>
      <c r="F4368" s="2">
        <f>D4368-E4368</f>
        <v>0</v>
      </c>
    </row>
    <row r="4369" spans="1:7" x14ac:dyDescent="0.25">
      <c r="A4369" s="2">
        <v>20180803</v>
      </c>
      <c r="B4369" s="1">
        <v>0.20833333333333334</v>
      </c>
      <c r="C4369" s="2">
        <v>30</v>
      </c>
      <c r="F4369" s="2">
        <f>D4369-E4369</f>
        <v>0</v>
      </c>
    </row>
    <row r="4370" spans="1:7" x14ac:dyDescent="0.25">
      <c r="A4370" s="2">
        <v>20180803</v>
      </c>
      <c r="B4370" s="1">
        <v>0.20833333333333334</v>
      </c>
      <c r="C4370" s="2">
        <v>40</v>
      </c>
      <c r="F4370" s="2">
        <f>D4370-E4370</f>
        <v>0</v>
      </c>
    </row>
    <row r="4371" spans="1:7" x14ac:dyDescent="0.25">
      <c r="A4371" s="2">
        <v>20180803</v>
      </c>
      <c r="B4371" s="1">
        <v>0.20833333333333334</v>
      </c>
      <c r="C4371" s="2">
        <v>50</v>
      </c>
      <c r="F4371" s="2">
        <f>D4371-E4371</f>
        <v>0</v>
      </c>
    </row>
    <row r="4372" spans="1:7" x14ac:dyDescent="0.25">
      <c r="A4372" s="2">
        <v>20180803</v>
      </c>
      <c r="B4372" s="1">
        <v>0.25</v>
      </c>
      <c r="C4372" s="2">
        <v>0</v>
      </c>
      <c r="D4372" s="2">
        <v>54</v>
      </c>
      <c r="E4372" s="2">
        <v>0</v>
      </c>
      <c r="F4372" s="2">
        <f>D4372-E4372</f>
        <v>54</v>
      </c>
      <c r="G4372" s="2" t="s">
        <v>76</v>
      </c>
    </row>
    <row r="4373" spans="1:7" x14ac:dyDescent="0.25">
      <c r="A4373" s="2">
        <v>20180803</v>
      </c>
      <c r="B4373" s="1">
        <v>0.25</v>
      </c>
      <c r="C4373" s="2">
        <v>10</v>
      </c>
      <c r="F4373" s="2">
        <f>D4373-E4373</f>
        <v>0</v>
      </c>
    </row>
    <row r="4374" spans="1:7" x14ac:dyDescent="0.25">
      <c r="A4374" s="2">
        <v>20180803</v>
      </c>
      <c r="B4374" s="1">
        <v>0.25</v>
      </c>
      <c r="C4374" s="2">
        <v>20</v>
      </c>
      <c r="F4374" s="2">
        <f>D4374-E4374</f>
        <v>0</v>
      </c>
    </row>
    <row r="4375" spans="1:7" x14ac:dyDescent="0.25">
      <c r="A4375" s="2">
        <v>20180803</v>
      </c>
      <c r="B4375" s="1">
        <v>0.25</v>
      </c>
      <c r="C4375" s="2">
        <v>30</v>
      </c>
      <c r="F4375" s="2">
        <f>D4375-E4375</f>
        <v>0</v>
      </c>
    </row>
    <row r="4376" spans="1:7" x14ac:dyDescent="0.25">
      <c r="A4376" s="2">
        <v>20180803</v>
      </c>
      <c r="B4376" s="1">
        <v>0.25</v>
      </c>
      <c r="C4376" s="2">
        <v>40</v>
      </c>
      <c r="F4376" s="2">
        <f>D4376-E4376</f>
        <v>0</v>
      </c>
    </row>
    <row r="4377" spans="1:7" x14ac:dyDescent="0.25">
      <c r="A4377" s="2">
        <v>20180803</v>
      </c>
      <c r="B4377" s="1">
        <v>0.25</v>
      </c>
      <c r="C4377" s="2">
        <v>50</v>
      </c>
      <c r="D4377" s="2">
        <v>50</v>
      </c>
      <c r="E4377" s="2">
        <v>1</v>
      </c>
      <c r="F4377" s="2">
        <f>D4377-E4377</f>
        <v>49</v>
      </c>
      <c r="G4377" s="2" t="s">
        <v>29</v>
      </c>
    </row>
    <row r="4378" spans="1:7" x14ac:dyDescent="0.25">
      <c r="A4378" s="2">
        <v>20180803</v>
      </c>
      <c r="B4378" s="1">
        <v>0.29166666666666669</v>
      </c>
      <c r="C4378" s="2">
        <v>0</v>
      </c>
      <c r="D4378" s="2">
        <v>43</v>
      </c>
      <c r="E4378" s="2">
        <v>0</v>
      </c>
      <c r="F4378" s="2">
        <f>D4378-E4378</f>
        <v>43</v>
      </c>
      <c r="G4378" s="2" t="s">
        <v>29</v>
      </c>
    </row>
    <row r="4379" spans="1:7" x14ac:dyDescent="0.25">
      <c r="A4379" s="2">
        <v>20180803</v>
      </c>
      <c r="B4379" s="1">
        <v>0.29166666666666669</v>
      </c>
      <c r="C4379" s="2">
        <v>10</v>
      </c>
      <c r="F4379" s="2">
        <f>D4379-E4379</f>
        <v>0</v>
      </c>
    </row>
    <row r="4380" spans="1:7" x14ac:dyDescent="0.25">
      <c r="A4380" s="2">
        <v>20180803</v>
      </c>
      <c r="B4380" s="1">
        <v>0.29166666666666669</v>
      </c>
      <c r="C4380" s="2">
        <v>20</v>
      </c>
      <c r="F4380" s="2">
        <f>D4380-E4380</f>
        <v>0</v>
      </c>
    </row>
    <row r="4381" spans="1:7" x14ac:dyDescent="0.25">
      <c r="A4381" s="2">
        <v>20180803</v>
      </c>
      <c r="B4381" s="1">
        <v>0.29166666666666669</v>
      </c>
      <c r="C4381" s="2">
        <v>30</v>
      </c>
      <c r="F4381" s="2">
        <f>D4381-E4381</f>
        <v>0</v>
      </c>
    </row>
    <row r="4382" spans="1:7" x14ac:dyDescent="0.25">
      <c r="A4382" s="2">
        <v>20180803</v>
      </c>
      <c r="B4382" s="1">
        <v>0.29166666666666669</v>
      </c>
      <c r="C4382" s="2">
        <v>40</v>
      </c>
      <c r="F4382" s="2">
        <f>D4382-E4382</f>
        <v>0</v>
      </c>
    </row>
    <row r="4383" spans="1:7" x14ac:dyDescent="0.25">
      <c r="A4383" s="2">
        <v>20180803</v>
      </c>
      <c r="B4383" s="1">
        <v>0.29166666666666669</v>
      </c>
      <c r="C4383" s="2">
        <v>50</v>
      </c>
      <c r="F4383" s="2">
        <f>D4383-E4383</f>
        <v>0</v>
      </c>
    </row>
    <row r="4384" spans="1:7" x14ac:dyDescent="0.25">
      <c r="A4384" s="2">
        <v>20180803</v>
      </c>
      <c r="B4384" s="1">
        <v>0.33333333333333331</v>
      </c>
      <c r="C4384" s="2">
        <v>0</v>
      </c>
      <c r="D4384" s="2">
        <v>19</v>
      </c>
      <c r="E4384" s="2">
        <v>0</v>
      </c>
      <c r="F4384" s="2">
        <f>D4384-E4384</f>
        <v>19</v>
      </c>
      <c r="G4384" s="2" t="s">
        <v>76</v>
      </c>
    </row>
    <row r="4385" spans="1:7" x14ac:dyDescent="0.25">
      <c r="A4385" s="2">
        <v>20180803</v>
      </c>
      <c r="B4385" s="1">
        <v>0.33333333333333331</v>
      </c>
      <c r="C4385" s="2">
        <v>10</v>
      </c>
      <c r="F4385" s="2">
        <f>D4385-E4385</f>
        <v>0</v>
      </c>
    </row>
    <row r="4386" spans="1:7" x14ac:dyDescent="0.25">
      <c r="A4386" s="2">
        <v>20180803</v>
      </c>
      <c r="B4386" s="1">
        <v>0.33333333333333331</v>
      </c>
      <c r="C4386" s="2">
        <v>20</v>
      </c>
      <c r="F4386" s="2">
        <f>D4386-E4386</f>
        <v>0</v>
      </c>
    </row>
    <row r="4387" spans="1:7" x14ac:dyDescent="0.25">
      <c r="A4387" s="2">
        <v>20180803</v>
      </c>
      <c r="B4387" s="1">
        <v>0.33333333333333331</v>
      </c>
      <c r="C4387" s="2">
        <v>30</v>
      </c>
      <c r="F4387" s="2">
        <f>D4387-E4387</f>
        <v>0</v>
      </c>
    </row>
    <row r="4388" spans="1:7" x14ac:dyDescent="0.25">
      <c r="A4388" s="2">
        <v>20180803</v>
      </c>
      <c r="B4388" s="1">
        <v>0.33333333333333331</v>
      </c>
      <c r="C4388" s="2">
        <v>40</v>
      </c>
      <c r="F4388" s="2">
        <f>D4388-E4388</f>
        <v>0</v>
      </c>
    </row>
    <row r="4389" spans="1:7" x14ac:dyDescent="0.25">
      <c r="A4389" s="2">
        <v>20180803</v>
      </c>
      <c r="B4389" s="1">
        <v>0.33333333333333331</v>
      </c>
      <c r="C4389" s="2">
        <v>50</v>
      </c>
      <c r="D4389" s="2">
        <v>29</v>
      </c>
      <c r="E4389" s="2">
        <v>0</v>
      </c>
      <c r="F4389" s="2">
        <f>D4389-E4389</f>
        <v>29</v>
      </c>
      <c r="G4389" s="2" t="s">
        <v>29</v>
      </c>
    </row>
    <row r="4390" spans="1:7" x14ac:dyDescent="0.25">
      <c r="A4390" s="2">
        <v>20180803</v>
      </c>
      <c r="B4390" s="1">
        <v>0.375</v>
      </c>
      <c r="C4390" s="2">
        <v>0</v>
      </c>
      <c r="D4390" s="2">
        <v>70</v>
      </c>
      <c r="E4390" s="2">
        <v>0</v>
      </c>
      <c r="F4390" s="2">
        <f>D4390-E4390</f>
        <v>70</v>
      </c>
      <c r="G4390" s="2" t="s">
        <v>29</v>
      </c>
    </row>
    <row r="4391" spans="1:7" x14ac:dyDescent="0.25">
      <c r="A4391" s="2">
        <v>20180803</v>
      </c>
      <c r="B4391" s="1">
        <v>0.375</v>
      </c>
      <c r="C4391" s="2">
        <v>10</v>
      </c>
      <c r="F4391" s="2">
        <f>D4391-E4391</f>
        <v>0</v>
      </c>
    </row>
    <row r="4392" spans="1:7" x14ac:dyDescent="0.25">
      <c r="A4392" s="2">
        <v>20180803</v>
      </c>
      <c r="B4392" s="1">
        <v>0.375</v>
      </c>
      <c r="C4392" s="2">
        <v>20</v>
      </c>
      <c r="F4392" s="2">
        <f>D4392-E4392</f>
        <v>0</v>
      </c>
    </row>
    <row r="4393" spans="1:7" x14ac:dyDescent="0.25">
      <c r="A4393" s="2">
        <v>20180803</v>
      </c>
      <c r="B4393" s="1">
        <v>0.375</v>
      </c>
      <c r="C4393" s="2">
        <v>30</v>
      </c>
      <c r="F4393" s="2">
        <f>D4393-E4393</f>
        <v>0</v>
      </c>
    </row>
    <row r="4394" spans="1:7" x14ac:dyDescent="0.25">
      <c r="A4394" s="2">
        <v>20180803</v>
      </c>
      <c r="B4394" s="1">
        <v>0.375</v>
      </c>
      <c r="C4394" s="2">
        <v>40</v>
      </c>
      <c r="F4394" s="2">
        <f>D4394-E4394</f>
        <v>0</v>
      </c>
    </row>
    <row r="4395" spans="1:7" x14ac:dyDescent="0.25">
      <c r="A4395" s="2">
        <v>20180803</v>
      </c>
      <c r="B4395" s="1">
        <v>0.375</v>
      </c>
      <c r="C4395" s="2">
        <v>50</v>
      </c>
      <c r="F4395" s="2">
        <f>D4395-E4395</f>
        <v>0</v>
      </c>
    </row>
    <row r="4396" spans="1:7" x14ac:dyDescent="0.25">
      <c r="A4396" s="2">
        <v>20180803</v>
      </c>
      <c r="B4396" s="1">
        <v>0.41666666666666669</v>
      </c>
      <c r="C4396" s="2">
        <v>0</v>
      </c>
      <c r="D4396" s="2">
        <v>32</v>
      </c>
      <c r="E4396" s="2">
        <v>0</v>
      </c>
      <c r="F4396" s="2">
        <f>D4396-E4396</f>
        <v>32</v>
      </c>
      <c r="G4396" s="2" t="s">
        <v>76</v>
      </c>
    </row>
    <row r="4397" spans="1:7" x14ac:dyDescent="0.25">
      <c r="A4397" s="2">
        <v>20180803</v>
      </c>
      <c r="B4397" s="1">
        <v>0.41666666666666669</v>
      </c>
      <c r="C4397" s="2">
        <v>10</v>
      </c>
      <c r="F4397" s="2">
        <f>D4397-E4397</f>
        <v>0</v>
      </c>
    </row>
    <row r="4398" spans="1:7" x14ac:dyDescent="0.25">
      <c r="A4398" s="2">
        <v>20180803</v>
      </c>
      <c r="B4398" s="1">
        <v>0.41666666666666669</v>
      </c>
      <c r="C4398" s="2">
        <v>20</v>
      </c>
      <c r="F4398" s="2">
        <f>D4398-E4398</f>
        <v>0</v>
      </c>
    </row>
    <row r="4399" spans="1:7" x14ac:dyDescent="0.25">
      <c r="A4399" s="2">
        <v>20180803</v>
      </c>
      <c r="B4399" s="1">
        <v>0.41666666666666669</v>
      </c>
      <c r="C4399" s="2">
        <v>30</v>
      </c>
      <c r="F4399" s="2">
        <f>D4399-E4399</f>
        <v>0</v>
      </c>
    </row>
    <row r="4400" spans="1:7" x14ac:dyDescent="0.25">
      <c r="A4400" s="2">
        <v>20180803</v>
      </c>
      <c r="B4400" s="1">
        <v>0.41666666666666669</v>
      </c>
      <c r="C4400" s="2">
        <v>40</v>
      </c>
      <c r="F4400" s="2">
        <f>D4400-E4400</f>
        <v>0</v>
      </c>
    </row>
    <row r="4401" spans="1:7" x14ac:dyDescent="0.25">
      <c r="A4401" s="2">
        <v>20180803</v>
      </c>
      <c r="B4401" s="1">
        <v>0.41666666666666669</v>
      </c>
      <c r="C4401" s="2">
        <v>50</v>
      </c>
      <c r="D4401" s="2">
        <v>91</v>
      </c>
      <c r="E4401" s="2">
        <v>1</v>
      </c>
      <c r="F4401" s="2">
        <f>D4401-E4401</f>
        <v>90</v>
      </c>
      <c r="G4401" s="2" t="s">
        <v>29</v>
      </c>
    </row>
    <row r="4402" spans="1:7" x14ac:dyDescent="0.25">
      <c r="A4402" s="2">
        <v>20180803</v>
      </c>
      <c r="B4402" s="1">
        <v>0.45833333333333331</v>
      </c>
      <c r="C4402" s="2">
        <v>0</v>
      </c>
      <c r="D4402" s="2">
        <v>36</v>
      </c>
      <c r="E4402" s="2">
        <v>0</v>
      </c>
      <c r="F4402" s="2">
        <f>D4402-E4402</f>
        <v>36</v>
      </c>
      <c r="G4402" s="2" t="s">
        <v>29</v>
      </c>
    </row>
    <row r="4403" spans="1:7" x14ac:dyDescent="0.25">
      <c r="A4403" s="2">
        <v>20180803</v>
      </c>
      <c r="B4403" s="1">
        <v>0.45833333333333331</v>
      </c>
      <c r="C4403" s="2">
        <v>10</v>
      </c>
      <c r="F4403" s="2">
        <f>D4403-E4403</f>
        <v>0</v>
      </c>
    </row>
    <row r="4404" spans="1:7" x14ac:dyDescent="0.25">
      <c r="A4404" s="2">
        <v>20180803</v>
      </c>
      <c r="B4404" s="1">
        <v>0.45833333333333331</v>
      </c>
      <c r="C4404" s="2">
        <v>20</v>
      </c>
      <c r="F4404" s="2">
        <f>D4404-E4404</f>
        <v>0</v>
      </c>
    </row>
    <row r="4405" spans="1:7" x14ac:dyDescent="0.25">
      <c r="A4405" s="2">
        <v>20180803</v>
      </c>
      <c r="B4405" s="1">
        <v>0.45833333333333331</v>
      </c>
      <c r="C4405" s="2">
        <v>30</v>
      </c>
      <c r="F4405" s="2">
        <f>D4405-E4405</f>
        <v>0</v>
      </c>
    </row>
    <row r="4406" spans="1:7" x14ac:dyDescent="0.25">
      <c r="A4406" s="2">
        <v>20180803</v>
      </c>
      <c r="B4406" s="1">
        <v>0.45833333333333331</v>
      </c>
      <c r="C4406" s="2">
        <v>40</v>
      </c>
      <c r="F4406" s="2">
        <f>D4406-E4406</f>
        <v>0</v>
      </c>
    </row>
    <row r="4407" spans="1:7" x14ac:dyDescent="0.25">
      <c r="A4407" s="2">
        <v>20180803</v>
      </c>
      <c r="B4407" s="1">
        <v>0.45833333333333331</v>
      </c>
      <c r="C4407" s="2">
        <v>50</v>
      </c>
      <c r="F4407" s="2">
        <f>D4407-E4407</f>
        <v>0</v>
      </c>
    </row>
    <row r="4408" spans="1:7" x14ac:dyDescent="0.25">
      <c r="A4408" s="2">
        <v>20180803</v>
      </c>
      <c r="B4408" s="1">
        <v>0.5</v>
      </c>
      <c r="C4408" s="2">
        <v>0</v>
      </c>
      <c r="D4408" s="2">
        <v>22</v>
      </c>
      <c r="E4408" s="2">
        <v>0</v>
      </c>
      <c r="F4408" s="2">
        <f>D4408-E4408</f>
        <v>22</v>
      </c>
      <c r="G4408" s="2" t="s">
        <v>76</v>
      </c>
    </row>
    <row r="4409" spans="1:7" x14ac:dyDescent="0.25">
      <c r="A4409" s="2">
        <v>20180803</v>
      </c>
      <c r="B4409" s="1">
        <v>0.5</v>
      </c>
      <c r="C4409" s="2">
        <v>10</v>
      </c>
      <c r="F4409" s="2">
        <f>D4409-E4409</f>
        <v>0</v>
      </c>
    </row>
    <row r="4410" spans="1:7" x14ac:dyDescent="0.25">
      <c r="A4410" s="2">
        <v>20180803</v>
      </c>
      <c r="B4410" s="1">
        <v>0.5</v>
      </c>
      <c r="C4410" s="2">
        <v>20</v>
      </c>
      <c r="F4410" s="2">
        <f>D4410-E4410</f>
        <v>0</v>
      </c>
    </row>
    <row r="4411" spans="1:7" x14ac:dyDescent="0.25">
      <c r="A4411" s="2">
        <v>20180803</v>
      </c>
      <c r="B4411" s="1">
        <v>0.5</v>
      </c>
      <c r="C4411" s="2">
        <v>30</v>
      </c>
      <c r="F4411" s="2">
        <f>D4411-E4411</f>
        <v>0</v>
      </c>
    </row>
    <row r="4412" spans="1:7" x14ac:dyDescent="0.25">
      <c r="A4412" s="2">
        <v>20180803</v>
      </c>
      <c r="B4412" s="1">
        <v>0.5</v>
      </c>
      <c r="C4412" s="2">
        <v>40</v>
      </c>
      <c r="F4412" s="2">
        <f>D4412-E4412</f>
        <v>0</v>
      </c>
    </row>
    <row r="4413" spans="1:7" x14ac:dyDescent="0.25">
      <c r="A4413" s="2">
        <v>20180803</v>
      </c>
      <c r="B4413" s="1">
        <v>0.5</v>
      </c>
      <c r="C4413" s="2">
        <v>50</v>
      </c>
      <c r="D4413" s="2">
        <v>20</v>
      </c>
      <c r="E4413" s="2">
        <v>0</v>
      </c>
      <c r="F4413" s="2">
        <f>D4413-E4413</f>
        <v>20</v>
      </c>
      <c r="G4413" s="2" t="s">
        <v>29</v>
      </c>
    </row>
    <row r="4414" spans="1:7" x14ac:dyDescent="0.25">
      <c r="A4414" s="2">
        <v>20180803</v>
      </c>
      <c r="B4414" s="1">
        <v>0.54166666666666663</v>
      </c>
      <c r="C4414" s="2">
        <v>0</v>
      </c>
      <c r="D4414" s="2">
        <v>26</v>
      </c>
      <c r="E4414" s="2">
        <v>0</v>
      </c>
      <c r="F4414" s="2">
        <f>D4414-E4414</f>
        <v>26</v>
      </c>
      <c r="G4414" s="2" t="s">
        <v>29</v>
      </c>
    </row>
    <row r="4415" spans="1:7" x14ac:dyDescent="0.25">
      <c r="A4415" s="2">
        <v>20180803</v>
      </c>
      <c r="B4415" s="1">
        <v>0.54166666666666663</v>
      </c>
      <c r="C4415" s="2">
        <v>10</v>
      </c>
      <c r="F4415" s="2">
        <f>D4415-E4415</f>
        <v>0</v>
      </c>
    </row>
    <row r="4416" spans="1:7" x14ac:dyDescent="0.25">
      <c r="A4416" s="2">
        <v>20180803</v>
      </c>
      <c r="B4416" s="1">
        <v>0.54166666666666663</v>
      </c>
      <c r="C4416" s="2">
        <v>20</v>
      </c>
      <c r="F4416" s="2">
        <f>D4416-E4416</f>
        <v>0</v>
      </c>
    </row>
    <row r="4417" spans="1:7" x14ac:dyDescent="0.25">
      <c r="A4417" s="2">
        <v>20180803</v>
      </c>
      <c r="B4417" s="1">
        <v>0.54166666666666663</v>
      </c>
      <c r="C4417" s="2">
        <v>30</v>
      </c>
      <c r="F4417" s="2">
        <f>D4417-E4417</f>
        <v>0</v>
      </c>
    </row>
    <row r="4418" spans="1:7" x14ac:dyDescent="0.25">
      <c r="A4418" s="2">
        <v>20180803</v>
      </c>
      <c r="B4418" s="1">
        <v>0.54166666666666663</v>
      </c>
      <c r="C4418" s="2">
        <v>40</v>
      </c>
      <c r="F4418" s="2">
        <f>D4418-E4418</f>
        <v>0</v>
      </c>
    </row>
    <row r="4419" spans="1:7" x14ac:dyDescent="0.25">
      <c r="A4419" s="2">
        <v>20180803</v>
      </c>
      <c r="B4419" s="1">
        <v>0.54166666666666663</v>
      </c>
      <c r="C4419" s="2">
        <v>50</v>
      </c>
      <c r="F4419" s="2">
        <f>D4419-E4419</f>
        <v>0</v>
      </c>
    </row>
    <row r="4420" spans="1:7" x14ac:dyDescent="0.25">
      <c r="A4420" s="2">
        <v>20180803</v>
      </c>
      <c r="B4420" s="1">
        <v>0.58333333333333337</v>
      </c>
      <c r="C4420" s="2">
        <v>0</v>
      </c>
      <c r="D4420" s="2">
        <v>36</v>
      </c>
      <c r="E4420" s="2">
        <v>0</v>
      </c>
      <c r="F4420" s="2">
        <f>D4420-E4420</f>
        <v>36</v>
      </c>
      <c r="G4420" s="2" t="s">
        <v>76</v>
      </c>
    </row>
    <row r="4421" spans="1:7" x14ac:dyDescent="0.25">
      <c r="A4421" s="2">
        <v>20180803</v>
      </c>
      <c r="B4421" s="1">
        <v>0.58333333333333337</v>
      </c>
      <c r="C4421" s="2">
        <v>10</v>
      </c>
      <c r="F4421" s="2">
        <f>D4421-E4421</f>
        <v>0</v>
      </c>
    </row>
    <row r="4422" spans="1:7" x14ac:dyDescent="0.25">
      <c r="A4422" s="2">
        <v>20180803</v>
      </c>
      <c r="B4422" s="1">
        <v>0.58333333333333337</v>
      </c>
      <c r="C4422" s="2">
        <v>20</v>
      </c>
      <c r="F4422" s="2">
        <f>D4422-E4422</f>
        <v>0</v>
      </c>
    </row>
    <row r="4423" spans="1:7" x14ac:dyDescent="0.25">
      <c r="A4423" s="2">
        <v>20180803</v>
      </c>
      <c r="B4423" s="1">
        <v>0.58333333333333337</v>
      </c>
      <c r="C4423" s="2">
        <v>30</v>
      </c>
      <c r="F4423" s="2">
        <f>D4423-E4423</f>
        <v>0</v>
      </c>
    </row>
    <row r="4424" spans="1:7" x14ac:dyDescent="0.25">
      <c r="A4424" s="2">
        <v>20180803</v>
      </c>
      <c r="B4424" s="1">
        <v>0.58333333333333337</v>
      </c>
      <c r="C4424" s="2">
        <v>40</v>
      </c>
      <c r="F4424" s="2">
        <f>D4424-E4424</f>
        <v>0</v>
      </c>
    </row>
    <row r="4425" spans="1:7" x14ac:dyDescent="0.25">
      <c r="A4425" s="2">
        <v>20180803</v>
      </c>
      <c r="B4425" s="1">
        <v>0.58333333333333337</v>
      </c>
      <c r="C4425" s="2">
        <v>50</v>
      </c>
      <c r="D4425" s="2">
        <v>62</v>
      </c>
      <c r="E4425" s="2">
        <v>4</v>
      </c>
      <c r="F4425" s="2">
        <f>D4425-E4425</f>
        <v>58</v>
      </c>
      <c r="G4425" s="2" t="s">
        <v>29</v>
      </c>
    </row>
    <row r="4426" spans="1:7" x14ac:dyDescent="0.25">
      <c r="A4426" s="2">
        <v>20180803</v>
      </c>
      <c r="B4426" s="1">
        <v>0.625</v>
      </c>
      <c r="C4426" s="2">
        <v>0</v>
      </c>
      <c r="D4426" s="2">
        <v>5</v>
      </c>
      <c r="E4426" s="2">
        <v>0</v>
      </c>
      <c r="F4426" s="2">
        <f>D4426-E4426</f>
        <v>5</v>
      </c>
      <c r="G4426" s="2" t="s">
        <v>29</v>
      </c>
    </row>
    <row r="4427" spans="1:7" x14ac:dyDescent="0.25">
      <c r="A4427" s="2">
        <v>20180803</v>
      </c>
      <c r="B4427" s="1">
        <v>0.625</v>
      </c>
      <c r="C4427" s="2">
        <v>10</v>
      </c>
      <c r="F4427" s="2">
        <f>D4427-E4427</f>
        <v>0</v>
      </c>
    </row>
    <row r="4428" spans="1:7" x14ac:dyDescent="0.25">
      <c r="A4428" s="2">
        <v>20180803</v>
      </c>
      <c r="B4428" s="1">
        <v>0.625</v>
      </c>
      <c r="C4428" s="2">
        <v>20</v>
      </c>
      <c r="F4428" s="2">
        <f>D4428-E4428</f>
        <v>0</v>
      </c>
    </row>
    <row r="4429" spans="1:7" x14ac:dyDescent="0.25">
      <c r="A4429" s="2">
        <v>20180803</v>
      </c>
      <c r="B4429" s="1">
        <v>0.625</v>
      </c>
      <c r="C4429" s="2">
        <v>30</v>
      </c>
      <c r="F4429" s="2">
        <f>D4429-E4429</f>
        <v>0</v>
      </c>
    </row>
    <row r="4430" spans="1:7" x14ac:dyDescent="0.25">
      <c r="A4430" s="2">
        <v>20180803</v>
      </c>
      <c r="B4430" s="1">
        <v>0.625</v>
      </c>
      <c r="C4430" s="2">
        <v>40</v>
      </c>
      <c r="F4430" s="2">
        <f>D4430-E4430</f>
        <v>0</v>
      </c>
    </row>
    <row r="4431" spans="1:7" x14ac:dyDescent="0.25">
      <c r="A4431" s="2">
        <v>20180803</v>
      </c>
      <c r="B4431" s="1">
        <v>0.625</v>
      </c>
      <c r="C4431" s="2">
        <v>50</v>
      </c>
      <c r="F4431" s="2">
        <f>D4431-E4431</f>
        <v>0</v>
      </c>
    </row>
    <row r="4432" spans="1:7" x14ac:dyDescent="0.25">
      <c r="A4432" s="2">
        <v>20180803</v>
      </c>
      <c r="B4432" s="1">
        <v>0.66666666666666663</v>
      </c>
      <c r="C4432" s="2">
        <v>0</v>
      </c>
      <c r="D4432" s="2">
        <v>116</v>
      </c>
      <c r="E4432" s="2">
        <v>5</v>
      </c>
      <c r="F4432" s="2">
        <f>D4432-E4432</f>
        <v>111</v>
      </c>
      <c r="G4432" s="2" t="s">
        <v>76</v>
      </c>
    </row>
    <row r="4433" spans="1:7" x14ac:dyDescent="0.25">
      <c r="A4433" s="2">
        <v>20180803</v>
      </c>
      <c r="B4433" s="1">
        <v>0.66666666666666663</v>
      </c>
      <c r="C4433" s="2">
        <v>10</v>
      </c>
      <c r="F4433" s="2">
        <f>D4433-E4433</f>
        <v>0</v>
      </c>
    </row>
    <row r="4434" spans="1:7" x14ac:dyDescent="0.25">
      <c r="A4434" s="2">
        <v>20180803</v>
      </c>
      <c r="B4434" s="1">
        <v>0.66666666666666663</v>
      </c>
      <c r="C4434" s="2">
        <v>20</v>
      </c>
      <c r="F4434" s="2">
        <f>D4434-E4434</f>
        <v>0</v>
      </c>
    </row>
    <row r="4435" spans="1:7" x14ac:dyDescent="0.25">
      <c r="A4435" s="2">
        <v>20180803</v>
      </c>
      <c r="B4435" s="1">
        <v>0.66666666666666663</v>
      </c>
      <c r="C4435" s="2">
        <v>30</v>
      </c>
      <c r="F4435" s="2">
        <f>D4435-E4435</f>
        <v>0</v>
      </c>
    </row>
    <row r="4436" spans="1:7" x14ac:dyDescent="0.25">
      <c r="A4436" s="2">
        <v>20180803</v>
      </c>
      <c r="B4436" s="1">
        <v>0.66666666666666663</v>
      </c>
      <c r="C4436" s="2">
        <v>40</v>
      </c>
      <c r="F4436" s="2">
        <f>D4436-E4436</f>
        <v>0</v>
      </c>
    </row>
    <row r="4437" spans="1:7" x14ac:dyDescent="0.25">
      <c r="A4437" s="2">
        <v>20180803</v>
      </c>
      <c r="B4437" s="1">
        <v>0.66666666666666663</v>
      </c>
      <c r="C4437" s="2">
        <v>50</v>
      </c>
      <c r="D4437" s="2">
        <v>29</v>
      </c>
      <c r="E4437" s="2">
        <v>0</v>
      </c>
      <c r="F4437" s="2">
        <f>D4437-E4437</f>
        <v>29</v>
      </c>
      <c r="G4437" s="2" t="s">
        <v>29</v>
      </c>
    </row>
    <row r="4438" spans="1:7" x14ac:dyDescent="0.25">
      <c r="A4438" s="2">
        <v>20180803</v>
      </c>
      <c r="B4438" s="1">
        <v>0.70833333333333337</v>
      </c>
      <c r="C4438" s="2">
        <v>0</v>
      </c>
      <c r="D4438" s="2">
        <v>44</v>
      </c>
      <c r="E4438" s="2">
        <v>0</v>
      </c>
      <c r="F4438" s="2">
        <f>D4438-E4438</f>
        <v>44</v>
      </c>
      <c r="G4438" s="2" t="s">
        <v>29</v>
      </c>
    </row>
    <row r="4439" spans="1:7" x14ac:dyDescent="0.25">
      <c r="A4439" s="2">
        <v>20180803</v>
      </c>
      <c r="B4439" s="1">
        <v>0.70833333333333337</v>
      </c>
      <c r="C4439" s="2">
        <v>10</v>
      </c>
      <c r="F4439" s="2">
        <f>D4439-E4439</f>
        <v>0</v>
      </c>
    </row>
    <row r="4440" spans="1:7" x14ac:dyDescent="0.25">
      <c r="A4440" s="2">
        <v>20180803</v>
      </c>
      <c r="B4440" s="1">
        <v>0.70833333333333337</v>
      </c>
      <c r="C4440" s="2">
        <v>20</v>
      </c>
      <c r="F4440" s="2">
        <f>D4440-E4440</f>
        <v>0</v>
      </c>
    </row>
    <row r="4441" spans="1:7" x14ac:dyDescent="0.25">
      <c r="A4441" s="2">
        <v>20180803</v>
      </c>
      <c r="B4441" s="1">
        <v>0.70833333333333337</v>
      </c>
      <c r="C4441" s="2">
        <v>30</v>
      </c>
      <c r="F4441" s="2">
        <f>D4441-E4441</f>
        <v>0</v>
      </c>
    </row>
    <row r="4442" spans="1:7" x14ac:dyDescent="0.25">
      <c r="A4442" s="2">
        <v>20180803</v>
      </c>
      <c r="B4442" s="1">
        <v>0.70833333333333337</v>
      </c>
      <c r="C4442" s="2">
        <v>40</v>
      </c>
      <c r="F4442" s="2">
        <f>D4442-E4442</f>
        <v>0</v>
      </c>
    </row>
    <row r="4443" spans="1:7" x14ac:dyDescent="0.25">
      <c r="A4443" s="2">
        <v>20180803</v>
      </c>
      <c r="B4443" s="1">
        <v>0.70833333333333337</v>
      </c>
      <c r="C4443" s="2">
        <v>50</v>
      </c>
      <c r="F4443" s="2">
        <f>D4443-E4443</f>
        <v>0</v>
      </c>
    </row>
    <row r="4444" spans="1:7" x14ac:dyDescent="0.25">
      <c r="A4444" s="2">
        <v>20180803</v>
      </c>
      <c r="B4444" s="1">
        <v>0.75</v>
      </c>
      <c r="C4444" s="2">
        <v>0</v>
      </c>
      <c r="D4444" s="2">
        <v>25</v>
      </c>
      <c r="E4444" s="2">
        <v>1</v>
      </c>
      <c r="F4444" s="2">
        <f>D4444-E4444</f>
        <v>24</v>
      </c>
      <c r="G4444" s="2" t="s">
        <v>76</v>
      </c>
    </row>
    <row r="4445" spans="1:7" x14ac:dyDescent="0.25">
      <c r="A4445" s="2">
        <v>20180803</v>
      </c>
      <c r="B4445" s="1">
        <v>0.75</v>
      </c>
      <c r="C4445" s="2">
        <v>10</v>
      </c>
      <c r="F4445" s="2">
        <f>D4445-E4445</f>
        <v>0</v>
      </c>
    </row>
    <row r="4446" spans="1:7" x14ac:dyDescent="0.25">
      <c r="A4446" s="2">
        <v>20180803</v>
      </c>
      <c r="B4446" s="1">
        <v>0.75</v>
      </c>
      <c r="C4446" s="2">
        <v>20</v>
      </c>
      <c r="F4446" s="2">
        <f>D4446-E4446</f>
        <v>0</v>
      </c>
    </row>
    <row r="4447" spans="1:7" x14ac:dyDescent="0.25">
      <c r="A4447" s="2">
        <v>20180803</v>
      </c>
      <c r="B4447" s="1">
        <v>0.75</v>
      </c>
      <c r="C4447" s="2">
        <v>30</v>
      </c>
      <c r="F4447" s="2">
        <f>D4447-E4447</f>
        <v>0</v>
      </c>
    </row>
    <row r="4448" spans="1:7" x14ac:dyDescent="0.25">
      <c r="A4448" s="2">
        <v>20180803</v>
      </c>
      <c r="B4448" s="1">
        <v>0.75</v>
      </c>
      <c r="C4448" s="2">
        <v>40</v>
      </c>
      <c r="F4448" s="2">
        <f>D4448-E4448</f>
        <v>0</v>
      </c>
    </row>
    <row r="4449" spans="1:7" x14ac:dyDescent="0.25">
      <c r="A4449" s="2">
        <v>20180803</v>
      </c>
      <c r="B4449" s="1">
        <v>0.75</v>
      </c>
      <c r="C4449" s="2">
        <v>50</v>
      </c>
      <c r="D4449" s="2">
        <v>43</v>
      </c>
      <c r="E4449" s="2">
        <v>0</v>
      </c>
      <c r="F4449" s="2">
        <f>D4449-E4449</f>
        <v>43</v>
      </c>
      <c r="G4449" s="2" t="s">
        <v>29</v>
      </c>
    </row>
    <row r="4450" spans="1:7" x14ac:dyDescent="0.25">
      <c r="A4450" s="2">
        <v>20180803</v>
      </c>
      <c r="B4450" s="1">
        <v>0.79166666666666663</v>
      </c>
      <c r="C4450" s="2">
        <v>0</v>
      </c>
      <c r="D4450" s="2">
        <v>56</v>
      </c>
      <c r="E4450" s="2">
        <v>0</v>
      </c>
      <c r="F4450" s="2">
        <f>D4450-E4450</f>
        <v>56</v>
      </c>
      <c r="G4450" s="2" t="s">
        <v>29</v>
      </c>
    </row>
    <row r="4451" spans="1:7" x14ac:dyDescent="0.25">
      <c r="A4451" s="2">
        <v>20180803</v>
      </c>
      <c r="B4451" s="1">
        <v>0.79166666666666663</v>
      </c>
      <c r="C4451" s="2">
        <v>10</v>
      </c>
      <c r="F4451" s="2">
        <f>D4451-E4451</f>
        <v>0</v>
      </c>
    </row>
    <row r="4452" spans="1:7" x14ac:dyDescent="0.25">
      <c r="A4452" s="2">
        <v>20180803</v>
      </c>
      <c r="B4452" s="1">
        <v>0.79166666666666663</v>
      </c>
      <c r="C4452" s="2">
        <v>20</v>
      </c>
      <c r="F4452" s="2">
        <f>D4452-E4452</f>
        <v>0</v>
      </c>
    </row>
    <row r="4453" spans="1:7" x14ac:dyDescent="0.25">
      <c r="A4453" s="2">
        <v>20180803</v>
      </c>
      <c r="B4453" s="1">
        <v>0.79166666666666663</v>
      </c>
      <c r="C4453" s="2">
        <v>30</v>
      </c>
      <c r="F4453" s="2">
        <f>D4453-E4453</f>
        <v>0</v>
      </c>
    </row>
    <row r="4454" spans="1:7" x14ac:dyDescent="0.25">
      <c r="A4454" s="2">
        <v>20180803</v>
      </c>
      <c r="B4454" s="1">
        <v>0.79166666666666663</v>
      </c>
      <c r="C4454" s="2">
        <v>40</v>
      </c>
      <c r="F4454" s="2">
        <f>D4454-E4454</f>
        <v>0</v>
      </c>
    </row>
    <row r="4455" spans="1:7" x14ac:dyDescent="0.25">
      <c r="A4455" s="2">
        <v>20180803</v>
      </c>
      <c r="B4455" s="1">
        <v>0.79166666666666663</v>
      </c>
      <c r="C4455" s="2">
        <v>50</v>
      </c>
      <c r="F4455" s="2">
        <f>D4455-E4455</f>
        <v>0</v>
      </c>
    </row>
    <row r="4456" spans="1:7" x14ac:dyDescent="0.25">
      <c r="A4456" s="2">
        <v>20180803</v>
      </c>
      <c r="B4456" s="1">
        <v>0.83333333333333337</v>
      </c>
      <c r="C4456" s="2">
        <v>0</v>
      </c>
      <c r="D4456" s="2">
        <v>65</v>
      </c>
      <c r="E4456" s="2">
        <v>0</v>
      </c>
      <c r="F4456" s="2">
        <f>D4456-E4456</f>
        <v>65</v>
      </c>
      <c r="G4456" s="2" t="s">
        <v>76</v>
      </c>
    </row>
    <row r="4457" spans="1:7" x14ac:dyDescent="0.25">
      <c r="A4457" s="2">
        <v>20180803</v>
      </c>
      <c r="B4457" s="1">
        <v>0.83333333333333337</v>
      </c>
      <c r="C4457" s="2">
        <v>10</v>
      </c>
      <c r="F4457" s="2">
        <f>D4457-E4457</f>
        <v>0</v>
      </c>
    </row>
    <row r="4458" spans="1:7" x14ac:dyDescent="0.25">
      <c r="A4458" s="2">
        <v>20180803</v>
      </c>
      <c r="B4458" s="1">
        <v>0.83333333333333337</v>
      </c>
      <c r="C4458" s="2">
        <v>20</v>
      </c>
      <c r="F4458" s="2">
        <f>D4458-E4458</f>
        <v>0</v>
      </c>
    </row>
    <row r="4459" spans="1:7" x14ac:dyDescent="0.25">
      <c r="A4459" s="2">
        <v>20180803</v>
      </c>
      <c r="B4459" s="1">
        <v>0.83333333333333337</v>
      </c>
      <c r="C4459" s="2">
        <v>30</v>
      </c>
      <c r="F4459" s="2">
        <f>D4459-E4459</f>
        <v>0</v>
      </c>
    </row>
    <row r="4460" spans="1:7" x14ac:dyDescent="0.25">
      <c r="A4460" s="2">
        <v>20180803</v>
      </c>
      <c r="B4460" s="1">
        <v>0.83333333333333337</v>
      </c>
      <c r="C4460" s="2">
        <v>40</v>
      </c>
      <c r="F4460" s="2">
        <f>D4460-E4460</f>
        <v>0</v>
      </c>
    </row>
    <row r="4461" spans="1:7" x14ac:dyDescent="0.25">
      <c r="A4461" s="2">
        <v>20180803</v>
      </c>
      <c r="B4461" s="1">
        <v>0.83333333333333337</v>
      </c>
      <c r="C4461" s="2">
        <v>50</v>
      </c>
      <c r="D4461" s="2">
        <v>42</v>
      </c>
      <c r="E4461" s="2">
        <v>0</v>
      </c>
      <c r="F4461" s="2">
        <f>D4461-E4461</f>
        <v>42</v>
      </c>
      <c r="G4461" s="2" t="s">
        <v>29</v>
      </c>
    </row>
    <row r="4462" spans="1:7" x14ac:dyDescent="0.25">
      <c r="A4462" s="2">
        <v>20180803</v>
      </c>
      <c r="B4462" s="1">
        <v>0.875</v>
      </c>
      <c r="C4462" s="2">
        <v>0</v>
      </c>
      <c r="D4462" s="2">
        <v>66</v>
      </c>
      <c r="E4462" s="2">
        <v>0</v>
      </c>
      <c r="F4462" s="2">
        <f>D4462-E4462</f>
        <v>66</v>
      </c>
      <c r="G4462" s="2" t="s">
        <v>29</v>
      </c>
    </row>
    <row r="4463" spans="1:7" x14ac:dyDescent="0.25">
      <c r="A4463" s="2">
        <v>20180803</v>
      </c>
      <c r="B4463" s="1">
        <v>0.875</v>
      </c>
      <c r="C4463" s="2">
        <v>10</v>
      </c>
      <c r="F4463" s="2">
        <f>D4463-E4463</f>
        <v>0</v>
      </c>
    </row>
    <row r="4464" spans="1:7" x14ac:dyDescent="0.25">
      <c r="A4464" s="2">
        <v>20180803</v>
      </c>
      <c r="B4464" s="1">
        <v>0.875</v>
      </c>
      <c r="C4464" s="2">
        <v>20</v>
      </c>
      <c r="F4464" s="2">
        <f>D4464-E4464</f>
        <v>0</v>
      </c>
    </row>
    <row r="4465" spans="1:7" x14ac:dyDescent="0.25">
      <c r="A4465" s="2">
        <v>20180803</v>
      </c>
      <c r="B4465" s="1">
        <v>0.875</v>
      </c>
      <c r="C4465" s="2">
        <v>30</v>
      </c>
      <c r="F4465" s="2">
        <f>D4465-E4465</f>
        <v>0</v>
      </c>
    </row>
    <row r="4466" spans="1:7" x14ac:dyDescent="0.25">
      <c r="A4466" s="2">
        <v>20180803</v>
      </c>
      <c r="B4466" s="1">
        <v>0.875</v>
      </c>
      <c r="C4466" s="2">
        <v>40</v>
      </c>
      <c r="F4466" s="2">
        <f>D4466-E4466</f>
        <v>0</v>
      </c>
    </row>
    <row r="4467" spans="1:7" x14ac:dyDescent="0.25">
      <c r="A4467" s="2">
        <v>20180803</v>
      </c>
      <c r="B4467" s="1">
        <v>0.875</v>
      </c>
      <c r="C4467" s="2">
        <v>50</v>
      </c>
      <c r="F4467" s="2">
        <f>D4467-E4467</f>
        <v>0</v>
      </c>
    </row>
    <row r="4468" spans="1:7" x14ac:dyDescent="0.25">
      <c r="A4468" s="2">
        <v>20180803</v>
      </c>
      <c r="B4468" s="1">
        <v>0.91666666666666663</v>
      </c>
      <c r="C4468" s="2">
        <v>0</v>
      </c>
      <c r="D4468" s="2">
        <v>51</v>
      </c>
      <c r="E4468" s="2">
        <v>0</v>
      </c>
      <c r="F4468" s="2">
        <f>D4468-E4468</f>
        <v>51</v>
      </c>
      <c r="G4468" s="2" t="s">
        <v>76</v>
      </c>
    </row>
    <row r="4469" spans="1:7" x14ac:dyDescent="0.25">
      <c r="A4469" s="2">
        <v>20180803</v>
      </c>
      <c r="B4469" s="1">
        <v>0.91666666666666663</v>
      </c>
      <c r="C4469" s="2">
        <v>10</v>
      </c>
      <c r="F4469" s="2">
        <f>D4469-E4469</f>
        <v>0</v>
      </c>
    </row>
    <row r="4470" spans="1:7" x14ac:dyDescent="0.25">
      <c r="A4470" s="2">
        <v>20180803</v>
      </c>
      <c r="B4470" s="1">
        <v>0.91666666666666663</v>
      </c>
      <c r="C4470" s="2">
        <v>20</v>
      </c>
      <c r="F4470" s="2">
        <f>D4470-E4470</f>
        <v>0</v>
      </c>
    </row>
    <row r="4471" spans="1:7" x14ac:dyDescent="0.25">
      <c r="A4471" s="2">
        <v>20180803</v>
      </c>
      <c r="B4471" s="1">
        <v>0.91666666666666663</v>
      </c>
      <c r="C4471" s="2">
        <v>30</v>
      </c>
      <c r="F4471" s="2">
        <f>D4471-E4471</f>
        <v>0</v>
      </c>
    </row>
    <row r="4472" spans="1:7" x14ac:dyDescent="0.25">
      <c r="A4472" s="2">
        <v>20180803</v>
      </c>
      <c r="B4472" s="1">
        <v>0.91666666666666663</v>
      </c>
      <c r="C4472" s="2">
        <v>40</v>
      </c>
      <c r="F4472" s="2">
        <f>D4472-E4472</f>
        <v>0</v>
      </c>
    </row>
    <row r="4473" spans="1:7" x14ac:dyDescent="0.25">
      <c r="A4473" s="2">
        <v>20180803</v>
      </c>
      <c r="B4473" s="1">
        <v>0.91666666666666663</v>
      </c>
      <c r="C4473" s="2">
        <v>50</v>
      </c>
      <c r="D4473" s="2">
        <v>62</v>
      </c>
      <c r="E4473" s="2">
        <v>0</v>
      </c>
      <c r="F4473" s="2">
        <f>D4473-E4473</f>
        <v>62</v>
      </c>
      <c r="G4473" s="2" t="s">
        <v>29</v>
      </c>
    </row>
    <row r="4474" spans="1:7" x14ac:dyDescent="0.25">
      <c r="A4474" s="2">
        <v>20180803</v>
      </c>
      <c r="B4474" s="1">
        <v>0.95833333333333337</v>
      </c>
      <c r="C4474" s="2">
        <v>0</v>
      </c>
      <c r="D4474" s="2">
        <v>102</v>
      </c>
      <c r="E4474" s="2">
        <v>0</v>
      </c>
      <c r="F4474" s="2">
        <f>D4474-E4474</f>
        <v>102</v>
      </c>
      <c r="G4474" s="2" t="s">
        <v>29</v>
      </c>
    </row>
    <row r="4475" spans="1:7" x14ac:dyDescent="0.25">
      <c r="A4475" s="2">
        <v>20180803</v>
      </c>
      <c r="B4475" s="1">
        <v>0.95833333333333337</v>
      </c>
      <c r="C4475" s="2">
        <v>10</v>
      </c>
      <c r="F4475" s="2">
        <f>D4475-E4475</f>
        <v>0</v>
      </c>
    </row>
    <row r="4476" spans="1:7" x14ac:dyDescent="0.25">
      <c r="A4476" s="2">
        <v>20180803</v>
      </c>
      <c r="B4476" s="1">
        <v>0.95833333333333337</v>
      </c>
      <c r="C4476" s="2">
        <v>20</v>
      </c>
      <c r="F4476" s="2">
        <f>D4476-E4476</f>
        <v>0</v>
      </c>
    </row>
    <row r="4477" spans="1:7" x14ac:dyDescent="0.25">
      <c r="A4477" s="2">
        <v>20180803</v>
      </c>
      <c r="B4477" s="1">
        <v>0.95833333333333337</v>
      </c>
      <c r="C4477" s="2">
        <v>30</v>
      </c>
      <c r="F4477" s="2">
        <f>D4477-E4477</f>
        <v>0</v>
      </c>
    </row>
    <row r="4478" spans="1:7" x14ac:dyDescent="0.25">
      <c r="A4478" s="2">
        <v>20180803</v>
      </c>
      <c r="B4478" s="1">
        <v>0.95833333333333337</v>
      </c>
      <c r="C4478" s="2">
        <v>40</v>
      </c>
      <c r="F4478" s="2">
        <f>D4478-E4478</f>
        <v>0</v>
      </c>
    </row>
    <row r="4479" spans="1:7" x14ac:dyDescent="0.25">
      <c r="A4479" s="2">
        <v>20180803</v>
      </c>
      <c r="B4479" s="1">
        <v>0.95833333333333337</v>
      </c>
      <c r="C4479" s="2">
        <v>50</v>
      </c>
      <c r="F4479" s="2">
        <f>D4479-E4479</f>
        <v>0</v>
      </c>
    </row>
    <row r="4480" spans="1:7" x14ac:dyDescent="0.25">
      <c r="A4480" s="2">
        <v>20180804</v>
      </c>
      <c r="B4480" s="1">
        <v>0</v>
      </c>
      <c r="C4480" s="2">
        <v>0</v>
      </c>
      <c r="D4480" s="2">
        <v>40</v>
      </c>
      <c r="E4480" s="2">
        <v>0</v>
      </c>
      <c r="F4480" s="2">
        <f>D4480-E4480</f>
        <v>40</v>
      </c>
      <c r="G4480" s="2" t="s">
        <v>25</v>
      </c>
    </row>
    <row r="4481" spans="1:7" x14ac:dyDescent="0.25">
      <c r="A4481" s="2">
        <v>20180804</v>
      </c>
      <c r="B4481" s="1">
        <v>0</v>
      </c>
      <c r="C4481" s="2">
        <v>10</v>
      </c>
      <c r="D4481" s="2">
        <v>27</v>
      </c>
      <c r="E4481" s="2">
        <v>9</v>
      </c>
      <c r="F4481" s="2">
        <f>D4481-E4481</f>
        <v>18</v>
      </c>
      <c r="G4481" s="2" t="s">
        <v>25</v>
      </c>
    </row>
    <row r="4482" spans="1:7" x14ac:dyDescent="0.25">
      <c r="A4482" s="2">
        <v>20180804</v>
      </c>
      <c r="B4482" s="1">
        <v>0</v>
      </c>
      <c r="C4482" s="2">
        <v>20</v>
      </c>
      <c r="F4482" s="2">
        <f>D4482-E4482</f>
        <v>0</v>
      </c>
    </row>
    <row r="4483" spans="1:7" x14ac:dyDescent="0.25">
      <c r="A4483" s="2">
        <v>20180804</v>
      </c>
      <c r="B4483" s="1">
        <v>0</v>
      </c>
      <c r="C4483" s="2">
        <v>30</v>
      </c>
      <c r="F4483" s="2">
        <f>D4483-E4483</f>
        <v>0</v>
      </c>
    </row>
    <row r="4484" spans="1:7" x14ac:dyDescent="0.25">
      <c r="A4484" s="2">
        <v>20180804</v>
      </c>
      <c r="B4484" s="1">
        <v>0</v>
      </c>
      <c r="C4484" s="2">
        <v>40</v>
      </c>
      <c r="F4484" s="2">
        <f>D4484-E4484</f>
        <v>0</v>
      </c>
    </row>
    <row r="4485" spans="1:7" x14ac:dyDescent="0.25">
      <c r="A4485" s="2">
        <v>20180804</v>
      </c>
      <c r="B4485" s="1">
        <v>0</v>
      </c>
      <c r="C4485" s="2">
        <v>50</v>
      </c>
      <c r="F4485" s="2">
        <f>D4485-E4485</f>
        <v>0</v>
      </c>
    </row>
    <row r="4486" spans="1:7" x14ac:dyDescent="0.25">
      <c r="A4486" s="2">
        <v>20180804</v>
      </c>
      <c r="B4486" s="1">
        <v>4.1666666666666664E-2</v>
      </c>
      <c r="C4486" s="2">
        <v>0</v>
      </c>
      <c r="D4486" s="2">
        <v>38</v>
      </c>
      <c r="E4486" s="2">
        <v>1</v>
      </c>
      <c r="F4486" s="2">
        <f>D4486-E4486</f>
        <v>37</v>
      </c>
      <c r="G4486" s="2" t="s">
        <v>25</v>
      </c>
    </row>
    <row r="4487" spans="1:7" x14ac:dyDescent="0.25">
      <c r="A4487" s="2">
        <v>20180804</v>
      </c>
      <c r="B4487" s="1">
        <v>4.1666666666666664E-2</v>
      </c>
      <c r="C4487" s="2">
        <v>10</v>
      </c>
      <c r="D4487" s="2">
        <v>48</v>
      </c>
      <c r="E4487" s="2">
        <v>1</v>
      </c>
      <c r="F4487" s="2">
        <f>D4487-E4487</f>
        <v>47</v>
      </c>
      <c r="G4487" s="2" t="s">
        <v>25</v>
      </c>
    </row>
    <row r="4488" spans="1:7" x14ac:dyDescent="0.25">
      <c r="A4488" s="2">
        <v>20180804</v>
      </c>
      <c r="B4488" s="1">
        <v>4.1666666666666664E-2</v>
      </c>
      <c r="C4488" s="2">
        <v>20</v>
      </c>
      <c r="F4488" s="2">
        <f>D4488-E4488</f>
        <v>0</v>
      </c>
    </row>
    <row r="4489" spans="1:7" x14ac:dyDescent="0.25">
      <c r="A4489" s="2">
        <v>20180804</v>
      </c>
      <c r="B4489" s="1">
        <v>4.1666666666666664E-2</v>
      </c>
      <c r="C4489" s="2">
        <v>30</v>
      </c>
      <c r="F4489" s="2">
        <f>D4489-E4489</f>
        <v>0</v>
      </c>
    </row>
    <row r="4490" spans="1:7" x14ac:dyDescent="0.25">
      <c r="A4490" s="2">
        <v>20180804</v>
      </c>
      <c r="B4490" s="1">
        <v>4.1666666666666664E-2</v>
      </c>
      <c r="C4490" s="2">
        <v>40</v>
      </c>
      <c r="F4490" s="2">
        <f>D4490-E4490</f>
        <v>0</v>
      </c>
    </row>
    <row r="4491" spans="1:7" x14ac:dyDescent="0.25">
      <c r="A4491" s="2">
        <v>20180804</v>
      </c>
      <c r="B4491" s="1">
        <v>4.1666666666666664E-2</v>
      </c>
      <c r="C4491" s="2">
        <v>50</v>
      </c>
      <c r="F4491" s="2">
        <f>D4491-E4491</f>
        <v>0</v>
      </c>
    </row>
    <row r="4492" spans="1:7" x14ac:dyDescent="0.25">
      <c r="A4492" s="2">
        <v>20180804</v>
      </c>
      <c r="B4492" s="1">
        <v>8.3333333333333329E-2</v>
      </c>
      <c r="C4492" s="2">
        <v>0</v>
      </c>
      <c r="D4492" s="2">
        <v>29</v>
      </c>
      <c r="E4492" s="2">
        <v>1</v>
      </c>
      <c r="F4492" s="2">
        <f>D4492-E4492</f>
        <v>28</v>
      </c>
      <c r="G4492" s="2" t="s">
        <v>25</v>
      </c>
    </row>
    <row r="4493" spans="1:7" x14ac:dyDescent="0.25">
      <c r="A4493" s="2">
        <v>20180804</v>
      </c>
      <c r="B4493" s="1">
        <v>8.3333333333333329E-2</v>
      </c>
      <c r="C4493" s="2">
        <v>10</v>
      </c>
      <c r="D4493" s="2">
        <v>16</v>
      </c>
      <c r="E4493" s="2">
        <v>2</v>
      </c>
      <c r="F4493" s="2">
        <f>D4493-E4493</f>
        <v>14</v>
      </c>
      <c r="G4493" s="2" t="s">
        <v>25</v>
      </c>
    </row>
    <row r="4494" spans="1:7" x14ac:dyDescent="0.25">
      <c r="A4494" s="2">
        <v>20180804</v>
      </c>
      <c r="B4494" s="1">
        <v>8.3333333333333329E-2</v>
      </c>
      <c r="C4494" s="2">
        <v>20</v>
      </c>
      <c r="F4494" s="2">
        <f>D4494-E4494</f>
        <v>0</v>
      </c>
    </row>
    <row r="4495" spans="1:7" x14ac:dyDescent="0.25">
      <c r="A4495" s="2">
        <v>20180804</v>
      </c>
      <c r="B4495" s="1">
        <v>8.3333333333333329E-2</v>
      </c>
      <c r="C4495" s="2">
        <v>30</v>
      </c>
      <c r="F4495" s="2">
        <f>D4495-E4495</f>
        <v>0</v>
      </c>
    </row>
    <row r="4496" spans="1:7" x14ac:dyDescent="0.25">
      <c r="A4496" s="2">
        <v>20180804</v>
      </c>
      <c r="B4496" s="1">
        <v>8.3333333333333329E-2</v>
      </c>
      <c r="C4496" s="2">
        <v>40</v>
      </c>
      <c r="F4496" s="2">
        <f>D4496-E4496</f>
        <v>0</v>
      </c>
    </row>
    <row r="4497" spans="1:7" x14ac:dyDescent="0.25">
      <c r="A4497" s="2">
        <v>20180804</v>
      </c>
      <c r="B4497" s="1">
        <v>8.3333333333333329E-2</v>
      </c>
      <c r="C4497" s="2">
        <v>50</v>
      </c>
      <c r="F4497" s="2">
        <f>D4497-E4497</f>
        <v>0</v>
      </c>
    </row>
    <row r="4498" spans="1:7" x14ac:dyDescent="0.25">
      <c r="A4498" s="2">
        <v>20180804</v>
      </c>
      <c r="B4498" s="1">
        <v>0.125</v>
      </c>
      <c r="C4498" s="2">
        <v>0</v>
      </c>
      <c r="D4498" s="2">
        <v>14</v>
      </c>
      <c r="E4498" s="2">
        <v>0</v>
      </c>
      <c r="F4498" s="2">
        <f>D4498-E4498</f>
        <v>14</v>
      </c>
      <c r="G4498" s="2" t="s">
        <v>25</v>
      </c>
    </row>
    <row r="4499" spans="1:7" x14ac:dyDescent="0.25">
      <c r="A4499" s="2">
        <v>20180804</v>
      </c>
      <c r="B4499" s="1">
        <v>0.125</v>
      </c>
      <c r="C4499" s="2">
        <v>10</v>
      </c>
      <c r="D4499" s="2">
        <v>30</v>
      </c>
      <c r="E4499" s="2">
        <v>1</v>
      </c>
      <c r="F4499" s="2">
        <f>D4499-E4499</f>
        <v>29</v>
      </c>
      <c r="G4499" s="2" t="s">
        <v>25</v>
      </c>
    </row>
    <row r="4500" spans="1:7" x14ac:dyDescent="0.25">
      <c r="A4500" s="2">
        <v>20180804</v>
      </c>
      <c r="B4500" s="1">
        <v>0.125</v>
      </c>
      <c r="C4500" s="2">
        <v>20</v>
      </c>
      <c r="F4500" s="2">
        <f>D4500-E4500</f>
        <v>0</v>
      </c>
    </row>
    <row r="4501" spans="1:7" x14ac:dyDescent="0.25">
      <c r="A4501" s="2">
        <v>20180804</v>
      </c>
      <c r="B4501" s="1">
        <v>0.125</v>
      </c>
      <c r="C4501" s="2">
        <v>30</v>
      </c>
      <c r="F4501" s="2">
        <f>D4501-E4501</f>
        <v>0</v>
      </c>
    </row>
    <row r="4502" spans="1:7" x14ac:dyDescent="0.25">
      <c r="A4502" s="2">
        <v>20180804</v>
      </c>
      <c r="B4502" s="1">
        <v>0.125</v>
      </c>
      <c r="C4502" s="2">
        <v>40</v>
      </c>
      <c r="F4502" s="2">
        <f>D4502-E4502</f>
        <v>0</v>
      </c>
    </row>
    <row r="4503" spans="1:7" x14ac:dyDescent="0.25">
      <c r="A4503" s="2">
        <v>20180804</v>
      </c>
      <c r="B4503" s="1">
        <v>0.125</v>
      </c>
      <c r="C4503" s="2">
        <v>50</v>
      </c>
      <c r="F4503" s="2">
        <f>D4503-E4503</f>
        <v>0</v>
      </c>
    </row>
    <row r="4504" spans="1:7" x14ac:dyDescent="0.25">
      <c r="A4504" s="2">
        <v>20180804</v>
      </c>
      <c r="B4504" s="1">
        <v>0.16666666666666666</v>
      </c>
      <c r="C4504" s="2">
        <v>0</v>
      </c>
      <c r="D4504" s="2">
        <v>39</v>
      </c>
      <c r="E4504" s="2">
        <v>0</v>
      </c>
      <c r="F4504" s="2">
        <f>D4504-E4504</f>
        <v>39</v>
      </c>
      <c r="G4504" s="2" t="s">
        <v>76</v>
      </c>
    </row>
    <row r="4505" spans="1:7" x14ac:dyDescent="0.25">
      <c r="A4505" s="2">
        <v>20180804</v>
      </c>
      <c r="B4505" s="1">
        <v>0.16666666666666666</v>
      </c>
      <c r="C4505" s="2">
        <v>10</v>
      </c>
      <c r="F4505" s="2">
        <f>D4505-E4505</f>
        <v>0</v>
      </c>
    </row>
    <row r="4506" spans="1:7" x14ac:dyDescent="0.25">
      <c r="A4506" s="2">
        <v>20180804</v>
      </c>
      <c r="B4506" s="1">
        <v>0.16666666666666666</v>
      </c>
      <c r="C4506" s="2">
        <v>20</v>
      </c>
      <c r="F4506" s="2">
        <f>D4506-E4506</f>
        <v>0</v>
      </c>
    </row>
    <row r="4507" spans="1:7" x14ac:dyDescent="0.25">
      <c r="A4507" s="2">
        <v>20180804</v>
      </c>
      <c r="B4507" s="1">
        <v>0.16666666666666666</v>
      </c>
      <c r="C4507" s="2">
        <v>30</v>
      </c>
      <c r="F4507" s="2">
        <f>D4507-E4507</f>
        <v>0</v>
      </c>
    </row>
    <row r="4508" spans="1:7" x14ac:dyDescent="0.25">
      <c r="A4508" s="2">
        <v>20180804</v>
      </c>
      <c r="B4508" s="1">
        <v>0.16666666666666666</v>
      </c>
      <c r="C4508" s="2">
        <v>40</v>
      </c>
      <c r="F4508" s="2">
        <f>D4508-E4508</f>
        <v>0</v>
      </c>
    </row>
    <row r="4509" spans="1:7" x14ac:dyDescent="0.25">
      <c r="A4509" s="2">
        <v>20180804</v>
      </c>
      <c r="B4509" s="1">
        <v>0.16666666666666666</v>
      </c>
      <c r="C4509" s="2">
        <v>50</v>
      </c>
      <c r="D4509" s="2">
        <v>12</v>
      </c>
      <c r="E4509" s="2">
        <v>0</v>
      </c>
      <c r="F4509" s="2">
        <f>D4509-E4509</f>
        <v>12</v>
      </c>
      <c r="G4509" s="2" t="s">
        <v>29</v>
      </c>
    </row>
    <row r="4510" spans="1:7" x14ac:dyDescent="0.25">
      <c r="A4510" s="2">
        <v>20180804</v>
      </c>
      <c r="B4510" s="1">
        <v>0.20833333333333334</v>
      </c>
      <c r="C4510" s="2">
        <v>0</v>
      </c>
      <c r="D4510" s="2">
        <v>39</v>
      </c>
      <c r="E4510" s="2">
        <v>2</v>
      </c>
      <c r="F4510" s="2">
        <f>D4510-E4510</f>
        <v>37</v>
      </c>
      <c r="G4510" s="2" t="s">
        <v>29</v>
      </c>
    </row>
    <row r="4511" spans="1:7" x14ac:dyDescent="0.25">
      <c r="A4511" s="2">
        <v>20180804</v>
      </c>
      <c r="B4511" s="1">
        <v>0.20833333333333334</v>
      </c>
      <c r="C4511" s="2">
        <v>10</v>
      </c>
      <c r="F4511" s="2">
        <f>D4511-E4511</f>
        <v>0</v>
      </c>
    </row>
    <row r="4512" spans="1:7" x14ac:dyDescent="0.25">
      <c r="A4512" s="2">
        <v>20180804</v>
      </c>
      <c r="B4512" s="1">
        <v>0.20833333333333334</v>
      </c>
      <c r="C4512" s="2">
        <v>20</v>
      </c>
      <c r="F4512" s="2">
        <f>D4512-E4512</f>
        <v>0</v>
      </c>
    </row>
    <row r="4513" spans="1:7" x14ac:dyDescent="0.25">
      <c r="A4513" s="2">
        <v>20180804</v>
      </c>
      <c r="B4513" s="1">
        <v>0.20833333333333334</v>
      </c>
      <c r="C4513" s="2">
        <v>30</v>
      </c>
      <c r="F4513" s="2">
        <f>D4513-E4513</f>
        <v>0</v>
      </c>
    </row>
    <row r="4514" spans="1:7" x14ac:dyDescent="0.25">
      <c r="A4514" s="2">
        <v>20180804</v>
      </c>
      <c r="B4514" s="1">
        <v>0.20833333333333334</v>
      </c>
      <c r="C4514" s="2">
        <v>40</v>
      </c>
      <c r="F4514" s="2">
        <f>D4514-E4514</f>
        <v>0</v>
      </c>
    </row>
    <row r="4515" spans="1:7" x14ac:dyDescent="0.25">
      <c r="A4515" s="2">
        <v>20180804</v>
      </c>
      <c r="B4515" s="1">
        <v>0.20833333333333334</v>
      </c>
      <c r="C4515" s="2">
        <v>50</v>
      </c>
      <c r="F4515" s="2">
        <f>D4515-E4515</f>
        <v>0</v>
      </c>
    </row>
    <row r="4516" spans="1:7" x14ac:dyDescent="0.25">
      <c r="A4516" s="2">
        <v>20180804</v>
      </c>
      <c r="B4516" s="1">
        <v>0.25</v>
      </c>
      <c r="C4516" s="2">
        <v>0</v>
      </c>
      <c r="D4516" s="2">
        <v>40</v>
      </c>
      <c r="E4516" s="2">
        <v>1</v>
      </c>
      <c r="F4516" s="2">
        <f>D4516-E4516</f>
        <v>39</v>
      </c>
      <c r="G4516" s="2" t="s">
        <v>76</v>
      </c>
    </row>
    <row r="4517" spans="1:7" x14ac:dyDescent="0.25">
      <c r="A4517" s="2">
        <v>20180804</v>
      </c>
      <c r="B4517" s="1">
        <v>0.25</v>
      </c>
      <c r="C4517" s="2">
        <v>10</v>
      </c>
      <c r="F4517" s="2">
        <f>D4517-E4517</f>
        <v>0</v>
      </c>
    </row>
    <row r="4518" spans="1:7" x14ac:dyDescent="0.25">
      <c r="A4518" s="2">
        <v>20180804</v>
      </c>
      <c r="B4518" s="1">
        <v>0.25</v>
      </c>
      <c r="C4518" s="2">
        <v>20</v>
      </c>
      <c r="F4518" s="2">
        <f>D4518-E4518</f>
        <v>0</v>
      </c>
    </row>
    <row r="4519" spans="1:7" x14ac:dyDescent="0.25">
      <c r="A4519" s="2">
        <v>20180804</v>
      </c>
      <c r="B4519" s="1">
        <v>0.25</v>
      </c>
      <c r="C4519" s="2">
        <v>30</v>
      </c>
      <c r="F4519" s="2">
        <f>D4519-E4519</f>
        <v>0</v>
      </c>
    </row>
    <row r="4520" spans="1:7" x14ac:dyDescent="0.25">
      <c r="A4520" s="2">
        <v>20180804</v>
      </c>
      <c r="B4520" s="1">
        <v>0.25</v>
      </c>
      <c r="C4520" s="2">
        <v>40</v>
      </c>
      <c r="F4520" s="2">
        <f>D4520-E4520</f>
        <v>0</v>
      </c>
    </row>
    <row r="4521" spans="1:7" x14ac:dyDescent="0.25">
      <c r="A4521" s="2">
        <v>20180804</v>
      </c>
      <c r="B4521" s="1">
        <v>0.25</v>
      </c>
      <c r="C4521" s="2">
        <v>50</v>
      </c>
      <c r="D4521" s="2">
        <v>48</v>
      </c>
      <c r="E4521" s="2">
        <v>0</v>
      </c>
      <c r="F4521" s="2">
        <f>D4521-E4521</f>
        <v>48</v>
      </c>
      <c r="G4521" s="2" t="s">
        <v>29</v>
      </c>
    </row>
    <row r="4522" spans="1:7" x14ac:dyDescent="0.25">
      <c r="A4522" s="2">
        <v>20180804</v>
      </c>
      <c r="B4522" s="1">
        <v>0.29166666666666669</v>
      </c>
      <c r="C4522" s="2">
        <v>0</v>
      </c>
      <c r="D4522" s="2">
        <v>86</v>
      </c>
      <c r="E4522" s="2">
        <v>2</v>
      </c>
      <c r="F4522" s="2">
        <f>D4522-E4522</f>
        <v>84</v>
      </c>
      <c r="G4522" s="2" t="s">
        <v>29</v>
      </c>
    </row>
    <row r="4523" spans="1:7" x14ac:dyDescent="0.25">
      <c r="A4523" s="2">
        <v>20180804</v>
      </c>
      <c r="B4523" s="1">
        <v>0.29166666666666669</v>
      </c>
      <c r="C4523" s="2">
        <v>10</v>
      </c>
      <c r="F4523" s="2">
        <f>D4523-E4523</f>
        <v>0</v>
      </c>
    </row>
    <row r="4524" spans="1:7" x14ac:dyDescent="0.25">
      <c r="A4524" s="2">
        <v>20180804</v>
      </c>
      <c r="B4524" s="1">
        <v>0.29166666666666669</v>
      </c>
      <c r="C4524" s="2">
        <v>20</v>
      </c>
      <c r="F4524" s="2">
        <f>D4524-E4524</f>
        <v>0</v>
      </c>
    </row>
    <row r="4525" spans="1:7" x14ac:dyDescent="0.25">
      <c r="A4525" s="2">
        <v>20180804</v>
      </c>
      <c r="B4525" s="1">
        <v>0.29166666666666669</v>
      </c>
      <c r="C4525" s="2">
        <v>30</v>
      </c>
      <c r="F4525" s="2">
        <f>D4525-E4525</f>
        <v>0</v>
      </c>
    </row>
    <row r="4526" spans="1:7" x14ac:dyDescent="0.25">
      <c r="A4526" s="2">
        <v>20180804</v>
      </c>
      <c r="B4526" s="1">
        <v>0.29166666666666669</v>
      </c>
      <c r="C4526" s="2">
        <v>40</v>
      </c>
      <c r="F4526" s="2">
        <f>D4526-E4526</f>
        <v>0</v>
      </c>
    </row>
    <row r="4527" spans="1:7" x14ac:dyDescent="0.25">
      <c r="A4527" s="2">
        <v>20180804</v>
      </c>
      <c r="B4527" s="1">
        <v>0.29166666666666669</v>
      </c>
      <c r="C4527" s="2">
        <v>50</v>
      </c>
      <c r="F4527" s="2">
        <f>D4527-E4527</f>
        <v>0</v>
      </c>
    </row>
    <row r="4528" spans="1:7" x14ac:dyDescent="0.25">
      <c r="A4528" s="2">
        <v>20180804</v>
      </c>
      <c r="B4528" s="1">
        <v>0.33333333333333331</v>
      </c>
      <c r="C4528" s="2">
        <v>0</v>
      </c>
      <c r="D4528" s="2">
        <v>63</v>
      </c>
      <c r="E4528" s="2">
        <v>0</v>
      </c>
      <c r="F4528" s="2">
        <f>D4528-E4528</f>
        <v>63</v>
      </c>
      <c r="G4528" s="2" t="s">
        <v>76</v>
      </c>
    </row>
    <row r="4529" spans="1:7" x14ac:dyDescent="0.25">
      <c r="A4529" s="2">
        <v>20180804</v>
      </c>
      <c r="B4529" s="1">
        <v>0.33333333333333331</v>
      </c>
      <c r="C4529" s="2">
        <v>10</v>
      </c>
      <c r="F4529" s="2">
        <f>D4529-E4529</f>
        <v>0</v>
      </c>
    </row>
    <row r="4530" spans="1:7" x14ac:dyDescent="0.25">
      <c r="A4530" s="2">
        <v>20180804</v>
      </c>
      <c r="B4530" s="1">
        <v>0.33333333333333331</v>
      </c>
      <c r="C4530" s="2">
        <v>20</v>
      </c>
      <c r="F4530" s="2">
        <f>D4530-E4530</f>
        <v>0</v>
      </c>
    </row>
    <row r="4531" spans="1:7" x14ac:dyDescent="0.25">
      <c r="A4531" s="2">
        <v>20180804</v>
      </c>
      <c r="B4531" s="1">
        <v>0.33333333333333331</v>
      </c>
      <c r="C4531" s="2">
        <v>30</v>
      </c>
      <c r="F4531" s="2">
        <f>D4531-E4531</f>
        <v>0</v>
      </c>
    </row>
    <row r="4532" spans="1:7" x14ac:dyDescent="0.25">
      <c r="A4532" s="2">
        <v>20180804</v>
      </c>
      <c r="B4532" s="1">
        <v>0.33333333333333331</v>
      </c>
      <c r="C4532" s="2">
        <v>40</v>
      </c>
      <c r="F4532" s="2">
        <f>D4532-E4532</f>
        <v>0</v>
      </c>
    </row>
    <row r="4533" spans="1:7" x14ac:dyDescent="0.25">
      <c r="A4533" s="2">
        <v>20180804</v>
      </c>
      <c r="B4533" s="1">
        <v>0.33333333333333331</v>
      </c>
      <c r="C4533" s="2">
        <v>50</v>
      </c>
      <c r="D4533" s="2">
        <v>30</v>
      </c>
      <c r="E4533" s="2">
        <v>1</v>
      </c>
      <c r="F4533" s="2">
        <f>D4533-E4533</f>
        <v>29</v>
      </c>
      <c r="G4533" s="2" t="s">
        <v>29</v>
      </c>
    </row>
    <row r="4534" spans="1:7" x14ac:dyDescent="0.25">
      <c r="A4534" s="2">
        <v>20180804</v>
      </c>
      <c r="B4534" s="1">
        <v>0.375</v>
      </c>
      <c r="C4534" s="2">
        <v>0</v>
      </c>
      <c r="D4534" s="2">
        <v>19</v>
      </c>
      <c r="E4534" s="2">
        <v>1</v>
      </c>
      <c r="F4534" s="2">
        <f>D4534-E4534</f>
        <v>18</v>
      </c>
      <c r="G4534" s="2" t="s">
        <v>29</v>
      </c>
    </row>
    <row r="4535" spans="1:7" x14ac:dyDescent="0.25">
      <c r="A4535" s="2">
        <v>20180804</v>
      </c>
      <c r="B4535" s="1">
        <v>0.375</v>
      </c>
      <c r="C4535" s="2">
        <v>10</v>
      </c>
      <c r="F4535" s="2">
        <f>D4535-E4535</f>
        <v>0</v>
      </c>
    </row>
    <row r="4536" spans="1:7" x14ac:dyDescent="0.25">
      <c r="A4536" s="2">
        <v>20180804</v>
      </c>
      <c r="B4536" s="1">
        <v>0.375</v>
      </c>
      <c r="C4536" s="2">
        <v>20</v>
      </c>
      <c r="F4536" s="2">
        <f>D4536-E4536</f>
        <v>0</v>
      </c>
    </row>
    <row r="4537" spans="1:7" x14ac:dyDescent="0.25">
      <c r="A4537" s="2">
        <v>20180804</v>
      </c>
      <c r="B4537" s="1">
        <v>0.375</v>
      </c>
      <c r="C4537" s="2">
        <v>30</v>
      </c>
      <c r="F4537" s="2">
        <f>D4537-E4537</f>
        <v>0</v>
      </c>
    </row>
    <row r="4538" spans="1:7" x14ac:dyDescent="0.25">
      <c r="A4538" s="2">
        <v>20180804</v>
      </c>
      <c r="B4538" s="1">
        <v>0.375</v>
      </c>
      <c r="C4538" s="2">
        <v>40</v>
      </c>
      <c r="F4538" s="2">
        <f>D4538-E4538</f>
        <v>0</v>
      </c>
    </row>
    <row r="4539" spans="1:7" x14ac:dyDescent="0.25">
      <c r="A4539" s="2">
        <v>20180804</v>
      </c>
      <c r="B4539" s="1">
        <v>0.375</v>
      </c>
      <c r="C4539" s="2">
        <v>50</v>
      </c>
      <c r="F4539" s="2">
        <f>D4539-E4539</f>
        <v>0</v>
      </c>
    </row>
    <row r="4540" spans="1:7" x14ac:dyDescent="0.25">
      <c r="A4540" s="2">
        <v>20180804</v>
      </c>
      <c r="B4540" s="1">
        <v>0.41666666666666669</v>
      </c>
      <c r="C4540" s="2">
        <v>0</v>
      </c>
      <c r="D4540" s="2">
        <v>52</v>
      </c>
      <c r="E4540" s="2">
        <v>0</v>
      </c>
      <c r="F4540" s="2">
        <f>D4540-E4540</f>
        <v>52</v>
      </c>
      <c r="G4540" s="2" t="s">
        <v>76</v>
      </c>
    </row>
    <row r="4541" spans="1:7" x14ac:dyDescent="0.25">
      <c r="A4541" s="2">
        <v>20180804</v>
      </c>
      <c r="B4541" s="1">
        <v>0.41666666666666669</v>
      </c>
      <c r="C4541" s="2">
        <v>10</v>
      </c>
      <c r="F4541" s="2">
        <f>D4541-E4541</f>
        <v>0</v>
      </c>
    </row>
    <row r="4542" spans="1:7" x14ac:dyDescent="0.25">
      <c r="A4542" s="2">
        <v>20180804</v>
      </c>
      <c r="B4542" s="1">
        <v>0.41666666666666669</v>
      </c>
      <c r="C4542" s="2">
        <v>20</v>
      </c>
      <c r="F4542" s="2">
        <f>D4542-E4542</f>
        <v>0</v>
      </c>
    </row>
    <row r="4543" spans="1:7" x14ac:dyDescent="0.25">
      <c r="A4543" s="2">
        <v>20180804</v>
      </c>
      <c r="B4543" s="1">
        <v>0.41666666666666669</v>
      </c>
      <c r="C4543" s="2">
        <v>30</v>
      </c>
      <c r="F4543" s="2">
        <f>D4543-E4543</f>
        <v>0</v>
      </c>
    </row>
    <row r="4544" spans="1:7" x14ac:dyDescent="0.25">
      <c r="A4544" s="2">
        <v>20180804</v>
      </c>
      <c r="B4544" s="1">
        <v>0.41666666666666669</v>
      </c>
      <c r="C4544" s="2">
        <v>40</v>
      </c>
      <c r="F4544" s="2">
        <f>D4544-E4544</f>
        <v>0</v>
      </c>
    </row>
    <row r="4545" spans="1:7" x14ac:dyDescent="0.25">
      <c r="A4545" s="2">
        <v>20180804</v>
      </c>
      <c r="B4545" s="1">
        <v>0.41666666666666669</v>
      </c>
      <c r="C4545" s="2">
        <v>50</v>
      </c>
      <c r="D4545" s="2">
        <v>35</v>
      </c>
      <c r="E4545" s="2">
        <v>0</v>
      </c>
      <c r="F4545" s="2">
        <f>D4545-E4545</f>
        <v>35</v>
      </c>
      <c r="G4545" s="2" t="s">
        <v>29</v>
      </c>
    </row>
    <row r="4546" spans="1:7" x14ac:dyDescent="0.25">
      <c r="A4546" s="2">
        <v>20180804</v>
      </c>
      <c r="B4546" s="1">
        <v>0.45833333333333331</v>
      </c>
      <c r="C4546" s="2">
        <v>0</v>
      </c>
      <c r="D4546" s="2">
        <v>32</v>
      </c>
      <c r="E4546" s="2">
        <v>2</v>
      </c>
      <c r="F4546" s="2">
        <f>D4546-E4546</f>
        <v>30</v>
      </c>
      <c r="G4546" s="2" t="s">
        <v>29</v>
      </c>
    </row>
    <row r="4547" spans="1:7" x14ac:dyDescent="0.25">
      <c r="A4547" s="2">
        <v>20180804</v>
      </c>
      <c r="B4547" s="1">
        <v>0.45833333333333331</v>
      </c>
      <c r="C4547" s="2">
        <v>10</v>
      </c>
      <c r="F4547" s="2">
        <f>D4547-E4547</f>
        <v>0</v>
      </c>
    </row>
    <row r="4548" spans="1:7" x14ac:dyDescent="0.25">
      <c r="A4548" s="2">
        <v>20180804</v>
      </c>
      <c r="B4548" s="1">
        <v>0.45833333333333331</v>
      </c>
      <c r="C4548" s="2">
        <v>20</v>
      </c>
      <c r="F4548" s="2">
        <f>D4548-E4548</f>
        <v>0</v>
      </c>
    </row>
    <row r="4549" spans="1:7" x14ac:dyDescent="0.25">
      <c r="A4549" s="2">
        <v>20180804</v>
      </c>
      <c r="B4549" s="1">
        <v>0.45833333333333331</v>
      </c>
      <c r="C4549" s="2">
        <v>30</v>
      </c>
      <c r="F4549" s="2">
        <f>D4549-E4549</f>
        <v>0</v>
      </c>
    </row>
    <row r="4550" spans="1:7" x14ac:dyDescent="0.25">
      <c r="A4550" s="2">
        <v>20180804</v>
      </c>
      <c r="B4550" s="1">
        <v>0.45833333333333331</v>
      </c>
      <c r="C4550" s="2">
        <v>40</v>
      </c>
      <c r="F4550" s="2">
        <f>D4550-E4550</f>
        <v>0</v>
      </c>
    </row>
    <row r="4551" spans="1:7" x14ac:dyDescent="0.25">
      <c r="A4551" s="2">
        <v>20180804</v>
      </c>
      <c r="B4551" s="1">
        <v>0.45833333333333331</v>
      </c>
      <c r="C4551" s="2">
        <v>50</v>
      </c>
      <c r="F4551" s="2">
        <f>D4551-E4551</f>
        <v>0</v>
      </c>
    </row>
    <row r="4552" spans="1:7" x14ac:dyDescent="0.25">
      <c r="A4552" s="2">
        <v>20180804</v>
      </c>
      <c r="B4552" s="1">
        <v>0.5</v>
      </c>
      <c r="C4552" s="2">
        <v>0</v>
      </c>
      <c r="D4552" s="2">
        <v>15</v>
      </c>
      <c r="E4552" s="2">
        <v>0</v>
      </c>
      <c r="F4552" s="2">
        <f>D4552-E4552</f>
        <v>15</v>
      </c>
      <c r="G4552" s="2" t="s">
        <v>76</v>
      </c>
    </row>
    <row r="4553" spans="1:7" x14ac:dyDescent="0.25">
      <c r="A4553" s="2">
        <v>20180804</v>
      </c>
      <c r="B4553" s="1">
        <v>0.5</v>
      </c>
      <c r="C4553" s="2">
        <v>10</v>
      </c>
      <c r="F4553" s="2">
        <f>D4553-E4553</f>
        <v>0</v>
      </c>
    </row>
    <row r="4554" spans="1:7" x14ac:dyDescent="0.25">
      <c r="A4554" s="2">
        <v>20180804</v>
      </c>
      <c r="B4554" s="1">
        <v>0.5</v>
      </c>
      <c r="C4554" s="2">
        <v>20</v>
      </c>
      <c r="F4554" s="2">
        <f>D4554-E4554</f>
        <v>0</v>
      </c>
    </row>
    <row r="4555" spans="1:7" x14ac:dyDescent="0.25">
      <c r="A4555" s="2">
        <v>20180804</v>
      </c>
      <c r="B4555" s="1">
        <v>0.5</v>
      </c>
      <c r="C4555" s="2">
        <v>30</v>
      </c>
      <c r="F4555" s="2">
        <f>D4555-E4555</f>
        <v>0</v>
      </c>
    </row>
    <row r="4556" spans="1:7" x14ac:dyDescent="0.25">
      <c r="A4556" s="2">
        <v>20180804</v>
      </c>
      <c r="B4556" s="1">
        <v>0.5</v>
      </c>
      <c r="C4556" s="2">
        <v>40</v>
      </c>
      <c r="F4556" s="2">
        <f>D4556-E4556</f>
        <v>0</v>
      </c>
    </row>
    <row r="4557" spans="1:7" x14ac:dyDescent="0.25">
      <c r="A4557" s="2">
        <v>20180804</v>
      </c>
      <c r="B4557" s="1">
        <v>0.5</v>
      </c>
      <c r="C4557" s="2">
        <v>50</v>
      </c>
      <c r="D4557" s="2">
        <v>92</v>
      </c>
      <c r="E4557" s="2">
        <v>2</v>
      </c>
      <c r="F4557" s="2">
        <f>D4557-E4557</f>
        <v>90</v>
      </c>
      <c r="G4557" s="2" t="s">
        <v>29</v>
      </c>
    </row>
    <row r="4558" spans="1:7" x14ac:dyDescent="0.25">
      <c r="A4558" s="2">
        <v>20180804</v>
      </c>
      <c r="B4558" s="1">
        <v>0.54166666666666663</v>
      </c>
      <c r="C4558" s="2">
        <v>0</v>
      </c>
      <c r="D4558" s="2">
        <v>31</v>
      </c>
      <c r="E4558" s="2">
        <v>0</v>
      </c>
      <c r="F4558" s="2">
        <f>D4558-E4558</f>
        <v>31</v>
      </c>
      <c r="G4558" s="2" t="s">
        <v>29</v>
      </c>
    </row>
    <row r="4559" spans="1:7" x14ac:dyDescent="0.25">
      <c r="A4559" s="2">
        <v>20180804</v>
      </c>
      <c r="B4559" s="1">
        <v>0.54166666666666663</v>
      </c>
      <c r="C4559" s="2">
        <v>10</v>
      </c>
      <c r="F4559" s="2">
        <f>D4559-E4559</f>
        <v>0</v>
      </c>
    </row>
    <row r="4560" spans="1:7" x14ac:dyDescent="0.25">
      <c r="A4560" s="2">
        <v>20180804</v>
      </c>
      <c r="B4560" s="1">
        <v>0.54166666666666663</v>
      </c>
      <c r="C4560" s="2">
        <v>20</v>
      </c>
      <c r="F4560" s="2">
        <f>D4560-E4560</f>
        <v>0</v>
      </c>
    </row>
    <row r="4561" spans="1:7" x14ac:dyDescent="0.25">
      <c r="A4561" s="2">
        <v>20180804</v>
      </c>
      <c r="B4561" s="1">
        <v>0.54166666666666663</v>
      </c>
      <c r="C4561" s="2">
        <v>30</v>
      </c>
      <c r="F4561" s="2">
        <f>D4561-E4561</f>
        <v>0</v>
      </c>
    </row>
    <row r="4562" spans="1:7" x14ac:dyDescent="0.25">
      <c r="A4562" s="2">
        <v>20180804</v>
      </c>
      <c r="B4562" s="1">
        <v>0.54166666666666663</v>
      </c>
      <c r="C4562" s="2">
        <v>40</v>
      </c>
      <c r="F4562" s="2">
        <f>D4562-E4562</f>
        <v>0</v>
      </c>
    </row>
    <row r="4563" spans="1:7" x14ac:dyDescent="0.25">
      <c r="A4563" s="2">
        <v>20180804</v>
      </c>
      <c r="B4563" s="1">
        <v>0.54166666666666663</v>
      </c>
      <c r="C4563" s="2">
        <v>50</v>
      </c>
      <c r="F4563" s="2">
        <f>D4563-E4563</f>
        <v>0</v>
      </c>
    </row>
    <row r="4564" spans="1:7" x14ac:dyDescent="0.25">
      <c r="A4564" s="2">
        <v>20180804</v>
      </c>
      <c r="B4564" s="1">
        <v>0.58333333333333337</v>
      </c>
      <c r="C4564" s="2">
        <v>0</v>
      </c>
      <c r="D4564" s="2">
        <v>126</v>
      </c>
      <c r="E4564" s="2">
        <v>2</v>
      </c>
      <c r="F4564" s="2">
        <f>D4564-E4564</f>
        <v>124</v>
      </c>
      <c r="G4564" s="2" t="s">
        <v>76</v>
      </c>
    </row>
    <row r="4565" spans="1:7" x14ac:dyDescent="0.25">
      <c r="A4565" s="2">
        <v>20180804</v>
      </c>
      <c r="B4565" s="1">
        <v>0.58333333333333337</v>
      </c>
      <c r="C4565" s="2">
        <v>10</v>
      </c>
      <c r="F4565" s="2">
        <f>D4565-E4565</f>
        <v>0</v>
      </c>
    </row>
    <row r="4566" spans="1:7" x14ac:dyDescent="0.25">
      <c r="A4566" s="2">
        <v>20180804</v>
      </c>
      <c r="B4566" s="1">
        <v>0.58333333333333337</v>
      </c>
      <c r="C4566" s="2">
        <v>20</v>
      </c>
      <c r="F4566" s="2">
        <f>D4566-E4566</f>
        <v>0</v>
      </c>
    </row>
    <row r="4567" spans="1:7" x14ac:dyDescent="0.25">
      <c r="A4567" s="2">
        <v>20180804</v>
      </c>
      <c r="B4567" s="1">
        <v>0.58333333333333337</v>
      </c>
      <c r="C4567" s="2">
        <v>30</v>
      </c>
      <c r="F4567" s="2">
        <f>D4567-E4567</f>
        <v>0</v>
      </c>
    </row>
    <row r="4568" spans="1:7" x14ac:dyDescent="0.25">
      <c r="A4568" s="2">
        <v>20180804</v>
      </c>
      <c r="B4568" s="1">
        <v>0.58333333333333337</v>
      </c>
      <c r="C4568" s="2">
        <v>40</v>
      </c>
      <c r="F4568" s="2">
        <f>D4568-E4568</f>
        <v>0</v>
      </c>
    </row>
    <row r="4569" spans="1:7" x14ac:dyDescent="0.25">
      <c r="A4569" s="2">
        <v>20180804</v>
      </c>
      <c r="B4569" s="1">
        <v>0.58333333333333337</v>
      </c>
      <c r="C4569" s="2">
        <v>50</v>
      </c>
      <c r="D4569" s="2">
        <v>146</v>
      </c>
      <c r="E4569" s="2">
        <v>5</v>
      </c>
      <c r="F4569" s="2">
        <f>D4569-E4569</f>
        <v>141</v>
      </c>
      <c r="G4569" s="2" t="s">
        <v>29</v>
      </c>
    </row>
    <row r="4570" spans="1:7" x14ac:dyDescent="0.25">
      <c r="A4570" s="2">
        <v>20180804</v>
      </c>
      <c r="B4570" s="1">
        <v>0.625</v>
      </c>
      <c r="C4570" s="2">
        <v>0</v>
      </c>
      <c r="D4570" s="2">
        <v>174</v>
      </c>
      <c r="E4570" s="2">
        <v>0</v>
      </c>
      <c r="F4570" s="2">
        <f>D4570-E4570</f>
        <v>174</v>
      </c>
      <c r="G4570" s="2" t="s">
        <v>29</v>
      </c>
    </row>
    <row r="4571" spans="1:7" x14ac:dyDescent="0.25">
      <c r="A4571" s="2">
        <v>20180804</v>
      </c>
      <c r="B4571" s="1">
        <v>0.625</v>
      </c>
      <c r="C4571" s="2">
        <v>10</v>
      </c>
      <c r="F4571" s="2">
        <f>D4571-E4571</f>
        <v>0</v>
      </c>
    </row>
    <row r="4572" spans="1:7" x14ac:dyDescent="0.25">
      <c r="A4572" s="2">
        <v>20180804</v>
      </c>
      <c r="B4572" s="1">
        <v>0.625</v>
      </c>
      <c r="C4572" s="2">
        <v>20</v>
      </c>
      <c r="F4572" s="2">
        <f>D4572-E4572</f>
        <v>0</v>
      </c>
    </row>
    <row r="4573" spans="1:7" x14ac:dyDescent="0.25">
      <c r="A4573" s="2">
        <v>20180804</v>
      </c>
      <c r="B4573" s="1">
        <v>0.625</v>
      </c>
      <c r="C4573" s="2">
        <v>30</v>
      </c>
      <c r="F4573" s="2">
        <f>D4573-E4573</f>
        <v>0</v>
      </c>
    </row>
    <row r="4574" spans="1:7" x14ac:dyDescent="0.25">
      <c r="A4574" s="2">
        <v>20180804</v>
      </c>
      <c r="B4574" s="1">
        <v>0.625</v>
      </c>
      <c r="C4574" s="2">
        <v>40</v>
      </c>
      <c r="F4574" s="2">
        <f>D4574-E4574</f>
        <v>0</v>
      </c>
    </row>
    <row r="4575" spans="1:7" x14ac:dyDescent="0.25">
      <c r="A4575" s="2">
        <v>20180804</v>
      </c>
      <c r="B4575" s="1">
        <v>0.625</v>
      </c>
      <c r="C4575" s="2">
        <v>50</v>
      </c>
      <c r="F4575" s="2">
        <f>D4575-E4575</f>
        <v>0</v>
      </c>
    </row>
    <row r="4576" spans="1:7" x14ac:dyDescent="0.25">
      <c r="A4576" s="2">
        <v>20180804</v>
      </c>
      <c r="B4576" s="1">
        <v>0.66666666666666663</v>
      </c>
      <c r="C4576" s="2">
        <v>0</v>
      </c>
      <c r="D4576" s="2">
        <v>161</v>
      </c>
      <c r="E4576" s="2">
        <v>1</v>
      </c>
      <c r="F4576" s="2">
        <f>D4576-E4576</f>
        <v>160</v>
      </c>
      <c r="G4576" s="2" t="s">
        <v>76</v>
      </c>
    </row>
    <row r="4577" spans="1:7" x14ac:dyDescent="0.25">
      <c r="A4577" s="2">
        <v>20180804</v>
      </c>
      <c r="B4577" s="1">
        <v>0.66666666666666663</v>
      </c>
      <c r="C4577" s="2">
        <v>10</v>
      </c>
      <c r="F4577" s="2">
        <f>D4577-E4577</f>
        <v>0</v>
      </c>
    </row>
    <row r="4578" spans="1:7" x14ac:dyDescent="0.25">
      <c r="A4578" s="2">
        <v>20180804</v>
      </c>
      <c r="B4578" s="1">
        <v>0.66666666666666663</v>
      </c>
      <c r="C4578" s="2">
        <v>20</v>
      </c>
      <c r="F4578" s="2">
        <f>D4578-E4578</f>
        <v>0</v>
      </c>
    </row>
    <row r="4579" spans="1:7" x14ac:dyDescent="0.25">
      <c r="A4579" s="2">
        <v>20180804</v>
      </c>
      <c r="B4579" s="1">
        <v>0.66666666666666663</v>
      </c>
      <c r="C4579" s="2">
        <v>30</v>
      </c>
      <c r="F4579" s="2">
        <f>D4579-E4579</f>
        <v>0</v>
      </c>
    </row>
    <row r="4580" spans="1:7" x14ac:dyDescent="0.25">
      <c r="A4580" s="2">
        <v>20180804</v>
      </c>
      <c r="B4580" s="1">
        <v>0.66666666666666663</v>
      </c>
      <c r="C4580" s="2">
        <v>40</v>
      </c>
      <c r="F4580" s="2">
        <f>D4580-E4580</f>
        <v>0</v>
      </c>
    </row>
    <row r="4581" spans="1:7" x14ac:dyDescent="0.25">
      <c r="A4581" s="2">
        <v>20180804</v>
      </c>
      <c r="B4581" s="1">
        <v>0.66666666666666663</v>
      </c>
      <c r="C4581" s="2">
        <v>50</v>
      </c>
      <c r="D4581" s="2">
        <v>180</v>
      </c>
      <c r="E4581" s="2">
        <v>0</v>
      </c>
      <c r="F4581" s="2">
        <f>D4581-E4581</f>
        <v>180</v>
      </c>
      <c r="G4581" s="2" t="s">
        <v>29</v>
      </c>
    </row>
    <row r="4582" spans="1:7" x14ac:dyDescent="0.25">
      <c r="A4582" s="2">
        <v>20180804</v>
      </c>
      <c r="B4582" s="1">
        <v>0.70833333333333337</v>
      </c>
      <c r="C4582" s="2">
        <v>0</v>
      </c>
      <c r="D4582" s="2">
        <v>81</v>
      </c>
      <c r="E4582" s="2">
        <v>4</v>
      </c>
      <c r="F4582" s="2">
        <f>D4582-E4582</f>
        <v>77</v>
      </c>
      <c r="G4582" s="2" t="s">
        <v>29</v>
      </c>
    </row>
    <row r="4583" spans="1:7" x14ac:dyDescent="0.25">
      <c r="A4583" s="2">
        <v>20180804</v>
      </c>
      <c r="B4583" s="1">
        <v>0.70833333333333337</v>
      </c>
      <c r="C4583" s="2">
        <v>10</v>
      </c>
      <c r="F4583" s="2">
        <f>D4583-E4583</f>
        <v>0</v>
      </c>
    </row>
    <row r="4584" spans="1:7" x14ac:dyDescent="0.25">
      <c r="A4584" s="2">
        <v>20180804</v>
      </c>
      <c r="B4584" s="1">
        <v>0.70833333333333337</v>
      </c>
      <c r="C4584" s="2">
        <v>20</v>
      </c>
      <c r="F4584" s="2">
        <f>D4584-E4584</f>
        <v>0</v>
      </c>
    </row>
    <row r="4585" spans="1:7" x14ac:dyDescent="0.25">
      <c r="A4585" s="2">
        <v>20180804</v>
      </c>
      <c r="B4585" s="1">
        <v>0.70833333333333337</v>
      </c>
      <c r="C4585" s="2">
        <v>30</v>
      </c>
      <c r="F4585" s="2">
        <f>D4585-E4585</f>
        <v>0</v>
      </c>
    </row>
    <row r="4586" spans="1:7" x14ac:dyDescent="0.25">
      <c r="A4586" s="2">
        <v>20180804</v>
      </c>
      <c r="B4586" s="1">
        <v>0.70833333333333337</v>
      </c>
      <c r="C4586" s="2">
        <v>40</v>
      </c>
      <c r="F4586" s="2">
        <f>D4586-E4586</f>
        <v>0</v>
      </c>
    </row>
    <row r="4587" spans="1:7" x14ac:dyDescent="0.25">
      <c r="A4587" s="2">
        <v>20180804</v>
      </c>
      <c r="B4587" s="1">
        <v>0.70833333333333337</v>
      </c>
      <c r="C4587" s="2">
        <v>50</v>
      </c>
      <c r="F4587" s="2">
        <f>D4587-E4587</f>
        <v>0</v>
      </c>
    </row>
    <row r="4588" spans="1:7" x14ac:dyDescent="0.25">
      <c r="A4588" s="2">
        <v>20180804</v>
      </c>
      <c r="B4588" s="1">
        <v>0.75</v>
      </c>
      <c r="C4588" s="2">
        <v>0</v>
      </c>
      <c r="D4588" s="2">
        <v>59</v>
      </c>
      <c r="E4588" s="2">
        <v>0</v>
      </c>
      <c r="F4588" s="2">
        <f>D4588-E4588</f>
        <v>59</v>
      </c>
      <c r="G4588" s="2" t="s">
        <v>76</v>
      </c>
    </row>
    <row r="4589" spans="1:7" x14ac:dyDescent="0.25">
      <c r="A4589" s="2">
        <v>20180804</v>
      </c>
      <c r="B4589" s="1">
        <v>0.75</v>
      </c>
      <c r="C4589" s="2">
        <v>10</v>
      </c>
      <c r="F4589" s="2">
        <f>D4589-E4589</f>
        <v>0</v>
      </c>
    </row>
    <row r="4590" spans="1:7" x14ac:dyDescent="0.25">
      <c r="A4590" s="2">
        <v>20180804</v>
      </c>
      <c r="B4590" s="1">
        <v>0.75</v>
      </c>
      <c r="C4590" s="2">
        <v>20</v>
      </c>
      <c r="F4590" s="2">
        <f>D4590-E4590</f>
        <v>0</v>
      </c>
    </row>
    <row r="4591" spans="1:7" x14ac:dyDescent="0.25">
      <c r="A4591" s="2">
        <v>20180804</v>
      </c>
      <c r="B4591" s="1">
        <v>0.75</v>
      </c>
      <c r="C4591" s="2">
        <v>30</v>
      </c>
      <c r="F4591" s="2">
        <f>D4591-E4591</f>
        <v>0</v>
      </c>
    </row>
    <row r="4592" spans="1:7" x14ac:dyDescent="0.25">
      <c r="A4592" s="2">
        <v>20180804</v>
      </c>
      <c r="B4592" s="1">
        <v>0.75</v>
      </c>
      <c r="C4592" s="2">
        <v>40</v>
      </c>
      <c r="F4592" s="2">
        <f>D4592-E4592</f>
        <v>0</v>
      </c>
    </row>
    <row r="4593" spans="1:7" x14ac:dyDescent="0.25">
      <c r="A4593" s="2">
        <v>20180804</v>
      </c>
      <c r="B4593" s="1">
        <v>0.75</v>
      </c>
      <c r="C4593" s="2">
        <v>50</v>
      </c>
      <c r="D4593" s="2">
        <v>43</v>
      </c>
      <c r="E4593" s="2">
        <v>0</v>
      </c>
      <c r="F4593" s="2">
        <f>D4593-E4593</f>
        <v>43</v>
      </c>
      <c r="G4593" s="2" t="s">
        <v>29</v>
      </c>
    </row>
    <row r="4594" spans="1:7" x14ac:dyDescent="0.25">
      <c r="A4594" s="2">
        <v>20180804</v>
      </c>
      <c r="B4594" s="1">
        <v>0.79166666666666663</v>
      </c>
      <c r="C4594" s="2">
        <v>0</v>
      </c>
      <c r="D4594" s="2">
        <v>137</v>
      </c>
      <c r="E4594" s="2">
        <v>0</v>
      </c>
      <c r="F4594" s="2">
        <f>D4594-E4594</f>
        <v>137</v>
      </c>
      <c r="G4594" s="2" t="s">
        <v>29</v>
      </c>
    </row>
    <row r="4595" spans="1:7" x14ac:dyDescent="0.25">
      <c r="A4595" s="2">
        <v>20180804</v>
      </c>
      <c r="B4595" s="1">
        <v>0.79166666666666663</v>
      </c>
      <c r="C4595" s="2">
        <v>10</v>
      </c>
      <c r="F4595" s="2">
        <f>D4595-E4595</f>
        <v>0</v>
      </c>
    </row>
    <row r="4596" spans="1:7" x14ac:dyDescent="0.25">
      <c r="A4596" s="2">
        <v>20180804</v>
      </c>
      <c r="B4596" s="1">
        <v>0.79166666666666663</v>
      </c>
      <c r="C4596" s="2">
        <v>20</v>
      </c>
      <c r="F4596" s="2">
        <f>D4596-E4596</f>
        <v>0</v>
      </c>
    </row>
    <row r="4597" spans="1:7" x14ac:dyDescent="0.25">
      <c r="A4597" s="2">
        <v>20180804</v>
      </c>
      <c r="B4597" s="1">
        <v>0.79166666666666663</v>
      </c>
      <c r="C4597" s="2">
        <v>30</v>
      </c>
      <c r="F4597" s="2">
        <f>D4597-E4597</f>
        <v>0</v>
      </c>
    </row>
    <row r="4598" spans="1:7" x14ac:dyDescent="0.25">
      <c r="A4598" s="2">
        <v>20180804</v>
      </c>
      <c r="B4598" s="1">
        <v>0.79166666666666663</v>
      </c>
      <c r="C4598" s="2">
        <v>40</v>
      </c>
      <c r="F4598" s="2">
        <f>D4598-E4598</f>
        <v>0</v>
      </c>
    </row>
    <row r="4599" spans="1:7" x14ac:dyDescent="0.25">
      <c r="A4599" s="2">
        <v>20180804</v>
      </c>
      <c r="B4599" s="1">
        <v>0.79166666666666663</v>
      </c>
      <c r="C4599" s="2">
        <v>50</v>
      </c>
      <c r="F4599" s="2">
        <f>D4599-E4599</f>
        <v>0</v>
      </c>
    </row>
    <row r="4600" spans="1:7" x14ac:dyDescent="0.25">
      <c r="A4600" s="2">
        <v>20180804</v>
      </c>
      <c r="B4600" s="1">
        <v>0.83333333333333337</v>
      </c>
      <c r="C4600" s="2">
        <v>0</v>
      </c>
      <c r="D4600" s="2">
        <v>28</v>
      </c>
      <c r="E4600" s="2">
        <v>0</v>
      </c>
      <c r="F4600" s="2">
        <f>D4600-E4600</f>
        <v>28</v>
      </c>
      <c r="G4600" s="2" t="s">
        <v>76</v>
      </c>
    </row>
    <row r="4601" spans="1:7" x14ac:dyDescent="0.25">
      <c r="A4601" s="2">
        <v>20180804</v>
      </c>
      <c r="B4601" s="1">
        <v>0.83333333333333337</v>
      </c>
      <c r="C4601" s="2">
        <v>10</v>
      </c>
      <c r="F4601" s="2">
        <f>D4601-E4601</f>
        <v>0</v>
      </c>
    </row>
    <row r="4602" spans="1:7" x14ac:dyDescent="0.25">
      <c r="A4602" s="2">
        <v>20180804</v>
      </c>
      <c r="B4602" s="1">
        <v>0.83333333333333337</v>
      </c>
      <c r="C4602" s="2">
        <v>20</v>
      </c>
      <c r="F4602" s="2">
        <f>D4602-E4602</f>
        <v>0</v>
      </c>
    </row>
    <row r="4603" spans="1:7" x14ac:dyDescent="0.25">
      <c r="A4603" s="2">
        <v>20180804</v>
      </c>
      <c r="B4603" s="1">
        <v>0.83333333333333337</v>
      </c>
      <c r="C4603" s="2">
        <v>30</v>
      </c>
      <c r="F4603" s="2">
        <f>D4603-E4603</f>
        <v>0</v>
      </c>
    </row>
    <row r="4604" spans="1:7" x14ac:dyDescent="0.25">
      <c r="A4604" s="2">
        <v>20180804</v>
      </c>
      <c r="B4604" s="1">
        <v>0.83333333333333337</v>
      </c>
      <c r="C4604" s="2">
        <v>40</v>
      </c>
      <c r="F4604" s="2">
        <f>D4604-E4604</f>
        <v>0</v>
      </c>
    </row>
    <row r="4605" spans="1:7" x14ac:dyDescent="0.25">
      <c r="A4605" s="2">
        <v>20180804</v>
      </c>
      <c r="B4605" s="1">
        <v>0.83333333333333337</v>
      </c>
      <c r="C4605" s="2">
        <v>50</v>
      </c>
      <c r="D4605" s="2">
        <v>140</v>
      </c>
      <c r="E4605" s="2">
        <v>0</v>
      </c>
      <c r="F4605" s="2">
        <f>D4605-E4605</f>
        <v>140</v>
      </c>
      <c r="G4605" s="2" t="s">
        <v>29</v>
      </c>
    </row>
    <row r="4606" spans="1:7" x14ac:dyDescent="0.25">
      <c r="A4606" s="2">
        <v>20180804</v>
      </c>
      <c r="B4606" s="1">
        <v>0.875</v>
      </c>
      <c r="C4606" s="2">
        <v>0</v>
      </c>
      <c r="D4606" s="2">
        <v>112</v>
      </c>
      <c r="E4606" s="2">
        <v>0</v>
      </c>
      <c r="F4606" s="2">
        <f>D4606-E4606</f>
        <v>112</v>
      </c>
      <c r="G4606" s="2" t="s">
        <v>29</v>
      </c>
    </row>
    <row r="4607" spans="1:7" x14ac:dyDescent="0.25">
      <c r="A4607" s="2">
        <v>20180804</v>
      </c>
      <c r="B4607" s="1">
        <v>0.875</v>
      </c>
      <c r="C4607" s="2">
        <v>10</v>
      </c>
      <c r="F4607" s="2">
        <f>D4607-E4607</f>
        <v>0</v>
      </c>
    </row>
    <row r="4608" spans="1:7" x14ac:dyDescent="0.25">
      <c r="A4608" s="2">
        <v>20180804</v>
      </c>
      <c r="B4608" s="1">
        <v>0.875</v>
      </c>
      <c r="C4608" s="2">
        <v>20</v>
      </c>
      <c r="F4608" s="2">
        <f>D4608-E4608</f>
        <v>0</v>
      </c>
    </row>
    <row r="4609" spans="1:7" x14ac:dyDescent="0.25">
      <c r="A4609" s="2">
        <v>20180804</v>
      </c>
      <c r="B4609" s="1">
        <v>0.875</v>
      </c>
      <c r="C4609" s="2">
        <v>30</v>
      </c>
      <c r="F4609" s="2">
        <f>D4609-E4609</f>
        <v>0</v>
      </c>
    </row>
    <row r="4610" spans="1:7" x14ac:dyDescent="0.25">
      <c r="A4610" s="2">
        <v>20180804</v>
      </c>
      <c r="B4610" s="1">
        <v>0.875</v>
      </c>
      <c r="C4610" s="2">
        <v>40</v>
      </c>
      <c r="F4610" s="2">
        <f>D4610-E4610</f>
        <v>0</v>
      </c>
    </row>
    <row r="4611" spans="1:7" x14ac:dyDescent="0.25">
      <c r="A4611" s="2">
        <v>20180804</v>
      </c>
      <c r="B4611" s="1">
        <v>0.875</v>
      </c>
      <c r="C4611" s="2">
        <v>50</v>
      </c>
      <c r="F4611" s="2">
        <f>D4611-E4611</f>
        <v>0</v>
      </c>
    </row>
    <row r="4612" spans="1:7" x14ac:dyDescent="0.25">
      <c r="A4612" s="2">
        <v>20180804</v>
      </c>
      <c r="B4612" s="1">
        <v>0.91666666666666663</v>
      </c>
      <c r="C4612" s="2">
        <v>0</v>
      </c>
      <c r="D4612" s="2">
        <v>64</v>
      </c>
      <c r="E4612" s="2">
        <v>3</v>
      </c>
      <c r="F4612" s="2">
        <f>D4612-E4612</f>
        <v>61</v>
      </c>
      <c r="G4612" s="2" t="s">
        <v>76</v>
      </c>
    </row>
    <row r="4613" spans="1:7" x14ac:dyDescent="0.25">
      <c r="A4613" s="2">
        <v>20180804</v>
      </c>
      <c r="B4613" s="1">
        <v>0.91666666666666663</v>
      </c>
      <c r="C4613" s="2">
        <v>10</v>
      </c>
      <c r="F4613" s="2">
        <f>D4613-E4613</f>
        <v>0</v>
      </c>
    </row>
    <row r="4614" spans="1:7" x14ac:dyDescent="0.25">
      <c r="A4614" s="2">
        <v>20180804</v>
      </c>
      <c r="B4614" s="1">
        <v>0.91666666666666663</v>
      </c>
      <c r="C4614" s="2">
        <v>20</v>
      </c>
      <c r="F4614" s="2">
        <f>D4614-E4614</f>
        <v>0</v>
      </c>
    </row>
    <row r="4615" spans="1:7" x14ac:dyDescent="0.25">
      <c r="A4615" s="2">
        <v>20180804</v>
      </c>
      <c r="B4615" s="1">
        <v>0.91666666666666663</v>
      </c>
      <c r="C4615" s="2">
        <v>30</v>
      </c>
      <c r="F4615" s="2">
        <f>D4615-E4615</f>
        <v>0</v>
      </c>
    </row>
    <row r="4616" spans="1:7" x14ac:dyDescent="0.25">
      <c r="A4616" s="2">
        <v>20180804</v>
      </c>
      <c r="B4616" s="1">
        <v>0.91666666666666663</v>
      </c>
      <c r="C4616" s="2">
        <v>40</v>
      </c>
      <c r="F4616" s="2">
        <f>D4616-E4616</f>
        <v>0</v>
      </c>
    </row>
    <row r="4617" spans="1:7" x14ac:dyDescent="0.25">
      <c r="A4617" s="2">
        <v>20180804</v>
      </c>
      <c r="B4617" s="1">
        <v>0.91666666666666663</v>
      </c>
      <c r="C4617" s="2">
        <v>50</v>
      </c>
      <c r="D4617" s="2">
        <v>55</v>
      </c>
      <c r="E4617" s="2">
        <v>0</v>
      </c>
      <c r="F4617" s="2">
        <f>D4617-E4617</f>
        <v>55</v>
      </c>
      <c r="G4617" s="2" t="s">
        <v>29</v>
      </c>
    </row>
    <row r="4618" spans="1:7" x14ac:dyDescent="0.25">
      <c r="A4618" s="2">
        <v>20180804</v>
      </c>
      <c r="B4618" s="1">
        <v>0.95833333333333337</v>
      </c>
      <c r="C4618" s="2">
        <v>0</v>
      </c>
      <c r="D4618" s="2">
        <v>56</v>
      </c>
      <c r="E4618" s="2">
        <v>0</v>
      </c>
      <c r="F4618" s="2">
        <f>D4618-E4618</f>
        <v>56</v>
      </c>
      <c r="G4618" s="2" t="s">
        <v>29</v>
      </c>
    </row>
    <row r="4619" spans="1:7" x14ac:dyDescent="0.25">
      <c r="A4619" s="2">
        <v>20180804</v>
      </c>
      <c r="B4619" s="1">
        <v>0.95833333333333337</v>
      </c>
      <c r="C4619" s="2">
        <v>10</v>
      </c>
      <c r="F4619" s="2">
        <f>D4619-E4619</f>
        <v>0</v>
      </c>
    </row>
    <row r="4620" spans="1:7" x14ac:dyDescent="0.25">
      <c r="A4620" s="2">
        <v>20180804</v>
      </c>
      <c r="B4620" s="1">
        <v>0.95833333333333337</v>
      </c>
      <c r="C4620" s="2">
        <v>20</v>
      </c>
      <c r="F4620" s="2">
        <f>D4620-E4620</f>
        <v>0</v>
      </c>
    </row>
    <row r="4621" spans="1:7" x14ac:dyDescent="0.25">
      <c r="A4621" s="2">
        <v>20180804</v>
      </c>
      <c r="B4621" s="1">
        <v>0.95833333333333337</v>
      </c>
      <c r="C4621" s="2">
        <v>30</v>
      </c>
      <c r="F4621" s="2">
        <f>D4621-E4621</f>
        <v>0</v>
      </c>
    </row>
    <row r="4622" spans="1:7" x14ac:dyDescent="0.25">
      <c r="A4622" s="2">
        <v>20180804</v>
      </c>
      <c r="B4622" s="1">
        <v>0.95833333333333337</v>
      </c>
      <c r="C4622" s="2">
        <v>40</v>
      </c>
      <c r="F4622" s="2">
        <f>D4622-E4622</f>
        <v>0</v>
      </c>
    </row>
    <row r="4623" spans="1:7" x14ac:dyDescent="0.25">
      <c r="A4623" s="2">
        <v>20180804</v>
      </c>
      <c r="B4623" s="1">
        <v>0.95833333333333337</v>
      </c>
      <c r="C4623" s="2">
        <v>50</v>
      </c>
      <c r="F4623" s="2">
        <f>D4623-E4623</f>
        <v>0</v>
      </c>
    </row>
    <row r="4624" spans="1:7" x14ac:dyDescent="0.25">
      <c r="A4624" s="2">
        <v>20180805</v>
      </c>
      <c r="B4624" s="1">
        <v>0</v>
      </c>
      <c r="C4624" s="2">
        <v>0</v>
      </c>
      <c r="D4624" s="2">
        <v>34</v>
      </c>
      <c r="E4624" s="2">
        <v>4</v>
      </c>
      <c r="F4624" s="2">
        <f>D4624-E4624</f>
        <v>30</v>
      </c>
      <c r="G4624" s="2" t="s">
        <v>15</v>
      </c>
    </row>
    <row r="4625" spans="1:7" x14ac:dyDescent="0.25">
      <c r="A4625" s="2">
        <v>20180805</v>
      </c>
      <c r="B4625" s="1">
        <v>0</v>
      </c>
      <c r="C4625" s="2">
        <v>10</v>
      </c>
      <c r="D4625" s="2">
        <v>60</v>
      </c>
      <c r="E4625" s="2">
        <v>1</v>
      </c>
      <c r="F4625" s="2">
        <f>D4625-E4625</f>
        <v>59</v>
      </c>
      <c r="G4625" s="2" t="s">
        <v>15</v>
      </c>
    </row>
    <row r="4626" spans="1:7" x14ac:dyDescent="0.25">
      <c r="A4626" s="2">
        <v>20180805</v>
      </c>
      <c r="B4626" s="1">
        <v>0</v>
      </c>
      <c r="C4626" s="2">
        <v>20</v>
      </c>
      <c r="F4626" s="2">
        <f>D4626-E4626</f>
        <v>0</v>
      </c>
    </row>
    <row r="4627" spans="1:7" x14ac:dyDescent="0.25">
      <c r="A4627" s="2">
        <v>20180805</v>
      </c>
      <c r="B4627" s="1">
        <v>0</v>
      </c>
      <c r="C4627" s="2">
        <v>30</v>
      </c>
      <c r="F4627" s="2">
        <f>D4627-E4627</f>
        <v>0</v>
      </c>
    </row>
    <row r="4628" spans="1:7" x14ac:dyDescent="0.25">
      <c r="A4628" s="2">
        <v>20180805</v>
      </c>
      <c r="B4628" s="1">
        <v>0</v>
      </c>
      <c r="C4628" s="2">
        <v>40</v>
      </c>
      <c r="F4628" s="2">
        <f>D4628-E4628</f>
        <v>0</v>
      </c>
    </row>
    <row r="4629" spans="1:7" x14ac:dyDescent="0.25">
      <c r="A4629" s="2">
        <v>20180805</v>
      </c>
      <c r="B4629" s="1">
        <v>0</v>
      </c>
      <c r="C4629" s="2">
        <v>50</v>
      </c>
      <c r="F4629" s="2">
        <f>D4629-E4629</f>
        <v>0</v>
      </c>
    </row>
    <row r="4630" spans="1:7" x14ac:dyDescent="0.25">
      <c r="A4630" s="2">
        <v>20180805</v>
      </c>
      <c r="B4630" s="1">
        <v>4.1666666666666664E-2</v>
      </c>
      <c r="C4630" s="2">
        <v>0</v>
      </c>
      <c r="D4630" s="2">
        <v>13</v>
      </c>
      <c r="E4630" s="2">
        <v>0</v>
      </c>
      <c r="F4630" s="2">
        <f>D4630-E4630</f>
        <v>13</v>
      </c>
      <c r="G4630" s="2" t="s">
        <v>15</v>
      </c>
    </row>
    <row r="4631" spans="1:7" x14ac:dyDescent="0.25">
      <c r="A4631" s="2">
        <v>20180805</v>
      </c>
      <c r="B4631" s="1">
        <v>4.1666666666666664E-2</v>
      </c>
      <c r="C4631" s="2">
        <v>10</v>
      </c>
      <c r="D4631" s="2">
        <v>13</v>
      </c>
      <c r="E4631" s="2">
        <v>2</v>
      </c>
      <c r="F4631" s="2">
        <f>D4631-E4631</f>
        <v>11</v>
      </c>
      <c r="G4631" s="2" t="s">
        <v>15</v>
      </c>
    </row>
    <row r="4632" spans="1:7" x14ac:dyDescent="0.25">
      <c r="A4632" s="2">
        <v>20180805</v>
      </c>
      <c r="B4632" s="1">
        <v>4.1666666666666664E-2</v>
      </c>
      <c r="C4632" s="2">
        <v>20</v>
      </c>
      <c r="F4632" s="2">
        <f>D4632-E4632</f>
        <v>0</v>
      </c>
    </row>
    <row r="4633" spans="1:7" x14ac:dyDescent="0.25">
      <c r="A4633" s="2">
        <v>20180805</v>
      </c>
      <c r="B4633" s="1">
        <v>4.1666666666666664E-2</v>
      </c>
      <c r="C4633" s="2">
        <v>30</v>
      </c>
      <c r="F4633" s="2">
        <f>D4633-E4633</f>
        <v>0</v>
      </c>
    </row>
    <row r="4634" spans="1:7" x14ac:dyDescent="0.25">
      <c r="A4634" s="2">
        <v>20180805</v>
      </c>
      <c r="B4634" s="1">
        <v>4.1666666666666664E-2</v>
      </c>
      <c r="C4634" s="2">
        <v>40</v>
      </c>
      <c r="F4634" s="2">
        <f>D4634-E4634</f>
        <v>0</v>
      </c>
    </row>
    <row r="4635" spans="1:7" x14ac:dyDescent="0.25">
      <c r="A4635" s="2">
        <v>20180805</v>
      </c>
      <c r="B4635" s="1">
        <v>4.1666666666666664E-2</v>
      </c>
      <c r="C4635" s="2">
        <v>50</v>
      </c>
      <c r="F4635" s="2">
        <f>D4635-E4635</f>
        <v>0</v>
      </c>
    </row>
    <row r="4636" spans="1:7" x14ac:dyDescent="0.25">
      <c r="A4636" s="2">
        <v>20180805</v>
      </c>
      <c r="B4636" s="1">
        <v>8.3333333333333329E-2</v>
      </c>
      <c r="C4636" s="2">
        <v>0</v>
      </c>
      <c r="D4636" s="2">
        <v>46</v>
      </c>
      <c r="E4636" s="2">
        <v>2</v>
      </c>
      <c r="F4636" s="2">
        <f>D4636-E4636</f>
        <v>44</v>
      </c>
      <c r="G4636" s="2" t="s">
        <v>15</v>
      </c>
    </row>
    <row r="4637" spans="1:7" x14ac:dyDescent="0.25">
      <c r="A4637" s="2">
        <v>20180805</v>
      </c>
      <c r="B4637" s="1">
        <v>8.3333333333333329E-2</v>
      </c>
      <c r="C4637" s="2">
        <v>10</v>
      </c>
      <c r="D4637" s="2">
        <v>34</v>
      </c>
      <c r="E4637" s="2">
        <v>0</v>
      </c>
      <c r="F4637" s="2">
        <f>D4637-E4637</f>
        <v>34</v>
      </c>
      <c r="G4637" s="2" t="s">
        <v>15</v>
      </c>
    </row>
    <row r="4638" spans="1:7" x14ac:dyDescent="0.25">
      <c r="A4638" s="2">
        <v>20180805</v>
      </c>
      <c r="B4638" s="1">
        <v>8.3333333333333329E-2</v>
      </c>
      <c r="C4638" s="2">
        <v>20</v>
      </c>
      <c r="F4638" s="2">
        <f>D4638-E4638</f>
        <v>0</v>
      </c>
    </row>
    <row r="4639" spans="1:7" x14ac:dyDescent="0.25">
      <c r="A4639" s="2">
        <v>20180805</v>
      </c>
      <c r="B4639" s="1">
        <v>8.3333333333333329E-2</v>
      </c>
      <c r="C4639" s="2">
        <v>30</v>
      </c>
      <c r="F4639" s="2">
        <f>D4639-E4639</f>
        <v>0</v>
      </c>
    </row>
    <row r="4640" spans="1:7" x14ac:dyDescent="0.25">
      <c r="A4640" s="2">
        <v>20180805</v>
      </c>
      <c r="B4640" s="1">
        <v>8.3333333333333329E-2</v>
      </c>
      <c r="C4640" s="2">
        <v>40</v>
      </c>
      <c r="F4640" s="2">
        <f>D4640-E4640</f>
        <v>0</v>
      </c>
    </row>
    <row r="4641" spans="1:7" x14ac:dyDescent="0.25">
      <c r="A4641" s="2">
        <v>20180805</v>
      </c>
      <c r="B4641" s="1">
        <v>8.3333333333333329E-2</v>
      </c>
      <c r="C4641" s="2">
        <v>50</v>
      </c>
      <c r="F4641" s="2">
        <f>D4641-E4641</f>
        <v>0</v>
      </c>
    </row>
    <row r="4642" spans="1:7" x14ac:dyDescent="0.25">
      <c r="A4642" s="2">
        <v>20180805</v>
      </c>
      <c r="B4642" s="1">
        <v>0.125</v>
      </c>
      <c r="C4642" s="2">
        <v>0</v>
      </c>
      <c r="D4642" s="2">
        <v>47</v>
      </c>
      <c r="E4642" s="2">
        <v>0</v>
      </c>
      <c r="F4642" s="2">
        <f>D4642-E4642</f>
        <v>47</v>
      </c>
      <c r="G4642" s="2" t="s">
        <v>15</v>
      </c>
    </row>
    <row r="4643" spans="1:7" x14ac:dyDescent="0.25">
      <c r="A4643" s="2">
        <v>20180805</v>
      </c>
      <c r="B4643" s="1">
        <v>0.125</v>
      </c>
      <c r="C4643" s="2">
        <v>10</v>
      </c>
      <c r="D4643" s="2">
        <v>20</v>
      </c>
      <c r="E4643" s="2">
        <v>0</v>
      </c>
      <c r="F4643" s="2">
        <f>D4643-E4643</f>
        <v>20</v>
      </c>
      <c r="G4643" s="2" t="s">
        <v>15</v>
      </c>
    </row>
    <row r="4644" spans="1:7" x14ac:dyDescent="0.25">
      <c r="A4644" s="2">
        <v>20180805</v>
      </c>
      <c r="B4644" s="1">
        <v>0.125</v>
      </c>
      <c r="C4644" s="2">
        <v>20</v>
      </c>
      <c r="F4644" s="2">
        <f>D4644-E4644</f>
        <v>0</v>
      </c>
    </row>
    <row r="4645" spans="1:7" x14ac:dyDescent="0.25">
      <c r="A4645" s="2">
        <v>20180805</v>
      </c>
      <c r="B4645" s="1">
        <v>0.125</v>
      </c>
      <c r="C4645" s="2">
        <v>30</v>
      </c>
      <c r="F4645" s="2">
        <f>D4645-E4645</f>
        <v>0</v>
      </c>
    </row>
    <row r="4646" spans="1:7" x14ac:dyDescent="0.25">
      <c r="A4646" s="2">
        <v>20180805</v>
      </c>
      <c r="B4646" s="1">
        <v>0.125</v>
      </c>
      <c r="C4646" s="2">
        <v>40</v>
      </c>
      <c r="F4646" s="2">
        <f>D4646-E4646</f>
        <v>0</v>
      </c>
    </row>
    <row r="4647" spans="1:7" x14ac:dyDescent="0.25">
      <c r="A4647" s="2">
        <v>20180805</v>
      </c>
      <c r="B4647" s="1">
        <v>0.125</v>
      </c>
      <c r="C4647" s="2">
        <v>50</v>
      </c>
      <c r="F4647" s="2">
        <f>D4647-E4647</f>
        <v>0</v>
      </c>
    </row>
    <row r="4648" spans="1:7" x14ac:dyDescent="0.25">
      <c r="A4648" s="2">
        <v>20180805</v>
      </c>
      <c r="B4648" s="1">
        <v>0.16666666666666666</v>
      </c>
      <c r="C4648" s="2">
        <v>0</v>
      </c>
      <c r="D4648" s="2">
        <v>26</v>
      </c>
      <c r="E4648" s="2">
        <v>2</v>
      </c>
      <c r="F4648" s="2">
        <f>D4648-E4648</f>
        <v>24</v>
      </c>
      <c r="G4648" s="2" t="s">
        <v>76</v>
      </c>
    </row>
    <row r="4649" spans="1:7" x14ac:dyDescent="0.25">
      <c r="A4649" s="2">
        <v>20180805</v>
      </c>
      <c r="B4649" s="1">
        <v>0.16666666666666666</v>
      </c>
      <c r="C4649" s="2">
        <v>10</v>
      </c>
      <c r="F4649" s="2">
        <f>D4649-E4649</f>
        <v>0</v>
      </c>
    </row>
    <row r="4650" spans="1:7" x14ac:dyDescent="0.25">
      <c r="A4650" s="2">
        <v>20180805</v>
      </c>
      <c r="B4650" s="1">
        <v>0.16666666666666666</v>
      </c>
      <c r="C4650" s="2">
        <v>20</v>
      </c>
      <c r="F4650" s="2">
        <f>D4650-E4650</f>
        <v>0</v>
      </c>
    </row>
    <row r="4651" spans="1:7" x14ac:dyDescent="0.25">
      <c r="A4651" s="2">
        <v>20180805</v>
      </c>
      <c r="B4651" s="1">
        <v>0.16666666666666666</v>
      </c>
      <c r="C4651" s="2">
        <v>30</v>
      </c>
      <c r="F4651" s="2">
        <f>D4651-E4651</f>
        <v>0</v>
      </c>
    </row>
    <row r="4652" spans="1:7" x14ac:dyDescent="0.25">
      <c r="A4652" s="2">
        <v>20180805</v>
      </c>
      <c r="B4652" s="1">
        <v>0.16666666666666666</v>
      </c>
      <c r="C4652" s="2">
        <v>40</v>
      </c>
      <c r="F4652" s="2">
        <f>D4652-E4652</f>
        <v>0</v>
      </c>
    </row>
    <row r="4653" spans="1:7" x14ac:dyDescent="0.25">
      <c r="A4653" s="2">
        <v>20180805</v>
      </c>
      <c r="B4653" s="1">
        <v>0.16666666666666666</v>
      </c>
      <c r="C4653" s="2">
        <v>50</v>
      </c>
      <c r="D4653" s="2">
        <v>21</v>
      </c>
      <c r="E4653" s="2">
        <v>1</v>
      </c>
      <c r="F4653" s="2">
        <f>D4653-E4653</f>
        <v>20</v>
      </c>
      <c r="G4653" s="2" t="s">
        <v>29</v>
      </c>
    </row>
    <row r="4654" spans="1:7" x14ac:dyDescent="0.25">
      <c r="A4654" s="2">
        <v>20180805</v>
      </c>
      <c r="B4654" s="1">
        <v>0.20833333333333334</v>
      </c>
      <c r="C4654" s="2">
        <v>0</v>
      </c>
      <c r="D4654" s="2">
        <v>33</v>
      </c>
      <c r="E4654" s="2">
        <v>0</v>
      </c>
      <c r="F4654" s="2">
        <f>D4654-E4654</f>
        <v>33</v>
      </c>
      <c r="G4654" s="2" t="s">
        <v>29</v>
      </c>
    </row>
    <row r="4655" spans="1:7" x14ac:dyDescent="0.25">
      <c r="A4655" s="2">
        <v>20180805</v>
      </c>
      <c r="B4655" s="1">
        <v>0.20833333333333334</v>
      </c>
      <c r="C4655" s="2">
        <v>10</v>
      </c>
      <c r="F4655" s="2">
        <f>D4655-E4655</f>
        <v>0</v>
      </c>
    </row>
    <row r="4656" spans="1:7" x14ac:dyDescent="0.25">
      <c r="A4656" s="2">
        <v>20180805</v>
      </c>
      <c r="B4656" s="1">
        <v>0.20833333333333334</v>
      </c>
      <c r="C4656" s="2">
        <v>20</v>
      </c>
      <c r="F4656" s="2">
        <f>D4656-E4656</f>
        <v>0</v>
      </c>
    </row>
    <row r="4657" spans="1:7" x14ac:dyDescent="0.25">
      <c r="A4657" s="2">
        <v>20180805</v>
      </c>
      <c r="B4657" s="1">
        <v>0.20833333333333334</v>
      </c>
      <c r="C4657" s="2">
        <v>30</v>
      </c>
      <c r="F4657" s="2">
        <f>D4657-E4657</f>
        <v>0</v>
      </c>
    </row>
    <row r="4658" spans="1:7" x14ac:dyDescent="0.25">
      <c r="A4658" s="2">
        <v>20180805</v>
      </c>
      <c r="B4658" s="1">
        <v>0.20833333333333334</v>
      </c>
      <c r="C4658" s="2">
        <v>40</v>
      </c>
      <c r="F4658" s="2">
        <f>D4658-E4658</f>
        <v>0</v>
      </c>
    </row>
    <row r="4659" spans="1:7" x14ac:dyDescent="0.25">
      <c r="A4659" s="2">
        <v>20180805</v>
      </c>
      <c r="B4659" s="1">
        <v>0.20833333333333334</v>
      </c>
      <c r="C4659" s="2">
        <v>50</v>
      </c>
      <c r="F4659" s="2">
        <f>D4659-E4659</f>
        <v>0</v>
      </c>
    </row>
    <row r="4660" spans="1:7" x14ac:dyDescent="0.25">
      <c r="A4660" s="2">
        <v>20180805</v>
      </c>
      <c r="B4660" s="1">
        <v>0.25</v>
      </c>
      <c r="C4660" s="2">
        <v>0</v>
      </c>
      <c r="D4660" s="2">
        <v>56</v>
      </c>
      <c r="E4660" s="2">
        <v>2</v>
      </c>
      <c r="F4660" s="2">
        <f>D4660-E4660</f>
        <v>54</v>
      </c>
      <c r="G4660" s="2" t="s">
        <v>76</v>
      </c>
    </row>
    <row r="4661" spans="1:7" x14ac:dyDescent="0.25">
      <c r="A4661" s="2">
        <v>20180805</v>
      </c>
      <c r="B4661" s="1">
        <v>0.25</v>
      </c>
      <c r="C4661" s="2">
        <v>10</v>
      </c>
      <c r="F4661" s="2">
        <f>D4661-E4661</f>
        <v>0</v>
      </c>
    </row>
    <row r="4662" spans="1:7" x14ac:dyDescent="0.25">
      <c r="A4662" s="2">
        <v>20180805</v>
      </c>
      <c r="B4662" s="1">
        <v>0.25</v>
      </c>
      <c r="C4662" s="2">
        <v>20</v>
      </c>
      <c r="F4662" s="2">
        <f>D4662-E4662</f>
        <v>0</v>
      </c>
    </row>
    <row r="4663" spans="1:7" x14ac:dyDescent="0.25">
      <c r="A4663" s="2">
        <v>20180805</v>
      </c>
      <c r="B4663" s="1">
        <v>0.25</v>
      </c>
      <c r="C4663" s="2">
        <v>30</v>
      </c>
      <c r="F4663" s="2">
        <f>D4663-E4663</f>
        <v>0</v>
      </c>
    </row>
    <row r="4664" spans="1:7" x14ac:dyDescent="0.25">
      <c r="A4664" s="2">
        <v>20180805</v>
      </c>
      <c r="B4664" s="1">
        <v>0.25</v>
      </c>
      <c r="C4664" s="2">
        <v>40</v>
      </c>
      <c r="F4664" s="2">
        <f>D4664-E4664</f>
        <v>0</v>
      </c>
    </row>
    <row r="4665" spans="1:7" x14ac:dyDescent="0.25">
      <c r="A4665" s="2">
        <v>20180805</v>
      </c>
      <c r="B4665" s="1">
        <v>0.25</v>
      </c>
      <c r="C4665" s="2">
        <v>50</v>
      </c>
      <c r="D4665" s="2">
        <v>26</v>
      </c>
      <c r="E4665" s="2">
        <v>2</v>
      </c>
      <c r="F4665" s="2">
        <f>D4665-E4665</f>
        <v>24</v>
      </c>
      <c r="G4665" s="2" t="s">
        <v>29</v>
      </c>
    </row>
    <row r="4666" spans="1:7" x14ac:dyDescent="0.25">
      <c r="A4666" s="2">
        <v>20180805</v>
      </c>
      <c r="B4666" s="1">
        <v>0.29166666666666669</v>
      </c>
      <c r="C4666" s="2">
        <v>0</v>
      </c>
      <c r="D4666" s="2">
        <v>21</v>
      </c>
      <c r="E4666" s="2">
        <v>0</v>
      </c>
      <c r="F4666" s="2">
        <f>D4666-E4666</f>
        <v>21</v>
      </c>
      <c r="G4666" s="2" t="s">
        <v>29</v>
      </c>
    </row>
    <row r="4667" spans="1:7" x14ac:dyDescent="0.25">
      <c r="A4667" s="2">
        <v>20180805</v>
      </c>
      <c r="B4667" s="1">
        <v>0.29166666666666669</v>
      </c>
      <c r="C4667" s="2">
        <v>10</v>
      </c>
      <c r="F4667" s="2">
        <f>D4667-E4667</f>
        <v>0</v>
      </c>
    </row>
    <row r="4668" spans="1:7" x14ac:dyDescent="0.25">
      <c r="A4668" s="2">
        <v>20180805</v>
      </c>
      <c r="B4668" s="1">
        <v>0.29166666666666669</v>
      </c>
      <c r="C4668" s="2">
        <v>20</v>
      </c>
      <c r="F4668" s="2">
        <f>D4668-E4668</f>
        <v>0</v>
      </c>
    </row>
    <row r="4669" spans="1:7" x14ac:dyDescent="0.25">
      <c r="A4669" s="2">
        <v>20180805</v>
      </c>
      <c r="B4669" s="1">
        <v>0.29166666666666669</v>
      </c>
      <c r="C4669" s="2">
        <v>30</v>
      </c>
      <c r="F4669" s="2">
        <f>D4669-E4669</f>
        <v>0</v>
      </c>
    </row>
    <row r="4670" spans="1:7" x14ac:dyDescent="0.25">
      <c r="A4670" s="2">
        <v>20180805</v>
      </c>
      <c r="B4670" s="1">
        <v>0.29166666666666669</v>
      </c>
      <c r="C4670" s="2">
        <v>40</v>
      </c>
      <c r="F4670" s="2">
        <f>D4670-E4670</f>
        <v>0</v>
      </c>
    </row>
    <row r="4671" spans="1:7" x14ac:dyDescent="0.25">
      <c r="A4671" s="2">
        <v>20180805</v>
      </c>
      <c r="B4671" s="1">
        <v>0.29166666666666669</v>
      </c>
      <c r="C4671" s="2">
        <v>50</v>
      </c>
      <c r="F4671" s="2">
        <f>D4671-E4671</f>
        <v>0</v>
      </c>
    </row>
    <row r="4672" spans="1:7" x14ac:dyDescent="0.25">
      <c r="A4672" s="2">
        <v>20180805</v>
      </c>
      <c r="B4672" s="1">
        <v>0.33333333333333331</v>
      </c>
      <c r="C4672" s="2">
        <v>0</v>
      </c>
      <c r="D4672" s="2">
        <v>28</v>
      </c>
      <c r="E4672" s="2">
        <v>0</v>
      </c>
      <c r="F4672" s="2">
        <f>D4672-E4672</f>
        <v>28</v>
      </c>
      <c r="G4672" s="2" t="s">
        <v>76</v>
      </c>
    </row>
    <row r="4673" spans="1:7" x14ac:dyDescent="0.25">
      <c r="A4673" s="2">
        <v>20180805</v>
      </c>
      <c r="B4673" s="1">
        <v>0.33333333333333331</v>
      </c>
      <c r="C4673" s="2">
        <v>10</v>
      </c>
      <c r="F4673" s="2">
        <f>D4673-E4673</f>
        <v>0</v>
      </c>
    </row>
    <row r="4674" spans="1:7" x14ac:dyDescent="0.25">
      <c r="A4674" s="2">
        <v>20180805</v>
      </c>
      <c r="B4674" s="1">
        <v>0.33333333333333331</v>
      </c>
      <c r="C4674" s="2">
        <v>20</v>
      </c>
      <c r="F4674" s="2">
        <f>D4674-E4674</f>
        <v>0</v>
      </c>
    </row>
    <row r="4675" spans="1:7" x14ac:dyDescent="0.25">
      <c r="A4675" s="2">
        <v>20180805</v>
      </c>
      <c r="B4675" s="1">
        <v>0.33333333333333331</v>
      </c>
      <c r="C4675" s="2">
        <v>30</v>
      </c>
      <c r="F4675" s="2">
        <f>D4675-E4675</f>
        <v>0</v>
      </c>
    </row>
    <row r="4676" spans="1:7" x14ac:dyDescent="0.25">
      <c r="A4676" s="2">
        <v>20180805</v>
      </c>
      <c r="B4676" s="1">
        <v>0.33333333333333331</v>
      </c>
      <c r="C4676" s="2">
        <v>40</v>
      </c>
      <c r="F4676" s="2">
        <f>D4676-E4676</f>
        <v>0</v>
      </c>
    </row>
    <row r="4677" spans="1:7" x14ac:dyDescent="0.25">
      <c r="A4677" s="2">
        <v>20180805</v>
      </c>
      <c r="B4677" s="1">
        <v>0.33333333333333331</v>
      </c>
      <c r="C4677" s="2">
        <v>50</v>
      </c>
      <c r="D4677" s="2">
        <v>82</v>
      </c>
      <c r="E4677" s="2">
        <v>0</v>
      </c>
      <c r="F4677" s="2">
        <f>D4677-E4677</f>
        <v>82</v>
      </c>
      <c r="G4677" s="2" t="s">
        <v>29</v>
      </c>
    </row>
    <row r="4678" spans="1:7" x14ac:dyDescent="0.25">
      <c r="A4678" s="2">
        <v>20180805</v>
      </c>
      <c r="B4678" s="1">
        <v>0.375</v>
      </c>
      <c r="C4678" s="2">
        <v>0</v>
      </c>
      <c r="D4678" s="2">
        <v>38</v>
      </c>
      <c r="E4678" s="2">
        <v>0</v>
      </c>
      <c r="F4678" s="2">
        <f>D4678-E4678</f>
        <v>38</v>
      </c>
      <c r="G4678" s="2" t="s">
        <v>29</v>
      </c>
    </row>
    <row r="4679" spans="1:7" x14ac:dyDescent="0.25">
      <c r="A4679" s="2">
        <v>20180805</v>
      </c>
      <c r="B4679" s="1">
        <v>0.375</v>
      </c>
      <c r="C4679" s="2">
        <v>10</v>
      </c>
      <c r="F4679" s="2">
        <f>D4679-E4679</f>
        <v>0</v>
      </c>
    </row>
    <row r="4680" spans="1:7" x14ac:dyDescent="0.25">
      <c r="A4680" s="2">
        <v>20180805</v>
      </c>
      <c r="B4680" s="1">
        <v>0.375</v>
      </c>
      <c r="C4680" s="2">
        <v>20</v>
      </c>
      <c r="F4680" s="2">
        <f>D4680-E4680</f>
        <v>0</v>
      </c>
    </row>
    <row r="4681" spans="1:7" x14ac:dyDescent="0.25">
      <c r="A4681" s="2">
        <v>20180805</v>
      </c>
      <c r="B4681" s="1">
        <v>0.375</v>
      </c>
      <c r="C4681" s="2">
        <v>30</v>
      </c>
      <c r="F4681" s="2">
        <f>D4681-E4681</f>
        <v>0</v>
      </c>
    </row>
    <row r="4682" spans="1:7" x14ac:dyDescent="0.25">
      <c r="A4682" s="2">
        <v>20180805</v>
      </c>
      <c r="B4682" s="1">
        <v>0.375</v>
      </c>
      <c r="C4682" s="2">
        <v>40</v>
      </c>
      <c r="F4682" s="2">
        <f>D4682-E4682</f>
        <v>0</v>
      </c>
    </row>
    <row r="4683" spans="1:7" x14ac:dyDescent="0.25">
      <c r="A4683" s="2">
        <v>20180805</v>
      </c>
      <c r="B4683" s="1">
        <v>0.375</v>
      </c>
      <c r="C4683" s="2">
        <v>50</v>
      </c>
      <c r="F4683" s="2">
        <f>D4683-E4683</f>
        <v>0</v>
      </c>
    </row>
    <row r="4684" spans="1:7" x14ac:dyDescent="0.25">
      <c r="A4684" s="2">
        <v>20180805</v>
      </c>
      <c r="B4684" s="1">
        <v>0.41666666666666669</v>
      </c>
      <c r="C4684" s="2">
        <v>0</v>
      </c>
      <c r="D4684" s="2">
        <v>54</v>
      </c>
      <c r="E4684" s="2">
        <v>0</v>
      </c>
      <c r="F4684" s="2">
        <f>D4684-E4684</f>
        <v>54</v>
      </c>
      <c r="G4684" s="2" t="s">
        <v>76</v>
      </c>
    </row>
    <row r="4685" spans="1:7" x14ac:dyDescent="0.25">
      <c r="A4685" s="2">
        <v>20180805</v>
      </c>
      <c r="B4685" s="1">
        <v>0.41666666666666669</v>
      </c>
      <c r="C4685" s="2">
        <v>10</v>
      </c>
      <c r="F4685" s="2">
        <f>D4685-E4685</f>
        <v>0</v>
      </c>
    </row>
    <row r="4686" spans="1:7" x14ac:dyDescent="0.25">
      <c r="A4686" s="2">
        <v>20180805</v>
      </c>
      <c r="B4686" s="1">
        <v>0.41666666666666669</v>
      </c>
      <c r="C4686" s="2">
        <v>20</v>
      </c>
      <c r="F4686" s="2">
        <f>D4686-E4686</f>
        <v>0</v>
      </c>
    </row>
    <row r="4687" spans="1:7" x14ac:dyDescent="0.25">
      <c r="A4687" s="2">
        <v>20180805</v>
      </c>
      <c r="B4687" s="1">
        <v>0.41666666666666669</v>
      </c>
      <c r="C4687" s="2">
        <v>30</v>
      </c>
      <c r="F4687" s="2">
        <f>D4687-E4687</f>
        <v>0</v>
      </c>
    </row>
    <row r="4688" spans="1:7" x14ac:dyDescent="0.25">
      <c r="A4688" s="2">
        <v>20180805</v>
      </c>
      <c r="B4688" s="1">
        <v>0.41666666666666669</v>
      </c>
      <c r="C4688" s="2">
        <v>40</v>
      </c>
      <c r="F4688" s="2">
        <f>D4688-E4688</f>
        <v>0</v>
      </c>
    </row>
    <row r="4689" spans="1:7" x14ac:dyDescent="0.25">
      <c r="A4689" s="2">
        <v>20180805</v>
      </c>
      <c r="B4689" s="1">
        <v>0.41666666666666669</v>
      </c>
      <c r="C4689" s="2">
        <v>50</v>
      </c>
      <c r="D4689" s="2">
        <v>113</v>
      </c>
      <c r="E4689" s="2">
        <v>2</v>
      </c>
      <c r="F4689" s="2">
        <f>D4689-E4689</f>
        <v>111</v>
      </c>
      <c r="G4689" s="2" t="s">
        <v>29</v>
      </c>
    </row>
    <row r="4690" spans="1:7" x14ac:dyDescent="0.25">
      <c r="A4690" s="2">
        <v>20180805</v>
      </c>
      <c r="B4690" s="1">
        <v>0.45833333333333331</v>
      </c>
      <c r="C4690" s="2">
        <v>0</v>
      </c>
      <c r="D4690" s="2">
        <v>147</v>
      </c>
      <c r="E4690" s="2">
        <v>0</v>
      </c>
      <c r="F4690" s="2">
        <f>D4690-E4690</f>
        <v>147</v>
      </c>
      <c r="G4690" s="2" t="s">
        <v>29</v>
      </c>
    </row>
    <row r="4691" spans="1:7" x14ac:dyDescent="0.25">
      <c r="A4691" s="2">
        <v>20180805</v>
      </c>
      <c r="B4691" s="1">
        <v>0.45833333333333331</v>
      </c>
      <c r="C4691" s="2">
        <v>10</v>
      </c>
      <c r="F4691" s="2">
        <f>D4691-E4691</f>
        <v>0</v>
      </c>
    </row>
    <row r="4692" spans="1:7" x14ac:dyDescent="0.25">
      <c r="A4692" s="2">
        <v>20180805</v>
      </c>
      <c r="B4692" s="1">
        <v>0.45833333333333331</v>
      </c>
      <c r="C4692" s="2">
        <v>20</v>
      </c>
      <c r="F4692" s="2">
        <f>D4692-E4692</f>
        <v>0</v>
      </c>
    </row>
    <row r="4693" spans="1:7" x14ac:dyDescent="0.25">
      <c r="A4693" s="2">
        <v>20180805</v>
      </c>
      <c r="B4693" s="1">
        <v>0.45833333333333331</v>
      </c>
      <c r="C4693" s="2">
        <v>30</v>
      </c>
      <c r="F4693" s="2">
        <f>D4693-E4693</f>
        <v>0</v>
      </c>
    </row>
    <row r="4694" spans="1:7" x14ac:dyDescent="0.25">
      <c r="A4694" s="2">
        <v>20180805</v>
      </c>
      <c r="B4694" s="1">
        <v>0.45833333333333331</v>
      </c>
      <c r="C4694" s="2">
        <v>40</v>
      </c>
      <c r="F4694" s="2">
        <f>D4694-E4694</f>
        <v>0</v>
      </c>
    </row>
    <row r="4695" spans="1:7" x14ac:dyDescent="0.25">
      <c r="A4695" s="2">
        <v>20180805</v>
      </c>
      <c r="B4695" s="1">
        <v>0.45833333333333331</v>
      </c>
      <c r="C4695" s="2">
        <v>50</v>
      </c>
      <c r="F4695" s="2">
        <f>D4695-E4695</f>
        <v>0</v>
      </c>
    </row>
    <row r="4696" spans="1:7" x14ac:dyDescent="0.25">
      <c r="A4696" s="2">
        <v>20180805</v>
      </c>
      <c r="B4696" s="1">
        <v>0.5</v>
      </c>
      <c r="C4696" s="2">
        <v>0</v>
      </c>
      <c r="D4696" s="2">
        <v>31</v>
      </c>
      <c r="E4696" s="2">
        <v>0</v>
      </c>
      <c r="F4696" s="2">
        <f>D4696-E4696</f>
        <v>31</v>
      </c>
      <c r="G4696" s="2" t="s">
        <v>76</v>
      </c>
    </row>
    <row r="4697" spans="1:7" x14ac:dyDescent="0.25">
      <c r="A4697" s="2">
        <v>20180805</v>
      </c>
      <c r="B4697" s="1">
        <v>0.5</v>
      </c>
      <c r="C4697" s="2">
        <v>10</v>
      </c>
      <c r="F4697" s="2">
        <f>D4697-E4697</f>
        <v>0</v>
      </c>
    </row>
    <row r="4698" spans="1:7" x14ac:dyDescent="0.25">
      <c r="A4698" s="2">
        <v>20180805</v>
      </c>
      <c r="B4698" s="1">
        <v>0.5</v>
      </c>
      <c r="C4698" s="2">
        <v>20</v>
      </c>
      <c r="F4698" s="2">
        <f>D4698-E4698</f>
        <v>0</v>
      </c>
    </row>
    <row r="4699" spans="1:7" x14ac:dyDescent="0.25">
      <c r="A4699" s="2">
        <v>20180805</v>
      </c>
      <c r="B4699" s="1">
        <v>0.5</v>
      </c>
      <c r="C4699" s="2">
        <v>30</v>
      </c>
      <c r="F4699" s="2">
        <f>D4699-E4699</f>
        <v>0</v>
      </c>
    </row>
    <row r="4700" spans="1:7" x14ac:dyDescent="0.25">
      <c r="A4700" s="2">
        <v>20180805</v>
      </c>
      <c r="B4700" s="1">
        <v>0.5</v>
      </c>
      <c r="C4700" s="2">
        <v>40</v>
      </c>
      <c r="F4700" s="2">
        <f>D4700-E4700</f>
        <v>0</v>
      </c>
    </row>
    <row r="4701" spans="1:7" x14ac:dyDescent="0.25">
      <c r="A4701" s="2">
        <v>20180805</v>
      </c>
      <c r="B4701" s="1">
        <v>0.5</v>
      </c>
      <c r="C4701" s="2">
        <v>50</v>
      </c>
      <c r="D4701" s="2">
        <v>44</v>
      </c>
      <c r="E4701" s="2">
        <v>0</v>
      </c>
      <c r="F4701" s="2">
        <f>D4701-E4701</f>
        <v>44</v>
      </c>
      <c r="G4701" s="2" t="s">
        <v>29</v>
      </c>
    </row>
    <row r="4702" spans="1:7" x14ac:dyDescent="0.25">
      <c r="A4702" s="2">
        <v>20180805</v>
      </c>
      <c r="B4702" s="1">
        <v>0.54166666666666663</v>
      </c>
      <c r="C4702" s="2">
        <v>0</v>
      </c>
      <c r="D4702" s="2">
        <v>35</v>
      </c>
      <c r="E4702" s="2">
        <v>0</v>
      </c>
      <c r="F4702" s="2">
        <f>D4702-E4702</f>
        <v>35</v>
      </c>
      <c r="G4702" s="2" t="s">
        <v>29</v>
      </c>
    </row>
    <row r="4703" spans="1:7" x14ac:dyDescent="0.25">
      <c r="A4703" s="2">
        <v>20180805</v>
      </c>
      <c r="B4703" s="1">
        <v>0.54166666666666663</v>
      </c>
      <c r="C4703" s="2">
        <v>10</v>
      </c>
      <c r="F4703" s="2">
        <f>D4703-E4703</f>
        <v>0</v>
      </c>
    </row>
    <row r="4704" spans="1:7" x14ac:dyDescent="0.25">
      <c r="A4704" s="2">
        <v>20180805</v>
      </c>
      <c r="B4704" s="1">
        <v>0.54166666666666663</v>
      </c>
      <c r="C4704" s="2">
        <v>20</v>
      </c>
      <c r="F4704" s="2">
        <f>D4704-E4704</f>
        <v>0</v>
      </c>
    </row>
    <row r="4705" spans="1:7" x14ac:dyDescent="0.25">
      <c r="A4705" s="2">
        <v>20180805</v>
      </c>
      <c r="B4705" s="1">
        <v>0.54166666666666663</v>
      </c>
      <c r="C4705" s="2">
        <v>30</v>
      </c>
      <c r="F4705" s="2">
        <f>D4705-E4705</f>
        <v>0</v>
      </c>
    </row>
    <row r="4706" spans="1:7" x14ac:dyDescent="0.25">
      <c r="A4706" s="2">
        <v>20180805</v>
      </c>
      <c r="B4706" s="1">
        <v>0.54166666666666663</v>
      </c>
      <c r="C4706" s="2">
        <v>40</v>
      </c>
      <c r="F4706" s="2">
        <f>D4706-E4706</f>
        <v>0</v>
      </c>
    </row>
    <row r="4707" spans="1:7" x14ac:dyDescent="0.25">
      <c r="A4707" s="2">
        <v>20180805</v>
      </c>
      <c r="B4707" s="1">
        <v>0.54166666666666663</v>
      </c>
      <c r="C4707" s="2">
        <v>50</v>
      </c>
      <c r="F4707" s="2">
        <f>D4707-E4707</f>
        <v>0</v>
      </c>
    </row>
    <row r="4708" spans="1:7" x14ac:dyDescent="0.25">
      <c r="A4708" s="2">
        <v>20180805</v>
      </c>
      <c r="B4708" s="1">
        <v>0.58333333333333337</v>
      </c>
      <c r="C4708" s="2">
        <v>0</v>
      </c>
      <c r="D4708" s="2">
        <v>95</v>
      </c>
      <c r="E4708" s="2">
        <v>0</v>
      </c>
      <c r="F4708" s="2">
        <f>D4708-E4708</f>
        <v>95</v>
      </c>
      <c r="G4708" s="2" t="s">
        <v>76</v>
      </c>
    </row>
    <row r="4709" spans="1:7" x14ac:dyDescent="0.25">
      <c r="A4709" s="2">
        <v>20180805</v>
      </c>
      <c r="B4709" s="1">
        <v>0.58333333333333337</v>
      </c>
      <c r="C4709" s="2">
        <v>10</v>
      </c>
      <c r="F4709" s="2">
        <f>D4709-E4709</f>
        <v>0</v>
      </c>
    </row>
    <row r="4710" spans="1:7" x14ac:dyDescent="0.25">
      <c r="A4710" s="2">
        <v>20180805</v>
      </c>
      <c r="B4710" s="1">
        <v>0.58333333333333337</v>
      </c>
      <c r="C4710" s="2">
        <v>20</v>
      </c>
      <c r="F4710" s="2">
        <f>D4710-E4710</f>
        <v>0</v>
      </c>
    </row>
    <row r="4711" spans="1:7" x14ac:dyDescent="0.25">
      <c r="A4711" s="2">
        <v>20180805</v>
      </c>
      <c r="B4711" s="1">
        <v>0.58333333333333337</v>
      </c>
      <c r="C4711" s="2">
        <v>30</v>
      </c>
      <c r="F4711" s="2">
        <f>D4711-E4711</f>
        <v>0</v>
      </c>
    </row>
    <row r="4712" spans="1:7" x14ac:dyDescent="0.25">
      <c r="A4712" s="2">
        <v>20180805</v>
      </c>
      <c r="B4712" s="1">
        <v>0.58333333333333337</v>
      </c>
      <c r="C4712" s="2">
        <v>40</v>
      </c>
      <c r="F4712" s="2">
        <f>D4712-E4712</f>
        <v>0</v>
      </c>
    </row>
    <row r="4713" spans="1:7" x14ac:dyDescent="0.25">
      <c r="A4713" s="2">
        <v>20180805</v>
      </c>
      <c r="B4713" s="1">
        <v>0.58333333333333337</v>
      </c>
      <c r="C4713" s="2">
        <v>50</v>
      </c>
      <c r="D4713" s="2">
        <v>86</v>
      </c>
      <c r="E4713" s="2">
        <v>0</v>
      </c>
      <c r="F4713" s="2">
        <f>D4713-E4713</f>
        <v>86</v>
      </c>
      <c r="G4713" s="2" t="s">
        <v>29</v>
      </c>
    </row>
    <row r="4714" spans="1:7" x14ac:dyDescent="0.25">
      <c r="A4714" s="2">
        <v>20180805</v>
      </c>
      <c r="B4714" s="1">
        <v>0.625</v>
      </c>
      <c r="C4714" s="2">
        <v>0</v>
      </c>
      <c r="D4714" s="2">
        <v>146</v>
      </c>
      <c r="E4714" s="2">
        <v>0</v>
      </c>
      <c r="F4714" s="2">
        <f>D4714-E4714</f>
        <v>146</v>
      </c>
      <c r="G4714" s="2" t="s">
        <v>29</v>
      </c>
    </row>
    <row r="4715" spans="1:7" x14ac:dyDescent="0.25">
      <c r="A4715" s="2">
        <v>20180805</v>
      </c>
      <c r="B4715" s="1">
        <v>0.625</v>
      </c>
      <c r="C4715" s="2">
        <v>10</v>
      </c>
      <c r="F4715" s="2">
        <f>D4715-E4715</f>
        <v>0</v>
      </c>
    </row>
    <row r="4716" spans="1:7" x14ac:dyDescent="0.25">
      <c r="A4716" s="2">
        <v>20180805</v>
      </c>
      <c r="B4716" s="1">
        <v>0.625</v>
      </c>
      <c r="C4716" s="2">
        <v>20</v>
      </c>
      <c r="F4716" s="2">
        <f>D4716-E4716</f>
        <v>0</v>
      </c>
    </row>
    <row r="4717" spans="1:7" x14ac:dyDescent="0.25">
      <c r="A4717" s="2">
        <v>20180805</v>
      </c>
      <c r="B4717" s="1">
        <v>0.625</v>
      </c>
      <c r="C4717" s="2">
        <v>30</v>
      </c>
      <c r="F4717" s="2">
        <f>D4717-E4717</f>
        <v>0</v>
      </c>
    </row>
    <row r="4718" spans="1:7" x14ac:dyDescent="0.25">
      <c r="A4718" s="2">
        <v>20180805</v>
      </c>
      <c r="B4718" s="1">
        <v>0.625</v>
      </c>
      <c r="C4718" s="2">
        <v>40</v>
      </c>
      <c r="F4718" s="2">
        <f>D4718-E4718</f>
        <v>0</v>
      </c>
    </row>
    <row r="4719" spans="1:7" x14ac:dyDescent="0.25">
      <c r="A4719" s="2">
        <v>20180805</v>
      </c>
      <c r="B4719" s="1">
        <v>0.625</v>
      </c>
      <c r="C4719" s="2">
        <v>50</v>
      </c>
      <c r="F4719" s="2">
        <f>D4719-E4719</f>
        <v>0</v>
      </c>
    </row>
    <row r="4720" spans="1:7" x14ac:dyDescent="0.25">
      <c r="A4720" s="2">
        <v>20180805</v>
      </c>
      <c r="B4720" s="1">
        <v>0.66666666666666663</v>
      </c>
      <c r="C4720" s="2">
        <v>0</v>
      </c>
      <c r="D4720" s="2">
        <v>72</v>
      </c>
      <c r="E4720" s="2">
        <v>3</v>
      </c>
      <c r="F4720" s="2">
        <f>D4720-E4720</f>
        <v>69</v>
      </c>
      <c r="G4720" s="2" t="s">
        <v>76</v>
      </c>
    </row>
    <row r="4721" spans="1:7" x14ac:dyDescent="0.25">
      <c r="A4721" s="2">
        <v>20180805</v>
      </c>
      <c r="B4721" s="1">
        <v>0.66666666666666663</v>
      </c>
      <c r="C4721" s="2">
        <v>10</v>
      </c>
      <c r="F4721" s="2">
        <f>D4721-E4721</f>
        <v>0</v>
      </c>
    </row>
    <row r="4722" spans="1:7" x14ac:dyDescent="0.25">
      <c r="A4722" s="2">
        <v>20180805</v>
      </c>
      <c r="B4722" s="1">
        <v>0.66666666666666663</v>
      </c>
      <c r="C4722" s="2">
        <v>20</v>
      </c>
      <c r="F4722" s="2">
        <f>D4722-E4722</f>
        <v>0</v>
      </c>
    </row>
    <row r="4723" spans="1:7" x14ac:dyDescent="0.25">
      <c r="A4723" s="2">
        <v>20180805</v>
      </c>
      <c r="B4723" s="1">
        <v>0.66666666666666663</v>
      </c>
      <c r="C4723" s="2">
        <v>30</v>
      </c>
      <c r="F4723" s="2">
        <f>D4723-E4723</f>
        <v>0</v>
      </c>
    </row>
    <row r="4724" spans="1:7" x14ac:dyDescent="0.25">
      <c r="A4724" s="2">
        <v>20180805</v>
      </c>
      <c r="B4724" s="1">
        <v>0.66666666666666663</v>
      </c>
      <c r="C4724" s="2">
        <v>40</v>
      </c>
      <c r="F4724" s="2">
        <f>D4724-E4724</f>
        <v>0</v>
      </c>
    </row>
    <row r="4725" spans="1:7" x14ac:dyDescent="0.25">
      <c r="A4725" s="2">
        <v>20180805</v>
      </c>
      <c r="B4725" s="1">
        <v>0.66666666666666663</v>
      </c>
      <c r="C4725" s="2">
        <v>50</v>
      </c>
      <c r="D4725" s="2">
        <v>151</v>
      </c>
      <c r="E4725" s="2">
        <v>0</v>
      </c>
      <c r="F4725" s="2">
        <f>D4725-E4725</f>
        <v>151</v>
      </c>
      <c r="G4725" s="2" t="s">
        <v>29</v>
      </c>
    </row>
    <row r="4726" spans="1:7" x14ac:dyDescent="0.25">
      <c r="A4726" s="2">
        <v>20180805</v>
      </c>
      <c r="B4726" s="1">
        <v>0.70833333333333337</v>
      </c>
      <c r="C4726" s="2">
        <v>0</v>
      </c>
      <c r="D4726" s="2">
        <v>101</v>
      </c>
      <c r="E4726" s="2">
        <v>0</v>
      </c>
      <c r="F4726" s="2">
        <f>D4726-E4726</f>
        <v>101</v>
      </c>
      <c r="G4726" s="2" t="s">
        <v>29</v>
      </c>
    </row>
    <row r="4727" spans="1:7" x14ac:dyDescent="0.25">
      <c r="A4727" s="2">
        <v>20180805</v>
      </c>
      <c r="B4727" s="1">
        <v>0.70833333333333337</v>
      </c>
      <c r="C4727" s="2">
        <v>10</v>
      </c>
      <c r="F4727" s="2">
        <f>D4727-E4727</f>
        <v>0</v>
      </c>
    </row>
    <row r="4728" spans="1:7" x14ac:dyDescent="0.25">
      <c r="A4728" s="2">
        <v>20180805</v>
      </c>
      <c r="B4728" s="1">
        <v>0.70833333333333337</v>
      </c>
      <c r="C4728" s="2">
        <v>20</v>
      </c>
      <c r="F4728" s="2">
        <f>D4728-E4728</f>
        <v>0</v>
      </c>
    </row>
    <row r="4729" spans="1:7" x14ac:dyDescent="0.25">
      <c r="A4729" s="2">
        <v>20180805</v>
      </c>
      <c r="B4729" s="1">
        <v>0.70833333333333337</v>
      </c>
      <c r="C4729" s="2">
        <v>30</v>
      </c>
      <c r="F4729" s="2">
        <f>D4729-E4729</f>
        <v>0</v>
      </c>
    </row>
    <row r="4730" spans="1:7" x14ac:dyDescent="0.25">
      <c r="A4730" s="2">
        <v>20180805</v>
      </c>
      <c r="B4730" s="1">
        <v>0.70833333333333337</v>
      </c>
      <c r="C4730" s="2">
        <v>40</v>
      </c>
      <c r="F4730" s="2">
        <f>D4730-E4730</f>
        <v>0</v>
      </c>
    </row>
    <row r="4731" spans="1:7" x14ac:dyDescent="0.25">
      <c r="A4731" s="2">
        <v>20180805</v>
      </c>
      <c r="B4731" s="1">
        <v>0.70833333333333337</v>
      </c>
      <c r="C4731" s="2">
        <v>50</v>
      </c>
      <c r="F4731" s="2">
        <f>D4731-E4731</f>
        <v>0</v>
      </c>
    </row>
    <row r="4732" spans="1:7" x14ac:dyDescent="0.25">
      <c r="A4732" s="2">
        <v>20180805</v>
      </c>
      <c r="B4732" s="1">
        <v>0.75</v>
      </c>
      <c r="C4732" s="2">
        <v>0</v>
      </c>
      <c r="D4732" s="2">
        <v>53</v>
      </c>
      <c r="E4732" s="2">
        <v>1</v>
      </c>
      <c r="F4732" s="2">
        <f>D4732-E4732</f>
        <v>52</v>
      </c>
      <c r="G4732" s="2" t="s">
        <v>76</v>
      </c>
    </row>
    <row r="4733" spans="1:7" x14ac:dyDescent="0.25">
      <c r="A4733" s="2">
        <v>20180805</v>
      </c>
      <c r="B4733" s="1">
        <v>0.75</v>
      </c>
      <c r="C4733" s="2">
        <v>10</v>
      </c>
      <c r="F4733" s="2">
        <f>D4733-E4733</f>
        <v>0</v>
      </c>
    </row>
    <row r="4734" spans="1:7" x14ac:dyDescent="0.25">
      <c r="A4734" s="2">
        <v>20180805</v>
      </c>
      <c r="B4734" s="1">
        <v>0.75</v>
      </c>
      <c r="C4734" s="2">
        <v>20</v>
      </c>
      <c r="F4734" s="2">
        <f>D4734-E4734</f>
        <v>0</v>
      </c>
    </row>
    <row r="4735" spans="1:7" x14ac:dyDescent="0.25">
      <c r="A4735" s="2">
        <v>20180805</v>
      </c>
      <c r="B4735" s="1">
        <v>0.75</v>
      </c>
      <c r="C4735" s="2">
        <v>30</v>
      </c>
      <c r="F4735" s="2">
        <f>D4735-E4735</f>
        <v>0</v>
      </c>
    </row>
    <row r="4736" spans="1:7" x14ac:dyDescent="0.25">
      <c r="A4736" s="2">
        <v>20180805</v>
      </c>
      <c r="B4736" s="1">
        <v>0.75</v>
      </c>
      <c r="C4736" s="2">
        <v>40</v>
      </c>
      <c r="F4736" s="2">
        <f>D4736-E4736</f>
        <v>0</v>
      </c>
    </row>
    <row r="4737" spans="1:7" x14ac:dyDescent="0.25">
      <c r="A4737" s="2">
        <v>20180805</v>
      </c>
      <c r="B4737" s="1">
        <v>0.75</v>
      </c>
      <c r="C4737" s="2">
        <v>50</v>
      </c>
      <c r="D4737" s="2">
        <v>94</v>
      </c>
      <c r="E4737" s="2">
        <v>1</v>
      </c>
      <c r="F4737" s="2">
        <f>D4737-E4737</f>
        <v>93</v>
      </c>
      <c r="G4737" s="2" t="s">
        <v>29</v>
      </c>
    </row>
    <row r="4738" spans="1:7" x14ac:dyDescent="0.25">
      <c r="A4738" s="2">
        <v>20180805</v>
      </c>
      <c r="B4738" s="1">
        <v>0.79166666666666663</v>
      </c>
      <c r="C4738" s="2">
        <v>0</v>
      </c>
      <c r="D4738" s="2">
        <v>85</v>
      </c>
      <c r="E4738" s="2">
        <v>0</v>
      </c>
      <c r="F4738" s="2">
        <f>D4738-E4738</f>
        <v>85</v>
      </c>
      <c r="G4738" s="2" t="s">
        <v>29</v>
      </c>
    </row>
    <row r="4739" spans="1:7" x14ac:dyDescent="0.25">
      <c r="A4739" s="2">
        <v>20180805</v>
      </c>
      <c r="B4739" s="1">
        <v>0.79166666666666663</v>
      </c>
      <c r="C4739" s="2">
        <v>10</v>
      </c>
      <c r="F4739" s="2">
        <f>D4739-E4739</f>
        <v>0</v>
      </c>
    </row>
    <row r="4740" spans="1:7" x14ac:dyDescent="0.25">
      <c r="A4740" s="2">
        <v>20180805</v>
      </c>
      <c r="B4740" s="1">
        <v>0.79166666666666663</v>
      </c>
      <c r="C4740" s="2">
        <v>20</v>
      </c>
      <c r="F4740" s="2">
        <f>D4740-E4740</f>
        <v>0</v>
      </c>
    </row>
    <row r="4741" spans="1:7" x14ac:dyDescent="0.25">
      <c r="A4741" s="2">
        <v>20180805</v>
      </c>
      <c r="B4741" s="1">
        <v>0.79166666666666663</v>
      </c>
      <c r="C4741" s="2">
        <v>30</v>
      </c>
      <c r="F4741" s="2">
        <f>D4741-E4741</f>
        <v>0</v>
      </c>
    </row>
    <row r="4742" spans="1:7" x14ac:dyDescent="0.25">
      <c r="A4742" s="2">
        <v>20180805</v>
      </c>
      <c r="B4742" s="1">
        <v>0.79166666666666663</v>
      </c>
      <c r="C4742" s="2">
        <v>40</v>
      </c>
      <c r="F4742" s="2">
        <f>D4742-E4742</f>
        <v>0</v>
      </c>
    </row>
    <row r="4743" spans="1:7" x14ac:dyDescent="0.25">
      <c r="A4743" s="2">
        <v>20180805</v>
      </c>
      <c r="B4743" s="1">
        <v>0.79166666666666663</v>
      </c>
      <c r="C4743" s="2">
        <v>50</v>
      </c>
      <c r="F4743" s="2">
        <f>D4743-E4743</f>
        <v>0</v>
      </c>
    </row>
    <row r="4744" spans="1:7" x14ac:dyDescent="0.25">
      <c r="A4744" s="2">
        <v>20180805</v>
      </c>
      <c r="B4744" s="1">
        <v>0.83333333333333337</v>
      </c>
      <c r="C4744" s="2">
        <v>0</v>
      </c>
      <c r="D4744" s="2">
        <v>3</v>
      </c>
      <c r="E4744" s="2">
        <v>0</v>
      </c>
      <c r="F4744" s="2">
        <f>D4744-E4744</f>
        <v>3</v>
      </c>
      <c r="G4744" s="2" t="s">
        <v>76</v>
      </c>
    </row>
    <row r="4745" spans="1:7" x14ac:dyDescent="0.25">
      <c r="A4745" s="2">
        <v>20180805</v>
      </c>
      <c r="B4745" s="1">
        <v>0.83333333333333337</v>
      </c>
      <c r="C4745" s="2">
        <v>10</v>
      </c>
      <c r="F4745" s="2">
        <f>D4745-E4745</f>
        <v>0</v>
      </c>
    </row>
    <row r="4746" spans="1:7" x14ac:dyDescent="0.25">
      <c r="A4746" s="2">
        <v>20180805</v>
      </c>
      <c r="B4746" s="1">
        <v>0.83333333333333337</v>
      </c>
      <c r="C4746" s="2">
        <v>20</v>
      </c>
      <c r="F4746" s="2">
        <f>D4746-E4746</f>
        <v>0</v>
      </c>
    </row>
    <row r="4747" spans="1:7" x14ac:dyDescent="0.25">
      <c r="A4747" s="2">
        <v>20180805</v>
      </c>
      <c r="B4747" s="1">
        <v>0.83333333333333337</v>
      </c>
      <c r="C4747" s="2">
        <v>30</v>
      </c>
      <c r="F4747" s="2">
        <f>D4747-E4747</f>
        <v>0</v>
      </c>
    </row>
    <row r="4748" spans="1:7" x14ac:dyDescent="0.25">
      <c r="A4748" s="2">
        <v>20180805</v>
      </c>
      <c r="B4748" s="1">
        <v>0.83333333333333337</v>
      </c>
      <c r="C4748" s="2">
        <v>40</v>
      </c>
      <c r="F4748" s="2">
        <f>D4748-E4748</f>
        <v>0</v>
      </c>
    </row>
    <row r="4749" spans="1:7" x14ac:dyDescent="0.25">
      <c r="A4749" s="2">
        <v>20180805</v>
      </c>
      <c r="B4749" s="1">
        <v>0.83333333333333337</v>
      </c>
      <c r="C4749" s="2">
        <v>50</v>
      </c>
      <c r="D4749" s="2">
        <v>38</v>
      </c>
      <c r="E4749" s="2">
        <v>1</v>
      </c>
      <c r="F4749" s="2">
        <f>D4749-E4749</f>
        <v>37</v>
      </c>
      <c r="G4749" s="2" t="s">
        <v>29</v>
      </c>
    </row>
    <row r="4750" spans="1:7" x14ac:dyDescent="0.25">
      <c r="A4750" s="2">
        <v>20180805</v>
      </c>
      <c r="B4750" s="1">
        <v>0.875</v>
      </c>
      <c r="C4750" s="2">
        <v>0</v>
      </c>
      <c r="D4750" s="2">
        <v>71</v>
      </c>
      <c r="E4750" s="2">
        <v>0</v>
      </c>
      <c r="F4750" s="2">
        <f>D4750-E4750</f>
        <v>71</v>
      </c>
      <c r="G4750" s="2" t="s">
        <v>29</v>
      </c>
    </row>
    <row r="4751" spans="1:7" x14ac:dyDescent="0.25">
      <c r="A4751" s="2">
        <v>20180805</v>
      </c>
      <c r="B4751" s="1">
        <v>0.875</v>
      </c>
      <c r="C4751" s="2">
        <v>10</v>
      </c>
      <c r="F4751" s="2">
        <f>D4751-E4751</f>
        <v>0</v>
      </c>
    </row>
    <row r="4752" spans="1:7" x14ac:dyDescent="0.25">
      <c r="A4752" s="2">
        <v>20180805</v>
      </c>
      <c r="B4752" s="1">
        <v>0.875</v>
      </c>
      <c r="C4752" s="2">
        <v>20</v>
      </c>
      <c r="F4752" s="2">
        <f>D4752-E4752</f>
        <v>0</v>
      </c>
    </row>
    <row r="4753" spans="1:7" x14ac:dyDescent="0.25">
      <c r="A4753" s="2">
        <v>20180805</v>
      </c>
      <c r="B4753" s="1">
        <v>0.875</v>
      </c>
      <c r="C4753" s="2">
        <v>30</v>
      </c>
      <c r="F4753" s="2">
        <f>D4753-E4753</f>
        <v>0</v>
      </c>
    </row>
    <row r="4754" spans="1:7" x14ac:dyDescent="0.25">
      <c r="A4754" s="2">
        <v>20180805</v>
      </c>
      <c r="B4754" s="1">
        <v>0.875</v>
      </c>
      <c r="C4754" s="2">
        <v>40</v>
      </c>
      <c r="F4754" s="2">
        <f>D4754-E4754</f>
        <v>0</v>
      </c>
    </row>
    <row r="4755" spans="1:7" x14ac:dyDescent="0.25">
      <c r="A4755" s="2">
        <v>20180805</v>
      </c>
      <c r="B4755" s="1">
        <v>0.875</v>
      </c>
      <c r="C4755" s="2">
        <v>50</v>
      </c>
      <c r="F4755" s="2">
        <f>D4755-E4755</f>
        <v>0</v>
      </c>
    </row>
    <row r="4756" spans="1:7" x14ac:dyDescent="0.25">
      <c r="A4756" s="2">
        <v>20180805</v>
      </c>
      <c r="B4756" s="1">
        <v>0.91666666666666663</v>
      </c>
      <c r="C4756" s="2">
        <v>0</v>
      </c>
      <c r="D4756" s="2">
        <v>34</v>
      </c>
      <c r="E4756" s="2">
        <v>2</v>
      </c>
      <c r="F4756" s="2">
        <f>D4756-E4756</f>
        <v>32</v>
      </c>
      <c r="G4756" s="2" t="s">
        <v>76</v>
      </c>
    </row>
    <row r="4757" spans="1:7" x14ac:dyDescent="0.25">
      <c r="A4757" s="2">
        <v>20180805</v>
      </c>
      <c r="B4757" s="1">
        <v>0.91666666666666663</v>
      </c>
      <c r="C4757" s="2">
        <v>10</v>
      </c>
      <c r="F4757" s="2">
        <f>D4757-E4757</f>
        <v>0</v>
      </c>
    </row>
    <row r="4758" spans="1:7" x14ac:dyDescent="0.25">
      <c r="A4758" s="2">
        <v>20180805</v>
      </c>
      <c r="B4758" s="1">
        <v>0.91666666666666663</v>
      </c>
      <c r="C4758" s="2">
        <v>20</v>
      </c>
      <c r="F4758" s="2">
        <f>D4758-E4758</f>
        <v>0</v>
      </c>
    </row>
    <row r="4759" spans="1:7" x14ac:dyDescent="0.25">
      <c r="A4759" s="2">
        <v>20180805</v>
      </c>
      <c r="B4759" s="1">
        <v>0.91666666666666663</v>
      </c>
      <c r="C4759" s="2">
        <v>30</v>
      </c>
      <c r="F4759" s="2">
        <f>D4759-E4759</f>
        <v>0</v>
      </c>
    </row>
    <row r="4760" spans="1:7" x14ac:dyDescent="0.25">
      <c r="A4760" s="2">
        <v>20180805</v>
      </c>
      <c r="B4760" s="1">
        <v>0.91666666666666663</v>
      </c>
      <c r="C4760" s="2">
        <v>40</v>
      </c>
      <c r="F4760" s="2">
        <f>D4760-E4760</f>
        <v>0</v>
      </c>
    </row>
    <row r="4761" spans="1:7" x14ac:dyDescent="0.25">
      <c r="A4761" s="2">
        <v>20180805</v>
      </c>
      <c r="B4761" s="1">
        <v>0.91666666666666663</v>
      </c>
      <c r="C4761" s="2">
        <v>50</v>
      </c>
      <c r="D4761" s="2">
        <v>66</v>
      </c>
      <c r="E4761" s="2">
        <v>4</v>
      </c>
      <c r="F4761" s="2">
        <f>D4761-E4761</f>
        <v>62</v>
      </c>
      <c r="G4761" s="2" t="s">
        <v>29</v>
      </c>
    </row>
    <row r="4762" spans="1:7" x14ac:dyDescent="0.25">
      <c r="A4762" s="2">
        <v>20180805</v>
      </c>
      <c r="B4762" s="1">
        <v>0.95833333333333337</v>
      </c>
      <c r="C4762" s="2">
        <v>0</v>
      </c>
      <c r="D4762" s="2">
        <v>61</v>
      </c>
      <c r="E4762" s="2">
        <v>0</v>
      </c>
      <c r="F4762" s="2">
        <f>D4762-E4762</f>
        <v>61</v>
      </c>
      <c r="G4762" s="2" t="s">
        <v>29</v>
      </c>
    </row>
    <row r="4763" spans="1:7" x14ac:dyDescent="0.25">
      <c r="A4763" s="2">
        <v>20180805</v>
      </c>
      <c r="B4763" s="1">
        <v>0.95833333333333337</v>
      </c>
      <c r="C4763" s="2">
        <v>10</v>
      </c>
      <c r="F4763" s="2">
        <f>D4763-E4763</f>
        <v>0</v>
      </c>
    </row>
    <row r="4764" spans="1:7" x14ac:dyDescent="0.25">
      <c r="A4764" s="2">
        <v>20180805</v>
      </c>
      <c r="B4764" s="1">
        <v>0.95833333333333337</v>
      </c>
      <c r="C4764" s="2">
        <v>20</v>
      </c>
      <c r="F4764" s="2">
        <f>D4764-E4764</f>
        <v>0</v>
      </c>
    </row>
    <row r="4765" spans="1:7" x14ac:dyDescent="0.25">
      <c r="A4765" s="2">
        <v>20180805</v>
      </c>
      <c r="B4765" s="1">
        <v>0.95833333333333337</v>
      </c>
      <c r="C4765" s="2">
        <v>30</v>
      </c>
      <c r="F4765" s="2">
        <f>D4765-E4765</f>
        <v>0</v>
      </c>
    </row>
    <row r="4766" spans="1:7" x14ac:dyDescent="0.25">
      <c r="A4766" s="2">
        <v>20180805</v>
      </c>
      <c r="B4766" s="1">
        <v>0.95833333333333337</v>
      </c>
      <c r="C4766" s="2">
        <v>40</v>
      </c>
      <c r="F4766" s="2">
        <f>D4766-E4766</f>
        <v>0</v>
      </c>
    </row>
    <row r="4767" spans="1:7" x14ac:dyDescent="0.25">
      <c r="A4767" s="2">
        <v>20180805</v>
      </c>
      <c r="B4767" s="1">
        <v>0.95833333333333337</v>
      </c>
      <c r="C4767" s="2">
        <v>50</v>
      </c>
      <c r="F4767" s="2">
        <f>D4767-E4767</f>
        <v>0</v>
      </c>
    </row>
    <row r="4768" spans="1:7" x14ac:dyDescent="0.25">
      <c r="A4768" s="2">
        <v>20180806</v>
      </c>
      <c r="B4768" s="1">
        <v>0</v>
      </c>
      <c r="C4768" s="2">
        <v>0</v>
      </c>
      <c r="D4768" s="2">
        <v>6</v>
      </c>
      <c r="E4768" s="2">
        <v>2</v>
      </c>
      <c r="F4768" s="2">
        <f>D4768-E4768</f>
        <v>4</v>
      </c>
      <c r="G4768" s="2" t="s">
        <v>25</v>
      </c>
    </row>
    <row r="4769" spans="1:7" x14ac:dyDescent="0.25">
      <c r="A4769" s="2">
        <v>20180806</v>
      </c>
      <c r="B4769" s="1">
        <v>0</v>
      </c>
      <c r="C4769" s="2">
        <v>10</v>
      </c>
      <c r="D4769" s="2">
        <v>18</v>
      </c>
      <c r="E4769" s="2">
        <v>1</v>
      </c>
      <c r="F4769" s="2">
        <f>D4769-E4769</f>
        <v>17</v>
      </c>
      <c r="G4769" s="2" t="s">
        <v>25</v>
      </c>
    </row>
    <row r="4770" spans="1:7" x14ac:dyDescent="0.25">
      <c r="A4770" s="2">
        <v>20180806</v>
      </c>
      <c r="B4770" s="1">
        <v>0</v>
      </c>
      <c r="C4770" s="2">
        <v>20</v>
      </c>
      <c r="F4770" s="2">
        <f>D4770-E4770</f>
        <v>0</v>
      </c>
    </row>
    <row r="4771" spans="1:7" x14ac:dyDescent="0.25">
      <c r="A4771" s="2">
        <v>20180806</v>
      </c>
      <c r="B4771" s="1">
        <v>0</v>
      </c>
      <c r="C4771" s="2">
        <v>30</v>
      </c>
      <c r="F4771" s="2">
        <f>D4771-E4771</f>
        <v>0</v>
      </c>
    </row>
    <row r="4772" spans="1:7" x14ac:dyDescent="0.25">
      <c r="A4772" s="2">
        <v>20180806</v>
      </c>
      <c r="B4772" s="1">
        <v>0</v>
      </c>
      <c r="C4772" s="2">
        <v>40</v>
      </c>
      <c r="F4772" s="2">
        <f>D4772-E4772</f>
        <v>0</v>
      </c>
    </row>
    <row r="4773" spans="1:7" x14ac:dyDescent="0.25">
      <c r="A4773" s="2">
        <v>20180806</v>
      </c>
      <c r="B4773" s="1">
        <v>0</v>
      </c>
      <c r="C4773" s="2">
        <v>50</v>
      </c>
      <c r="F4773" s="2">
        <f>D4773-E4773</f>
        <v>0</v>
      </c>
    </row>
    <row r="4774" spans="1:7" x14ac:dyDescent="0.25">
      <c r="A4774" s="2">
        <v>20180806</v>
      </c>
      <c r="B4774" s="1">
        <v>4.1666666666666664E-2</v>
      </c>
      <c r="C4774" s="2">
        <v>0</v>
      </c>
      <c r="D4774" s="2">
        <v>16</v>
      </c>
      <c r="E4774" s="2">
        <v>0</v>
      </c>
      <c r="F4774" s="2">
        <f>D4774-E4774</f>
        <v>16</v>
      </c>
      <c r="G4774" s="2" t="s">
        <v>25</v>
      </c>
    </row>
    <row r="4775" spans="1:7" x14ac:dyDescent="0.25">
      <c r="A4775" s="2">
        <v>20180806</v>
      </c>
      <c r="B4775" s="1">
        <v>4.1666666666666664E-2</v>
      </c>
      <c r="C4775" s="2">
        <v>10</v>
      </c>
      <c r="D4775" s="2">
        <v>10</v>
      </c>
      <c r="E4775" s="2">
        <v>2</v>
      </c>
      <c r="F4775" s="2">
        <f>D4775-E4775</f>
        <v>8</v>
      </c>
      <c r="G4775" s="2" t="s">
        <v>25</v>
      </c>
    </row>
    <row r="4776" spans="1:7" x14ac:dyDescent="0.25">
      <c r="A4776" s="2">
        <v>20180806</v>
      </c>
      <c r="B4776" s="1">
        <v>4.1666666666666664E-2</v>
      </c>
      <c r="C4776" s="2">
        <v>20</v>
      </c>
      <c r="F4776" s="2">
        <f>D4776-E4776</f>
        <v>0</v>
      </c>
    </row>
    <row r="4777" spans="1:7" x14ac:dyDescent="0.25">
      <c r="A4777" s="2">
        <v>20180806</v>
      </c>
      <c r="B4777" s="1">
        <v>4.1666666666666664E-2</v>
      </c>
      <c r="C4777" s="2">
        <v>30</v>
      </c>
      <c r="F4777" s="2">
        <f>D4777-E4777</f>
        <v>0</v>
      </c>
    </row>
    <row r="4778" spans="1:7" x14ac:dyDescent="0.25">
      <c r="A4778" s="2">
        <v>20180806</v>
      </c>
      <c r="B4778" s="1">
        <v>4.1666666666666664E-2</v>
      </c>
      <c r="C4778" s="2">
        <v>40</v>
      </c>
      <c r="F4778" s="2">
        <f>D4778-E4778</f>
        <v>0</v>
      </c>
    </row>
    <row r="4779" spans="1:7" x14ac:dyDescent="0.25">
      <c r="A4779" s="2">
        <v>20180806</v>
      </c>
      <c r="B4779" s="1">
        <v>4.1666666666666664E-2</v>
      </c>
      <c r="C4779" s="2">
        <v>50</v>
      </c>
      <c r="F4779" s="2">
        <f>D4779-E4779</f>
        <v>0</v>
      </c>
    </row>
    <row r="4780" spans="1:7" x14ac:dyDescent="0.25">
      <c r="A4780" s="2">
        <v>20180806</v>
      </c>
      <c r="B4780" s="1">
        <v>8.3333333333333329E-2</v>
      </c>
      <c r="C4780" s="2">
        <v>0</v>
      </c>
      <c r="D4780" s="2">
        <v>40</v>
      </c>
      <c r="E4780" s="2">
        <v>0</v>
      </c>
      <c r="F4780" s="2">
        <f>D4780-E4780</f>
        <v>40</v>
      </c>
      <c r="G4780" s="2" t="s">
        <v>25</v>
      </c>
    </row>
    <row r="4781" spans="1:7" x14ac:dyDescent="0.25">
      <c r="A4781" s="2">
        <v>20180806</v>
      </c>
      <c r="B4781" s="1">
        <v>8.3333333333333329E-2</v>
      </c>
      <c r="C4781" s="2">
        <v>10</v>
      </c>
      <c r="D4781" s="2">
        <v>23</v>
      </c>
      <c r="E4781" s="2">
        <v>0</v>
      </c>
      <c r="F4781" s="2">
        <f>D4781-E4781</f>
        <v>23</v>
      </c>
      <c r="G4781" s="2" t="s">
        <v>25</v>
      </c>
    </row>
    <row r="4782" spans="1:7" x14ac:dyDescent="0.25">
      <c r="A4782" s="2">
        <v>20180806</v>
      </c>
      <c r="B4782" s="1">
        <v>8.3333333333333329E-2</v>
      </c>
      <c r="C4782" s="2">
        <v>20</v>
      </c>
      <c r="F4782" s="2">
        <f>D4782-E4782</f>
        <v>0</v>
      </c>
    </row>
    <row r="4783" spans="1:7" x14ac:dyDescent="0.25">
      <c r="A4783" s="2">
        <v>20180806</v>
      </c>
      <c r="B4783" s="1">
        <v>8.3333333333333329E-2</v>
      </c>
      <c r="C4783" s="2">
        <v>30</v>
      </c>
      <c r="F4783" s="2">
        <f>D4783-E4783</f>
        <v>0</v>
      </c>
    </row>
    <row r="4784" spans="1:7" x14ac:dyDescent="0.25">
      <c r="A4784" s="2">
        <v>20180806</v>
      </c>
      <c r="B4784" s="1">
        <v>8.3333333333333329E-2</v>
      </c>
      <c r="C4784" s="2">
        <v>40</v>
      </c>
      <c r="F4784" s="2">
        <f>D4784-E4784</f>
        <v>0</v>
      </c>
    </row>
    <row r="4785" spans="1:7" x14ac:dyDescent="0.25">
      <c r="A4785" s="2">
        <v>20180806</v>
      </c>
      <c r="B4785" s="1">
        <v>8.3333333333333329E-2</v>
      </c>
      <c r="C4785" s="2">
        <v>50</v>
      </c>
      <c r="F4785" s="2">
        <f>D4785-E4785</f>
        <v>0</v>
      </c>
    </row>
    <row r="4786" spans="1:7" x14ac:dyDescent="0.25">
      <c r="A4786" s="2">
        <v>20180806</v>
      </c>
      <c r="B4786" s="1">
        <v>0.125</v>
      </c>
      <c r="C4786" s="2">
        <v>0</v>
      </c>
      <c r="D4786" s="2">
        <v>16</v>
      </c>
      <c r="E4786" s="2">
        <v>0</v>
      </c>
      <c r="F4786" s="2">
        <f>D4786-E4786</f>
        <v>16</v>
      </c>
      <c r="G4786" s="2" t="s">
        <v>25</v>
      </c>
    </row>
    <row r="4787" spans="1:7" x14ac:dyDescent="0.25">
      <c r="A4787" s="2">
        <v>20180806</v>
      </c>
      <c r="B4787" s="1">
        <v>0.125</v>
      </c>
      <c r="C4787" s="2">
        <v>10</v>
      </c>
      <c r="D4787" s="2">
        <v>33</v>
      </c>
      <c r="E4787" s="2">
        <v>0</v>
      </c>
      <c r="F4787" s="2">
        <f>D4787-E4787</f>
        <v>33</v>
      </c>
      <c r="G4787" s="2" t="s">
        <v>25</v>
      </c>
    </row>
    <row r="4788" spans="1:7" x14ac:dyDescent="0.25">
      <c r="A4788" s="2">
        <v>20180806</v>
      </c>
      <c r="B4788" s="1">
        <v>0.125</v>
      </c>
      <c r="C4788" s="2">
        <v>20</v>
      </c>
      <c r="F4788" s="2">
        <f>D4788-E4788</f>
        <v>0</v>
      </c>
    </row>
    <row r="4789" spans="1:7" x14ac:dyDescent="0.25">
      <c r="A4789" s="2">
        <v>20180806</v>
      </c>
      <c r="B4789" s="1">
        <v>0.125</v>
      </c>
      <c r="C4789" s="2">
        <v>30</v>
      </c>
      <c r="F4789" s="2">
        <f>D4789-E4789</f>
        <v>0</v>
      </c>
    </row>
    <row r="4790" spans="1:7" x14ac:dyDescent="0.25">
      <c r="A4790" s="2">
        <v>20180806</v>
      </c>
      <c r="B4790" s="1">
        <v>0.125</v>
      </c>
      <c r="C4790" s="2">
        <v>40</v>
      </c>
      <c r="F4790" s="2">
        <f>D4790-E4790</f>
        <v>0</v>
      </c>
    </row>
    <row r="4791" spans="1:7" x14ac:dyDescent="0.25">
      <c r="A4791" s="2">
        <v>20180806</v>
      </c>
      <c r="B4791" s="1">
        <v>0.125</v>
      </c>
      <c r="C4791" s="2">
        <v>50</v>
      </c>
      <c r="F4791" s="2">
        <f>D4791-E4791</f>
        <v>0</v>
      </c>
    </row>
    <row r="4792" spans="1:7" x14ac:dyDescent="0.25">
      <c r="A4792" s="2">
        <v>20180806</v>
      </c>
      <c r="B4792" s="1">
        <v>0.16666666666666666</v>
      </c>
      <c r="C4792" s="2">
        <v>0</v>
      </c>
      <c r="D4792" s="2">
        <v>17</v>
      </c>
      <c r="E4792" s="2">
        <v>0</v>
      </c>
      <c r="F4792" s="2">
        <f>D4792-E4792</f>
        <v>17</v>
      </c>
      <c r="G4792" s="2" t="s">
        <v>76</v>
      </c>
    </row>
    <row r="4793" spans="1:7" x14ac:dyDescent="0.25">
      <c r="A4793" s="2">
        <v>20180806</v>
      </c>
      <c r="B4793" s="1">
        <v>0.16666666666666666</v>
      </c>
      <c r="C4793" s="2">
        <v>10</v>
      </c>
      <c r="F4793" s="2">
        <f>D4793-E4793</f>
        <v>0</v>
      </c>
    </row>
    <row r="4794" spans="1:7" x14ac:dyDescent="0.25">
      <c r="A4794" s="2">
        <v>20180806</v>
      </c>
      <c r="B4794" s="1">
        <v>0.16666666666666666</v>
      </c>
      <c r="C4794" s="2">
        <v>20</v>
      </c>
      <c r="F4794" s="2">
        <f>D4794-E4794</f>
        <v>0</v>
      </c>
    </row>
    <row r="4795" spans="1:7" x14ac:dyDescent="0.25">
      <c r="A4795" s="2">
        <v>20180806</v>
      </c>
      <c r="B4795" s="1">
        <v>0.16666666666666666</v>
      </c>
      <c r="C4795" s="2">
        <v>30</v>
      </c>
      <c r="F4795" s="2">
        <f>D4795-E4795</f>
        <v>0</v>
      </c>
    </row>
    <row r="4796" spans="1:7" x14ac:dyDescent="0.25">
      <c r="A4796" s="2">
        <v>20180806</v>
      </c>
      <c r="B4796" s="1">
        <v>0.16666666666666666</v>
      </c>
      <c r="C4796" s="2">
        <v>40</v>
      </c>
      <c r="F4796" s="2">
        <f>D4796-E4796</f>
        <v>0</v>
      </c>
    </row>
    <row r="4797" spans="1:7" x14ac:dyDescent="0.25">
      <c r="A4797" s="2">
        <v>20180806</v>
      </c>
      <c r="B4797" s="1">
        <v>0.16666666666666666</v>
      </c>
      <c r="C4797" s="2">
        <v>50</v>
      </c>
      <c r="D4797" s="2">
        <v>31</v>
      </c>
      <c r="E4797" s="2">
        <v>0</v>
      </c>
      <c r="F4797" s="2">
        <f>D4797-E4797</f>
        <v>31</v>
      </c>
      <c r="G4797" s="2" t="s">
        <v>29</v>
      </c>
    </row>
    <row r="4798" spans="1:7" x14ac:dyDescent="0.25">
      <c r="A4798" s="2">
        <v>20180806</v>
      </c>
      <c r="B4798" s="1">
        <v>0.20833333333333334</v>
      </c>
      <c r="C4798" s="2">
        <v>0</v>
      </c>
      <c r="D4798" s="2">
        <v>16</v>
      </c>
      <c r="E4798" s="2">
        <v>0</v>
      </c>
      <c r="F4798" s="2">
        <f>D4798-E4798</f>
        <v>16</v>
      </c>
      <c r="G4798" s="2" t="s">
        <v>29</v>
      </c>
    </row>
    <row r="4799" spans="1:7" x14ac:dyDescent="0.25">
      <c r="A4799" s="2">
        <v>20180806</v>
      </c>
      <c r="B4799" s="1">
        <v>0.20833333333333334</v>
      </c>
      <c r="C4799" s="2">
        <v>10</v>
      </c>
      <c r="F4799" s="2">
        <f>D4799-E4799</f>
        <v>0</v>
      </c>
    </row>
    <row r="4800" spans="1:7" x14ac:dyDescent="0.25">
      <c r="A4800" s="2">
        <v>20180806</v>
      </c>
      <c r="B4800" s="1">
        <v>0.20833333333333334</v>
      </c>
      <c r="C4800" s="2">
        <v>20</v>
      </c>
      <c r="F4800" s="2">
        <f>D4800-E4800</f>
        <v>0</v>
      </c>
    </row>
    <row r="4801" spans="1:7" x14ac:dyDescent="0.25">
      <c r="A4801" s="2">
        <v>20180806</v>
      </c>
      <c r="B4801" s="1">
        <v>0.20833333333333334</v>
      </c>
      <c r="C4801" s="2">
        <v>30</v>
      </c>
      <c r="F4801" s="2">
        <f>D4801-E4801</f>
        <v>0</v>
      </c>
    </row>
    <row r="4802" spans="1:7" x14ac:dyDescent="0.25">
      <c r="A4802" s="2">
        <v>20180806</v>
      </c>
      <c r="B4802" s="1">
        <v>0.20833333333333334</v>
      </c>
      <c r="C4802" s="2">
        <v>40</v>
      </c>
      <c r="F4802" s="2">
        <f>D4802-E4802</f>
        <v>0</v>
      </c>
    </row>
    <row r="4803" spans="1:7" x14ac:dyDescent="0.25">
      <c r="A4803" s="2">
        <v>20180806</v>
      </c>
      <c r="B4803" s="1">
        <v>0.20833333333333334</v>
      </c>
      <c r="C4803" s="2">
        <v>50</v>
      </c>
      <c r="F4803" s="2">
        <f>D4803-E4803</f>
        <v>0</v>
      </c>
    </row>
    <row r="4804" spans="1:7" x14ac:dyDescent="0.25">
      <c r="A4804" s="2">
        <v>20180806</v>
      </c>
      <c r="B4804" s="1">
        <v>0.25</v>
      </c>
      <c r="C4804" s="2">
        <v>0</v>
      </c>
      <c r="D4804" s="2">
        <v>14</v>
      </c>
      <c r="E4804" s="2">
        <v>0</v>
      </c>
      <c r="F4804" s="2">
        <f>D4804-E4804</f>
        <v>14</v>
      </c>
      <c r="G4804" s="2" t="s">
        <v>76</v>
      </c>
    </row>
    <row r="4805" spans="1:7" x14ac:dyDescent="0.25">
      <c r="A4805" s="2">
        <v>20180806</v>
      </c>
      <c r="B4805" s="1">
        <v>0.25</v>
      </c>
      <c r="C4805" s="2">
        <v>10</v>
      </c>
      <c r="F4805" s="2">
        <f>D4805-E4805</f>
        <v>0</v>
      </c>
    </row>
    <row r="4806" spans="1:7" x14ac:dyDescent="0.25">
      <c r="A4806" s="2">
        <v>20180806</v>
      </c>
      <c r="B4806" s="1">
        <v>0.25</v>
      </c>
      <c r="C4806" s="2">
        <v>20</v>
      </c>
      <c r="F4806" s="2">
        <f>D4806-E4806</f>
        <v>0</v>
      </c>
    </row>
    <row r="4807" spans="1:7" x14ac:dyDescent="0.25">
      <c r="A4807" s="2">
        <v>20180806</v>
      </c>
      <c r="B4807" s="1">
        <v>0.25</v>
      </c>
      <c r="C4807" s="2">
        <v>30</v>
      </c>
      <c r="F4807" s="2">
        <f>D4807-E4807</f>
        <v>0</v>
      </c>
    </row>
    <row r="4808" spans="1:7" x14ac:dyDescent="0.25">
      <c r="A4808" s="2">
        <v>20180806</v>
      </c>
      <c r="B4808" s="1">
        <v>0.25</v>
      </c>
      <c r="C4808" s="2">
        <v>40</v>
      </c>
      <c r="F4808" s="2">
        <f>D4808-E4808</f>
        <v>0</v>
      </c>
    </row>
    <row r="4809" spans="1:7" x14ac:dyDescent="0.25">
      <c r="A4809" s="2">
        <v>20180806</v>
      </c>
      <c r="B4809" s="1">
        <v>0.25</v>
      </c>
      <c r="C4809" s="2">
        <v>50</v>
      </c>
      <c r="D4809" s="2">
        <v>70</v>
      </c>
      <c r="E4809" s="2">
        <v>0</v>
      </c>
      <c r="F4809" s="2">
        <f>D4809-E4809</f>
        <v>70</v>
      </c>
      <c r="G4809" s="2" t="s">
        <v>29</v>
      </c>
    </row>
    <row r="4810" spans="1:7" x14ac:dyDescent="0.25">
      <c r="A4810" s="2">
        <v>20180806</v>
      </c>
      <c r="B4810" s="1">
        <v>0.29166666666666669</v>
      </c>
      <c r="C4810" s="2">
        <v>0</v>
      </c>
      <c r="D4810" s="2">
        <v>20</v>
      </c>
      <c r="E4810" s="2">
        <v>0</v>
      </c>
      <c r="F4810" s="2">
        <f>D4810-E4810</f>
        <v>20</v>
      </c>
      <c r="G4810" s="2" t="s">
        <v>29</v>
      </c>
    </row>
    <row r="4811" spans="1:7" x14ac:dyDescent="0.25">
      <c r="A4811" s="2">
        <v>20180806</v>
      </c>
      <c r="B4811" s="1">
        <v>0.29166666666666669</v>
      </c>
      <c r="C4811" s="2">
        <v>10</v>
      </c>
      <c r="F4811" s="2">
        <f>D4811-E4811</f>
        <v>0</v>
      </c>
    </row>
    <row r="4812" spans="1:7" x14ac:dyDescent="0.25">
      <c r="A4812" s="2">
        <v>20180806</v>
      </c>
      <c r="B4812" s="1">
        <v>0.29166666666666669</v>
      </c>
      <c r="C4812" s="2">
        <v>20</v>
      </c>
      <c r="F4812" s="2">
        <f>D4812-E4812</f>
        <v>0</v>
      </c>
    </row>
    <row r="4813" spans="1:7" x14ac:dyDescent="0.25">
      <c r="A4813" s="2">
        <v>20180806</v>
      </c>
      <c r="B4813" s="1">
        <v>0.29166666666666669</v>
      </c>
      <c r="C4813" s="2">
        <v>30</v>
      </c>
      <c r="F4813" s="2">
        <f>D4813-E4813</f>
        <v>0</v>
      </c>
    </row>
    <row r="4814" spans="1:7" x14ac:dyDescent="0.25">
      <c r="A4814" s="2">
        <v>20180806</v>
      </c>
      <c r="B4814" s="1">
        <v>0.29166666666666669</v>
      </c>
      <c r="C4814" s="2">
        <v>40</v>
      </c>
      <c r="F4814" s="2">
        <f>D4814-E4814</f>
        <v>0</v>
      </c>
    </row>
    <row r="4815" spans="1:7" x14ac:dyDescent="0.25">
      <c r="A4815" s="2">
        <v>20180806</v>
      </c>
      <c r="B4815" s="1">
        <v>0.29166666666666669</v>
      </c>
      <c r="C4815" s="2">
        <v>50</v>
      </c>
      <c r="F4815" s="2">
        <f>D4815-E4815</f>
        <v>0</v>
      </c>
    </row>
    <row r="4816" spans="1:7" x14ac:dyDescent="0.25">
      <c r="A4816" s="2">
        <v>20180806</v>
      </c>
      <c r="B4816" s="1">
        <v>0.33333333333333331</v>
      </c>
      <c r="C4816" s="2">
        <v>0</v>
      </c>
      <c r="D4816" s="2">
        <v>21</v>
      </c>
      <c r="E4816" s="2">
        <v>0</v>
      </c>
      <c r="F4816" s="2">
        <f>D4816-E4816</f>
        <v>21</v>
      </c>
      <c r="G4816" s="2" t="s">
        <v>76</v>
      </c>
    </row>
    <row r="4817" spans="1:7" x14ac:dyDescent="0.25">
      <c r="A4817" s="2">
        <v>20180806</v>
      </c>
      <c r="B4817" s="1">
        <v>0.33333333333333331</v>
      </c>
      <c r="C4817" s="2">
        <v>10</v>
      </c>
      <c r="F4817" s="2">
        <f>D4817-E4817</f>
        <v>0</v>
      </c>
    </row>
    <row r="4818" spans="1:7" x14ac:dyDescent="0.25">
      <c r="A4818" s="2">
        <v>20180806</v>
      </c>
      <c r="B4818" s="1">
        <v>0.33333333333333331</v>
      </c>
      <c r="C4818" s="2">
        <v>20</v>
      </c>
      <c r="F4818" s="2">
        <f>D4818-E4818</f>
        <v>0</v>
      </c>
    </row>
    <row r="4819" spans="1:7" x14ac:dyDescent="0.25">
      <c r="A4819" s="2">
        <v>20180806</v>
      </c>
      <c r="B4819" s="1">
        <v>0.33333333333333331</v>
      </c>
      <c r="C4819" s="2">
        <v>30</v>
      </c>
      <c r="F4819" s="2">
        <f>D4819-E4819</f>
        <v>0</v>
      </c>
    </row>
    <row r="4820" spans="1:7" x14ac:dyDescent="0.25">
      <c r="A4820" s="2">
        <v>20180806</v>
      </c>
      <c r="B4820" s="1">
        <v>0.33333333333333331</v>
      </c>
      <c r="C4820" s="2">
        <v>40</v>
      </c>
      <c r="F4820" s="2">
        <f>D4820-E4820</f>
        <v>0</v>
      </c>
    </row>
    <row r="4821" spans="1:7" x14ac:dyDescent="0.25">
      <c r="A4821" s="2">
        <v>20180806</v>
      </c>
      <c r="B4821" s="1">
        <v>0.33333333333333331</v>
      </c>
      <c r="C4821" s="2">
        <v>50</v>
      </c>
      <c r="D4821" s="2">
        <v>12</v>
      </c>
      <c r="E4821" s="2">
        <v>0</v>
      </c>
      <c r="F4821" s="2">
        <f>D4821-E4821</f>
        <v>12</v>
      </c>
      <c r="G4821" s="2" t="s">
        <v>29</v>
      </c>
    </row>
    <row r="4822" spans="1:7" x14ac:dyDescent="0.25">
      <c r="A4822" s="2">
        <v>20180806</v>
      </c>
      <c r="B4822" s="1">
        <v>0.375</v>
      </c>
      <c r="C4822" s="2">
        <v>0</v>
      </c>
      <c r="D4822" s="2">
        <v>30</v>
      </c>
      <c r="E4822" s="2">
        <v>1</v>
      </c>
      <c r="F4822" s="2">
        <f>D4822-E4822</f>
        <v>29</v>
      </c>
      <c r="G4822" s="2" t="s">
        <v>29</v>
      </c>
    </row>
    <row r="4823" spans="1:7" x14ac:dyDescent="0.25">
      <c r="A4823" s="2">
        <v>20180806</v>
      </c>
      <c r="B4823" s="1">
        <v>0.375</v>
      </c>
      <c r="C4823" s="2">
        <v>10</v>
      </c>
      <c r="F4823" s="2">
        <f>D4823-E4823</f>
        <v>0</v>
      </c>
    </row>
    <row r="4824" spans="1:7" x14ac:dyDescent="0.25">
      <c r="A4824" s="2">
        <v>20180806</v>
      </c>
      <c r="B4824" s="1">
        <v>0.375</v>
      </c>
      <c r="C4824" s="2">
        <v>20</v>
      </c>
      <c r="F4824" s="2">
        <f>D4824-E4824</f>
        <v>0</v>
      </c>
    </row>
    <row r="4825" spans="1:7" x14ac:dyDescent="0.25">
      <c r="A4825" s="2">
        <v>20180806</v>
      </c>
      <c r="B4825" s="1">
        <v>0.375</v>
      </c>
      <c r="C4825" s="2">
        <v>30</v>
      </c>
      <c r="F4825" s="2">
        <f>D4825-E4825</f>
        <v>0</v>
      </c>
    </row>
    <row r="4826" spans="1:7" x14ac:dyDescent="0.25">
      <c r="A4826" s="2">
        <v>20180806</v>
      </c>
      <c r="B4826" s="1">
        <v>0.375</v>
      </c>
      <c r="C4826" s="2">
        <v>40</v>
      </c>
      <c r="F4826" s="2">
        <f>D4826-E4826</f>
        <v>0</v>
      </c>
    </row>
    <row r="4827" spans="1:7" x14ac:dyDescent="0.25">
      <c r="A4827" s="2">
        <v>20180806</v>
      </c>
      <c r="B4827" s="1">
        <v>0.375</v>
      </c>
      <c r="C4827" s="2">
        <v>50</v>
      </c>
      <c r="F4827" s="2">
        <f>D4827-E4827</f>
        <v>0</v>
      </c>
    </row>
    <row r="4828" spans="1:7" x14ac:dyDescent="0.25">
      <c r="A4828" s="2">
        <v>20180806</v>
      </c>
      <c r="B4828" s="1">
        <v>0.41666666666666669</v>
      </c>
      <c r="C4828" s="2">
        <v>0</v>
      </c>
      <c r="D4828" s="2">
        <v>13</v>
      </c>
      <c r="E4828" s="2">
        <v>0</v>
      </c>
      <c r="F4828" s="2">
        <f>D4828-E4828</f>
        <v>13</v>
      </c>
      <c r="G4828" s="2" t="s">
        <v>76</v>
      </c>
    </row>
    <row r="4829" spans="1:7" x14ac:dyDescent="0.25">
      <c r="A4829" s="2">
        <v>20180806</v>
      </c>
      <c r="B4829" s="1">
        <v>0.41666666666666669</v>
      </c>
      <c r="C4829" s="2">
        <v>10</v>
      </c>
      <c r="F4829" s="2">
        <f>D4829-E4829</f>
        <v>0</v>
      </c>
    </row>
    <row r="4830" spans="1:7" x14ac:dyDescent="0.25">
      <c r="A4830" s="2">
        <v>20180806</v>
      </c>
      <c r="B4830" s="1">
        <v>0.41666666666666669</v>
      </c>
      <c r="C4830" s="2">
        <v>20</v>
      </c>
      <c r="F4830" s="2">
        <f>D4830-E4830</f>
        <v>0</v>
      </c>
    </row>
    <row r="4831" spans="1:7" x14ac:dyDescent="0.25">
      <c r="A4831" s="2">
        <v>20180806</v>
      </c>
      <c r="B4831" s="1">
        <v>0.41666666666666669</v>
      </c>
      <c r="C4831" s="2">
        <v>30</v>
      </c>
      <c r="F4831" s="2">
        <f>D4831-E4831</f>
        <v>0</v>
      </c>
    </row>
    <row r="4832" spans="1:7" x14ac:dyDescent="0.25">
      <c r="A4832" s="2">
        <v>20180806</v>
      </c>
      <c r="B4832" s="1">
        <v>0.41666666666666669</v>
      </c>
      <c r="C4832" s="2">
        <v>40</v>
      </c>
      <c r="F4832" s="2">
        <f>D4832-E4832</f>
        <v>0</v>
      </c>
    </row>
    <row r="4833" spans="1:7" x14ac:dyDescent="0.25">
      <c r="A4833" s="2">
        <v>20180806</v>
      </c>
      <c r="B4833" s="1">
        <v>0.41666666666666669</v>
      </c>
      <c r="C4833" s="2">
        <v>50</v>
      </c>
      <c r="D4833" s="2">
        <v>69</v>
      </c>
      <c r="E4833" s="2">
        <v>0</v>
      </c>
      <c r="F4833" s="2">
        <f>D4833-E4833</f>
        <v>69</v>
      </c>
      <c r="G4833" s="2" t="s">
        <v>29</v>
      </c>
    </row>
    <row r="4834" spans="1:7" x14ac:dyDescent="0.25">
      <c r="A4834" s="2">
        <v>20180806</v>
      </c>
      <c r="B4834" s="1">
        <v>0.45833333333333331</v>
      </c>
      <c r="C4834" s="2">
        <v>0</v>
      </c>
      <c r="D4834" s="2">
        <v>35</v>
      </c>
      <c r="E4834" s="2">
        <v>1</v>
      </c>
      <c r="F4834" s="2">
        <f>D4834-E4834</f>
        <v>34</v>
      </c>
      <c r="G4834" s="2" t="s">
        <v>29</v>
      </c>
    </row>
    <row r="4835" spans="1:7" x14ac:dyDescent="0.25">
      <c r="A4835" s="2">
        <v>20180806</v>
      </c>
      <c r="B4835" s="1">
        <v>0.45833333333333331</v>
      </c>
      <c r="C4835" s="2">
        <v>10</v>
      </c>
      <c r="F4835" s="2">
        <f>D4835-E4835</f>
        <v>0</v>
      </c>
    </row>
    <row r="4836" spans="1:7" x14ac:dyDescent="0.25">
      <c r="A4836" s="2">
        <v>20180806</v>
      </c>
      <c r="B4836" s="1">
        <v>0.45833333333333331</v>
      </c>
      <c r="C4836" s="2">
        <v>20</v>
      </c>
      <c r="F4836" s="2">
        <f>D4836-E4836</f>
        <v>0</v>
      </c>
    </row>
    <row r="4837" spans="1:7" x14ac:dyDescent="0.25">
      <c r="A4837" s="2">
        <v>20180806</v>
      </c>
      <c r="B4837" s="1">
        <v>0.45833333333333331</v>
      </c>
      <c r="C4837" s="2">
        <v>30</v>
      </c>
      <c r="F4837" s="2">
        <f>D4837-E4837</f>
        <v>0</v>
      </c>
    </row>
    <row r="4838" spans="1:7" x14ac:dyDescent="0.25">
      <c r="A4838" s="2">
        <v>20180806</v>
      </c>
      <c r="B4838" s="1">
        <v>0.45833333333333331</v>
      </c>
      <c r="C4838" s="2">
        <v>40</v>
      </c>
      <c r="F4838" s="2">
        <f>D4838-E4838</f>
        <v>0</v>
      </c>
    </row>
    <row r="4839" spans="1:7" x14ac:dyDescent="0.25">
      <c r="A4839" s="2">
        <v>20180806</v>
      </c>
      <c r="B4839" s="1">
        <v>0.45833333333333331</v>
      </c>
      <c r="C4839" s="2">
        <v>50</v>
      </c>
      <c r="F4839" s="2">
        <f>D4839-E4839</f>
        <v>0</v>
      </c>
    </row>
    <row r="4840" spans="1:7" x14ac:dyDescent="0.25">
      <c r="A4840" s="2">
        <v>20180806</v>
      </c>
      <c r="B4840" s="1">
        <v>0.5</v>
      </c>
      <c r="C4840" s="2">
        <v>0</v>
      </c>
      <c r="D4840" s="2">
        <v>39</v>
      </c>
      <c r="E4840" s="2">
        <v>0</v>
      </c>
      <c r="F4840" s="2">
        <f>D4840-E4840</f>
        <v>39</v>
      </c>
      <c r="G4840" s="2" t="s">
        <v>76</v>
      </c>
    </row>
    <row r="4841" spans="1:7" x14ac:dyDescent="0.25">
      <c r="A4841" s="2">
        <v>20180806</v>
      </c>
      <c r="B4841" s="1">
        <v>0.5</v>
      </c>
      <c r="C4841" s="2">
        <v>10</v>
      </c>
      <c r="F4841" s="2">
        <f>D4841-E4841</f>
        <v>0</v>
      </c>
    </row>
    <row r="4842" spans="1:7" x14ac:dyDescent="0.25">
      <c r="A4842" s="2">
        <v>20180806</v>
      </c>
      <c r="B4842" s="1">
        <v>0.5</v>
      </c>
      <c r="C4842" s="2">
        <v>20</v>
      </c>
      <c r="F4842" s="2">
        <f>D4842-E4842</f>
        <v>0</v>
      </c>
    </row>
    <row r="4843" spans="1:7" x14ac:dyDescent="0.25">
      <c r="A4843" s="2">
        <v>20180806</v>
      </c>
      <c r="B4843" s="1">
        <v>0.5</v>
      </c>
      <c r="C4843" s="2">
        <v>30</v>
      </c>
      <c r="F4843" s="2">
        <f>D4843-E4843</f>
        <v>0</v>
      </c>
    </row>
    <row r="4844" spans="1:7" x14ac:dyDescent="0.25">
      <c r="A4844" s="2">
        <v>20180806</v>
      </c>
      <c r="B4844" s="1">
        <v>0.5</v>
      </c>
      <c r="C4844" s="2">
        <v>40</v>
      </c>
      <c r="F4844" s="2">
        <f>D4844-E4844</f>
        <v>0</v>
      </c>
    </row>
    <row r="4845" spans="1:7" x14ac:dyDescent="0.25">
      <c r="A4845" s="2">
        <v>20180806</v>
      </c>
      <c r="B4845" s="1">
        <v>0.5</v>
      </c>
      <c r="C4845" s="2">
        <v>50</v>
      </c>
      <c r="D4845" s="2">
        <v>59</v>
      </c>
      <c r="E4845" s="2">
        <v>1</v>
      </c>
      <c r="F4845" s="2">
        <f>D4845-E4845</f>
        <v>58</v>
      </c>
      <c r="G4845" s="2" t="s">
        <v>29</v>
      </c>
    </row>
    <row r="4846" spans="1:7" x14ac:dyDescent="0.25">
      <c r="A4846" s="2">
        <v>20180806</v>
      </c>
      <c r="B4846" s="1">
        <v>0.54166666666666663</v>
      </c>
      <c r="C4846" s="2">
        <v>0</v>
      </c>
      <c r="D4846" s="2">
        <v>32</v>
      </c>
      <c r="E4846" s="2">
        <v>0</v>
      </c>
      <c r="F4846" s="2">
        <f>D4846-E4846</f>
        <v>32</v>
      </c>
      <c r="G4846" s="2" t="s">
        <v>29</v>
      </c>
    </row>
    <row r="4847" spans="1:7" x14ac:dyDescent="0.25">
      <c r="A4847" s="2">
        <v>20180806</v>
      </c>
      <c r="B4847" s="1">
        <v>0.54166666666666663</v>
      </c>
      <c r="C4847" s="2">
        <v>10</v>
      </c>
      <c r="F4847" s="2">
        <f>D4847-E4847</f>
        <v>0</v>
      </c>
    </row>
    <row r="4848" spans="1:7" x14ac:dyDescent="0.25">
      <c r="A4848" s="2">
        <v>20180806</v>
      </c>
      <c r="B4848" s="1">
        <v>0.54166666666666663</v>
      </c>
      <c r="C4848" s="2">
        <v>20</v>
      </c>
      <c r="F4848" s="2">
        <f>D4848-E4848</f>
        <v>0</v>
      </c>
    </row>
    <row r="4849" spans="1:7" x14ac:dyDescent="0.25">
      <c r="A4849" s="2">
        <v>20180806</v>
      </c>
      <c r="B4849" s="1">
        <v>0.54166666666666663</v>
      </c>
      <c r="C4849" s="2">
        <v>30</v>
      </c>
      <c r="F4849" s="2">
        <f>D4849-E4849</f>
        <v>0</v>
      </c>
    </row>
    <row r="4850" spans="1:7" x14ac:dyDescent="0.25">
      <c r="A4850" s="2">
        <v>20180806</v>
      </c>
      <c r="B4850" s="1">
        <v>0.54166666666666663</v>
      </c>
      <c r="C4850" s="2">
        <v>40</v>
      </c>
      <c r="F4850" s="2">
        <f>D4850-E4850</f>
        <v>0</v>
      </c>
    </row>
    <row r="4851" spans="1:7" x14ac:dyDescent="0.25">
      <c r="A4851" s="2">
        <v>20180806</v>
      </c>
      <c r="B4851" s="1">
        <v>0.54166666666666663</v>
      </c>
      <c r="C4851" s="2">
        <v>50</v>
      </c>
      <c r="F4851" s="2">
        <f>D4851-E4851</f>
        <v>0</v>
      </c>
    </row>
    <row r="4852" spans="1:7" x14ac:dyDescent="0.25">
      <c r="A4852" s="2">
        <v>20180806</v>
      </c>
      <c r="B4852" s="1">
        <v>0.58333333333333337</v>
      </c>
      <c r="C4852" s="2">
        <v>0</v>
      </c>
      <c r="D4852" s="2">
        <v>23</v>
      </c>
      <c r="E4852" s="2">
        <v>0</v>
      </c>
      <c r="F4852" s="2">
        <f>D4852-E4852</f>
        <v>23</v>
      </c>
      <c r="G4852" s="2" t="s">
        <v>76</v>
      </c>
    </row>
    <row r="4853" spans="1:7" x14ac:dyDescent="0.25">
      <c r="A4853" s="2">
        <v>20180806</v>
      </c>
      <c r="B4853" s="1">
        <v>0.58333333333333337</v>
      </c>
      <c r="C4853" s="2">
        <v>10</v>
      </c>
      <c r="F4853" s="2">
        <f>D4853-E4853</f>
        <v>0</v>
      </c>
    </row>
    <row r="4854" spans="1:7" x14ac:dyDescent="0.25">
      <c r="A4854" s="2">
        <v>20180806</v>
      </c>
      <c r="B4854" s="1">
        <v>0.58333333333333337</v>
      </c>
      <c r="C4854" s="2">
        <v>20</v>
      </c>
      <c r="F4854" s="2">
        <f>D4854-E4854</f>
        <v>0</v>
      </c>
    </row>
    <row r="4855" spans="1:7" x14ac:dyDescent="0.25">
      <c r="A4855" s="2">
        <v>20180806</v>
      </c>
      <c r="B4855" s="1">
        <v>0.58333333333333337</v>
      </c>
      <c r="C4855" s="2">
        <v>30</v>
      </c>
      <c r="F4855" s="2">
        <f>D4855-E4855</f>
        <v>0</v>
      </c>
    </row>
    <row r="4856" spans="1:7" x14ac:dyDescent="0.25">
      <c r="A4856" s="2">
        <v>20180806</v>
      </c>
      <c r="B4856" s="1">
        <v>0.58333333333333337</v>
      </c>
      <c r="C4856" s="2">
        <v>40</v>
      </c>
      <c r="D4856" s="2">
        <v>95</v>
      </c>
      <c r="E4856" s="2">
        <v>0</v>
      </c>
      <c r="F4856" s="2">
        <f>D4856-E4856</f>
        <v>95</v>
      </c>
      <c r="G4856" s="2" t="s">
        <v>29</v>
      </c>
    </row>
    <row r="4857" spans="1:7" x14ac:dyDescent="0.25">
      <c r="A4857" s="2">
        <v>20180806</v>
      </c>
      <c r="B4857" s="1">
        <v>0.58333333333333337</v>
      </c>
      <c r="C4857" s="2">
        <v>50</v>
      </c>
      <c r="D4857" s="2">
        <v>75</v>
      </c>
      <c r="E4857" s="2">
        <v>0</v>
      </c>
      <c r="F4857" s="2">
        <f>D4857-E4857</f>
        <v>75</v>
      </c>
      <c r="G4857" s="2" t="s">
        <v>29</v>
      </c>
    </row>
    <row r="4858" spans="1:7" x14ac:dyDescent="0.25">
      <c r="A4858" s="2">
        <v>20180806</v>
      </c>
      <c r="B4858" s="1">
        <v>0.625</v>
      </c>
      <c r="C4858" s="2">
        <v>0</v>
      </c>
      <c r="D4858" s="2">
        <v>75</v>
      </c>
      <c r="E4858" s="2">
        <v>0</v>
      </c>
      <c r="F4858" s="2">
        <f>D4858-E4858</f>
        <v>75</v>
      </c>
      <c r="G4858" s="2" t="s">
        <v>29</v>
      </c>
    </row>
    <row r="4859" spans="1:7" x14ac:dyDescent="0.25">
      <c r="A4859" s="2">
        <v>20180806</v>
      </c>
      <c r="B4859" s="1">
        <v>0.625</v>
      </c>
      <c r="C4859" s="2">
        <v>10</v>
      </c>
      <c r="F4859" s="2">
        <f>D4859-E4859</f>
        <v>0</v>
      </c>
    </row>
    <row r="4860" spans="1:7" x14ac:dyDescent="0.25">
      <c r="A4860" s="2">
        <v>20180806</v>
      </c>
      <c r="B4860" s="1">
        <v>0.625</v>
      </c>
      <c r="C4860" s="2">
        <v>20</v>
      </c>
      <c r="F4860" s="2">
        <f>D4860-E4860</f>
        <v>0</v>
      </c>
    </row>
    <row r="4861" spans="1:7" x14ac:dyDescent="0.25">
      <c r="A4861" s="2">
        <v>20180806</v>
      </c>
      <c r="B4861" s="1">
        <v>0.625</v>
      </c>
      <c r="C4861" s="2">
        <v>30</v>
      </c>
      <c r="F4861" s="2">
        <f>D4861-E4861</f>
        <v>0</v>
      </c>
    </row>
    <row r="4862" spans="1:7" x14ac:dyDescent="0.25">
      <c r="A4862" s="2">
        <v>20180806</v>
      </c>
      <c r="B4862" s="1">
        <v>0.625</v>
      </c>
      <c r="C4862" s="2">
        <v>40</v>
      </c>
      <c r="F4862" s="2">
        <f>D4862-E4862</f>
        <v>0</v>
      </c>
    </row>
    <row r="4863" spans="1:7" x14ac:dyDescent="0.25">
      <c r="A4863" s="2">
        <v>20180806</v>
      </c>
      <c r="B4863" s="1">
        <v>0.625</v>
      </c>
      <c r="C4863" s="2">
        <v>50</v>
      </c>
      <c r="F4863" s="2">
        <f>D4863-E4863</f>
        <v>0</v>
      </c>
    </row>
    <row r="4864" spans="1:7" x14ac:dyDescent="0.25">
      <c r="A4864" s="2">
        <v>20180806</v>
      </c>
      <c r="B4864" s="1">
        <v>0.66666666666666663</v>
      </c>
      <c r="C4864" s="2">
        <v>0</v>
      </c>
      <c r="D4864" s="2">
        <v>88</v>
      </c>
      <c r="E4864" s="2">
        <v>0</v>
      </c>
      <c r="F4864" s="2">
        <f>D4864-E4864</f>
        <v>88</v>
      </c>
      <c r="G4864" s="2" t="s">
        <v>76</v>
      </c>
    </row>
    <row r="4865" spans="1:7" x14ac:dyDescent="0.25">
      <c r="A4865" s="2">
        <v>20180806</v>
      </c>
      <c r="B4865" s="1">
        <v>0.66666666666666663</v>
      </c>
      <c r="C4865" s="2">
        <v>10</v>
      </c>
      <c r="F4865" s="2">
        <f>D4865-E4865</f>
        <v>0</v>
      </c>
    </row>
    <row r="4866" spans="1:7" x14ac:dyDescent="0.25">
      <c r="A4866" s="2">
        <v>20180806</v>
      </c>
      <c r="B4866" s="1">
        <v>0.66666666666666663</v>
      </c>
      <c r="C4866" s="2">
        <v>20</v>
      </c>
      <c r="F4866" s="2">
        <f>D4866-E4866</f>
        <v>0</v>
      </c>
    </row>
    <row r="4867" spans="1:7" x14ac:dyDescent="0.25">
      <c r="A4867" s="2">
        <v>20180806</v>
      </c>
      <c r="B4867" s="1">
        <v>0.66666666666666663</v>
      </c>
      <c r="C4867" s="2">
        <v>30</v>
      </c>
      <c r="F4867" s="2">
        <f>D4867-E4867</f>
        <v>0</v>
      </c>
    </row>
    <row r="4868" spans="1:7" x14ac:dyDescent="0.25">
      <c r="A4868" s="2">
        <v>20180806</v>
      </c>
      <c r="B4868" s="1">
        <v>0.66666666666666663</v>
      </c>
      <c r="C4868" s="2">
        <v>40</v>
      </c>
      <c r="F4868" s="2">
        <f>D4868-E4868</f>
        <v>0</v>
      </c>
    </row>
    <row r="4869" spans="1:7" x14ac:dyDescent="0.25">
      <c r="A4869" s="2">
        <v>20180806</v>
      </c>
      <c r="B4869" s="1">
        <v>0.66666666666666663</v>
      </c>
      <c r="C4869" s="2">
        <v>50</v>
      </c>
      <c r="D4869" s="2">
        <v>98</v>
      </c>
      <c r="E4869" s="2">
        <v>0</v>
      </c>
      <c r="F4869" s="2">
        <f>D4869-E4869</f>
        <v>98</v>
      </c>
      <c r="G4869" s="2" t="s">
        <v>29</v>
      </c>
    </row>
    <row r="4870" spans="1:7" x14ac:dyDescent="0.25">
      <c r="A4870" s="2">
        <v>20180806</v>
      </c>
      <c r="B4870" s="1">
        <v>0.70833333333333337</v>
      </c>
      <c r="C4870" s="2">
        <v>0</v>
      </c>
      <c r="D4870" s="2">
        <v>93</v>
      </c>
      <c r="E4870" s="2">
        <v>0</v>
      </c>
      <c r="F4870" s="2">
        <f>D4870-E4870</f>
        <v>93</v>
      </c>
      <c r="G4870" s="2" t="s">
        <v>29</v>
      </c>
    </row>
    <row r="4871" spans="1:7" x14ac:dyDescent="0.25">
      <c r="A4871" s="2">
        <v>20180806</v>
      </c>
      <c r="B4871" s="1">
        <v>0.70833333333333337</v>
      </c>
      <c r="C4871" s="2">
        <v>10</v>
      </c>
      <c r="F4871" s="2">
        <f>D4871-E4871</f>
        <v>0</v>
      </c>
    </row>
    <row r="4872" spans="1:7" x14ac:dyDescent="0.25">
      <c r="A4872" s="2">
        <v>20180806</v>
      </c>
      <c r="B4872" s="1">
        <v>0.70833333333333337</v>
      </c>
      <c r="C4872" s="2">
        <v>20</v>
      </c>
      <c r="F4872" s="2">
        <f>D4872-E4872</f>
        <v>0</v>
      </c>
    </row>
    <row r="4873" spans="1:7" x14ac:dyDescent="0.25">
      <c r="A4873" s="2">
        <v>20180806</v>
      </c>
      <c r="B4873" s="1">
        <v>0.70833333333333337</v>
      </c>
      <c r="C4873" s="2">
        <v>30</v>
      </c>
      <c r="F4873" s="2">
        <f>D4873-E4873</f>
        <v>0</v>
      </c>
    </row>
    <row r="4874" spans="1:7" x14ac:dyDescent="0.25">
      <c r="A4874" s="2">
        <v>20180806</v>
      </c>
      <c r="B4874" s="1">
        <v>0.70833333333333337</v>
      </c>
      <c r="C4874" s="2">
        <v>40</v>
      </c>
      <c r="F4874" s="2">
        <f>D4874-E4874</f>
        <v>0</v>
      </c>
    </row>
    <row r="4875" spans="1:7" x14ac:dyDescent="0.25">
      <c r="A4875" s="2">
        <v>20180806</v>
      </c>
      <c r="B4875" s="1">
        <v>0.70833333333333337</v>
      </c>
      <c r="C4875" s="2">
        <v>50</v>
      </c>
      <c r="F4875" s="2">
        <f>D4875-E4875</f>
        <v>0</v>
      </c>
    </row>
    <row r="4876" spans="1:7" x14ac:dyDescent="0.25">
      <c r="A4876" s="2">
        <v>20180806</v>
      </c>
      <c r="B4876" s="1">
        <v>0.75</v>
      </c>
      <c r="C4876" s="2">
        <v>0</v>
      </c>
      <c r="D4876" s="2">
        <v>21</v>
      </c>
      <c r="E4876" s="2">
        <v>1</v>
      </c>
      <c r="F4876" s="2">
        <f>D4876-E4876</f>
        <v>20</v>
      </c>
      <c r="G4876" s="2" t="s">
        <v>76</v>
      </c>
    </row>
    <row r="4877" spans="1:7" x14ac:dyDescent="0.25">
      <c r="A4877" s="2">
        <v>20180806</v>
      </c>
      <c r="B4877" s="1">
        <v>0.75</v>
      </c>
      <c r="C4877" s="2">
        <v>10</v>
      </c>
      <c r="F4877" s="2">
        <f>D4877-E4877</f>
        <v>0</v>
      </c>
    </row>
    <row r="4878" spans="1:7" x14ac:dyDescent="0.25">
      <c r="A4878" s="2">
        <v>20180806</v>
      </c>
      <c r="B4878" s="1">
        <v>0.75</v>
      </c>
      <c r="C4878" s="2">
        <v>20</v>
      </c>
      <c r="F4878" s="2">
        <f>D4878-E4878</f>
        <v>0</v>
      </c>
    </row>
    <row r="4879" spans="1:7" x14ac:dyDescent="0.25">
      <c r="A4879" s="2">
        <v>20180806</v>
      </c>
      <c r="B4879" s="1">
        <v>0.75</v>
      </c>
      <c r="C4879" s="2">
        <v>30</v>
      </c>
      <c r="F4879" s="2">
        <f>D4879-E4879</f>
        <v>0</v>
      </c>
    </row>
    <row r="4880" spans="1:7" x14ac:dyDescent="0.25">
      <c r="A4880" s="2">
        <v>20180806</v>
      </c>
      <c r="B4880" s="1">
        <v>0.75</v>
      </c>
      <c r="C4880" s="2">
        <v>40</v>
      </c>
      <c r="F4880" s="2">
        <f>D4880-E4880</f>
        <v>0</v>
      </c>
    </row>
    <row r="4881" spans="1:7" x14ac:dyDescent="0.25">
      <c r="A4881" s="2">
        <v>20180806</v>
      </c>
      <c r="B4881" s="1">
        <v>0.75</v>
      </c>
      <c r="C4881" s="2">
        <v>50</v>
      </c>
      <c r="D4881" s="2">
        <v>36</v>
      </c>
      <c r="E4881" s="2">
        <v>0</v>
      </c>
      <c r="F4881" s="2">
        <f>D4881-E4881</f>
        <v>36</v>
      </c>
      <c r="G4881" s="2" t="s">
        <v>29</v>
      </c>
    </row>
    <row r="4882" spans="1:7" x14ac:dyDescent="0.25">
      <c r="A4882" s="2">
        <v>20180806</v>
      </c>
      <c r="B4882" s="1">
        <v>0.79166666666666663</v>
      </c>
      <c r="C4882" s="2">
        <v>0</v>
      </c>
      <c r="D4882" s="2">
        <v>32</v>
      </c>
      <c r="E4882" s="2">
        <v>0</v>
      </c>
      <c r="F4882" s="2">
        <f>D4882-E4882</f>
        <v>32</v>
      </c>
      <c r="G4882" s="2" t="s">
        <v>29</v>
      </c>
    </row>
    <row r="4883" spans="1:7" x14ac:dyDescent="0.25">
      <c r="A4883" s="2">
        <v>20180806</v>
      </c>
      <c r="B4883" s="1">
        <v>0.79166666666666663</v>
      </c>
      <c r="C4883" s="2">
        <v>10</v>
      </c>
      <c r="F4883" s="2">
        <f>D4883-E4883</f>
        <v>0</v>
      </c>
    </row>
    <row r="4884" spans="1:7" x14ac:dyDescent="0.25">
      <c r="A4884" s="2">
        <v>20180806</v>
      </c>
      <c r="B4884" s="1">
        <v>0.79166666666666663</v>
      </c>
      <c r="C4884" s="2">
        <v>20</v>
      </c>
      <c r="F4884" s="2">
        <f>D4884-E4884</f>
        <v>0</v>
      </c>
    </row>
    <row r="4885" spans="1:7" x14ac:dyDescent="0.25">
      <c r="A4885" s="2">
        <v>20180806</v>
      </c>
      <c r="B4885" s="1">
        <v>0.79166666666666663</v>
      </c>
      <c r="C4885" s="2">
        <v>30</v>
      </c>
      <c r="F4885" s="2">
        <f>D4885-E4885</f>
        <v>0</v>
      </c>
    </row>
    <row r="4886" spans="1:7" x14ac:dyDescent="0.25">
      <c r="A4886" s="2">
        <v>20180806</v>
      </c>
      <c r="B4886" s="1">
        <v>0.79166666666666663</v>
      </c>
      <c r="C4886" s="2">
        <v>40</v>
      </c>
      <c r="F4886" s="2">
        <f>D4886-E4886</f>
        <v>0</v>
      </c>
    </row>
    <row r="4887" spans="1:7" x14ac:dyDescent="0.25">
      <c r="A4887" s="2">
        <v>20180806</v>
      </c>
      <c r="B4887" s="1">
        <v>0.79166666666666663</v>
      </c>
      <c r="C4887" s="2">
        <v>50</v>
      </c>
      <c r="F4887" s="2">
        <f>D4887-E4887</f>
        <v>0</v>
      </c>
    </row>
    <row r="4888" spans="1:7" x14ac:dyDescent="0.25">
      <c r="A4888" s="2">
        <v>20180806</v>
      </c>
      <c r="B4888" s="1">
        <v>0.83333333333333337</v>
      </c>
      <c r="C4888" s="2">
        <v>0</v>
      </c>
      <c r="D4888" s="2">
        <v>31</v>
      </c>
      <c r="E4888" s="2">
        <v>0</v>
      </c>
      <c r="F4888" s="2">
        <f>D4888-E4888</f>
        <v>31</v>
      </c>
      <c r="G4888" s="2" t="s">
        <v>76</v>
      </c>
    </row>
    <row r="4889" spans="1:7" x14ac:dyDescent="0.25">
      <c r="A4889" s="2">
        <v>20180806</v>
      </c>
      <c r="B4889" s="1">
        <v>0.83333333333333337</v>
      </c>
      <c r="C4889" s="2">
        <v>10</v>
      </c>
      <c r="F4889" s="2">
        <f>D4889-E4889</f>
        <v>0</v>
      </c>
    </row>
    <row r="4890" spans="1:7" x14ac:dyDescent="0.25">
      <c r="A4890" s="2">
        <v>20180806</v>
      </c>
      <c r="B4890" s="1">
        <v>0.83333333333333337</v>
      </c>
      <c r="C4890" s="2">
        <v>20</v>
      </c>
      <c r="F4890" s="2">
        <f>D4890-E4890</f>
        <v>0</v>
      </c>
    </row>
    <row r="4891" spans="1:7" x14ac:dyDescent="0.25">
      <c r="A4891" s="2">
        <v>20180806</v>
      </c>
      <c r="B4891" s="1">
        <v>0.83333333333333337</v>
      </c>
      <c r="C4891" s="2">
        <v>30</v>
      </c>
      <c r="F4891" s="2">
        <f>D4891-E4891</f>
        <v>0</v>
      </c>
    </row>
    <row r="4892" spans="1:7" x14ac:dyDescent="0.25">
      <c r="A4892" s="2">
        <v>20180806</v>
      </c>
      <c r="B4892" s="1">
        <v>0.83333333333333337</v>
      </c>
      <c r="C4892" s="2">
        <v>40</v>
      </c>
      <c r="F4892" s="2">
        <f>D4892-E4892</f>
        <v>0</v>
      </c>
    </row>
    <row r="4893" spans="1:7" x14ac:dyDescent="0.25">
      <c r="A4893" s="2">
        <v>20180806</v>
      </c>
      <c r="B4893" s="1">
        <v>0.83333333333333337</v>
      </c>
      <c r="C4893" s="2">
        <v>50</v>
      </c>
      <c r="D4893" s="2">
        <v>57</v>
      </c>
      <c r="E4893" s="2">
        <v>0</v>
      </c>
      <c r="F4893" s="2">
        <f>D4893-E4893</f>
        <v>57</v>
      </c>
      <c r="G4893" s="2" t="s">
        <v>29</v>
      </c>
    </row>
    <row r="4894" spans="1:7" x14ac:dyDescent="0.25">
      <c r="A4894" s="2">
        <v>20180806</v>
      </c>
      <c r="B4894" s="1">
        <v>0.875</v>
      </c>
      <c r="C4894" s="2">
        <v>0</v>
      </c>
      <c r="D4894" s="2">
        <v>20</v>
      </c>
      <c r="E4894" s="2">
        <v>0</v>
      </c>
      <c r="F4894" s="2">
        <f>D4894-E4894</f>
        <v>20</v>
      </c>
      <c r="G4894" s="2" t="s">
        <v>29</v>
      </c>
    </row>
    <row r="4895" spans="1:7" x14ac:dyDescent="0.25">
      <c r="A4895" s="2">
        <v>20180806</v>
      </c>
      <c r="B4895" s="1">
        <v>0.875</v>
      </c>
      <c r="C4895" s="2">
        <v>10</v>
      </c>
      <c r="F4895" s="2">
        <f>D4895-E4895</f>
        <v>0</v>
      </c>
    </row>
    <row r="4896" spans="1:7" x14ac:dyDescent="0.25">
      <c r="A4896" s="2">
        <v>20180806</v>
      </c>
      <c r="B4896" s="1">
        <v>0.875</v>
      </c>
      <c r="C4896" s="2">
        <v>20</v>
      </c>
      <c r="F4896" s="2">
        <f>D4896-E4896</f>
        <v>0</v>
      </c>
    </row>
    <row r="4897" spans="1:7" x14ac:dyDescent="0.25">
      <c r="A4897" s="2">
        <v>20180806</v>
      </c>
      <c r="B4897" s="1">
        <v>0.875</v>
      </c>
      <c r="C4897" s="2">
        <v>30</v>
      </c>
      <c r="F4897" s="2">
        <f>D4897-E4897</f>
        <v>0</v>
      </c>
    </row>
    <row r="4898" spans="1:7" x14ac:dyDescent="0.25">
      <c r="A4898" s="2">
        <v>20180806</v>
      </c>
      <c r="B4898" s="1">
        <v>0.875</v>
      </c>
      <c r="C4898" s="2">
        <v>40</v>
      </c>
      <c r="F4898" s="2">
        <f>D4898-E4898</f>
        <v>0</v>
      </c>
    </row>
    <row r="4899" spans="1:7" x14ac:dyDescent="0.25">
      <c r="A4899" s="2">
        <v>20180806</v>
      </c>
      <c r="B4899" s="1">
        <v>0.875</v>
      </c>
      <c r="C4899" s="2">
        <v>50</v>
      </c>
      <c r="F4899" s="2">
        <f>D4899-E4899</f>
        <v>0</v>
      </c>
    </row>
    <row r="4900" spans="1:7" x14ac:dyDescent="0.25">
      <c r="A4900" s="2">
        <v>20180806</v>
      </c>
      <c r="B4900" s="1">
        <v>0.91666666666666663</v>
      </c>
      <c r="C4900" s="2">
        <v>0</v>
      </c>
      <c r="D4900" s="2">
        <v>51</v>
      </c>
      <c r="E4900" s="2">
        <v>2</v>
      </c>
      <c r="F4900" s="2">
        <f>D4900-E4900</f>
        <v>49</v>
      </c>
      <c r="G4900" s="2" t="s">
        <v>76</v>
      </c>
    </row>
    <row r="4901" spans="1:7" x14ac:dyDescent="0.25">
      <c r="A4901" s="2">
        <v>20180806</v>
      </c>
      <c r="B4901" s="1">
        <v>0.91666666666666663</v>
      </c>
      <c r="C4901" s="2">
        <v>10</v>
      </c>
      <c r="F4901" s="2">
        <f>D4901-E4901</f>
        <v>0</v>
      </c>
    </row>
    <row r="4902" spans="1:7" x14ac:dyDescent="0.25">
      <c r="A4902" s="2">
        <v>20180806</v>
      </c>
      <c r="B4902" s="1">
        <v>0.91666666666666663</v>
      </c>
      <c r="C4902" s="2">
        <v>20</v>
      </c>
      <c r="F4902" s="2">
        <f>D4902-E4902</f>
        <v>0</v>
      </c>
    </row>
    <row r="4903" spans="1:7" x14ac:dyDescent="0.25">
      <c r="A4903" s="2">
        <v>20180806</v>
      </c>
      <c r="B4903" s="1">
        <v>0.91666666666666663</v>
      </c>
      <c r="C4903" s="2">
        <v>30</v>
      </c>
      <c r="F4903" s="2">
        <f>D4903-E4903</f>
        <v>0</v>
      </c>
    </row>
    <row r="4904" spans="1:7" x14ac:dyDescent="0.25">
      <c r="A4904" s="2">
        <v>20180806</v>
      </c>
      <c r="B4904" s="1">
        <v>0.91666666666666663</v>
      </c>
      <c r="C4904" s="2">
        <v>40</v>
      </c>
      <c r="F4904" s="2">
        <f>D4904-E4904</f>
        <v>0</v>
      </c>
    </row>
    <row r="4905" spans="1:7" x14ac:dyDescent="0.25">
      <c r="A4905" s="2">
        <v>20180806</v>
      </c>
      <c r="B4905" s="1">
        <v>0.91666666666666663</v>
      </c>
      <c r="C4905" s="2">
        <v>50</v>
      </c>
      <c r="D4905" s="2">
        <v>26</v>
      </c>
      <c r="E4905" s="2">
        <v>4</v>
      </c>
      <c r="F4905" s="2">
        <f>D4905-E4905</f>
        <v>22</v>
      </c>
      <c r="G4905" s="2" t="s">
        <v>29</v>
      </c>
    </row>
    <row r="4906" spans="1:7" x14ac:dyDescent="0.25">
      <c r="A4906" s="2">
        <v>20180806</v>
      </c>
      <c r="B4906" s="1">
        <v>0.95833333333333337</v>
      </c>
      <c r="C4906" s="2">
        <v>0</v>
      </c>
      <c r="D4906" s="2">
        <v>45</v>
      </c>
      <c r="E4906" s="2">
        <v>0</v>
      </c>
      <c r="F4906" s="2">
        <f>D4906-E4906</f>
        <v>45</v>
      </c>
      <c r="G4906" s="2" t="s">
        <v>29</v>
      </c>
    </row>
    <row r="4907" spans="1:7" x14ac:dyDescent="0.25">
      <c r="A4907" s="2">
        <v>20180806</v>
      </c>
      <c r="B4907" s="1">
        <v>0.95833333333333337</v>
      </c>
      <c r="C4907" s="2">
        <v>10</v>
      </c>
      <c r="F4907" s="2">
        <f>D4907-E4907</f>
        <v>0</v>
      </c>
    </row>
    <row r="4908" spans="1:7" x14ac:dyDescent="0.25">
      <c r="A4908" s="2">
        <v>20180806</v>
      </c>
      <c r="B4908" s="1">
        <v>0.95833333333333337</v>
      </c>
      <c r="C4908" s="2">
        <v>20</v>
      </c>
      <c r="F4908" s="2">
        <f>D4908-E4908</f>
        <v>0</v>
      </c>
    </row>
    <row r="4909" spans="1:7" x14ac:dyDescent="0.25">
      <c r="A4909" s="2">
        <v>20180806</v>
      </c>
      <c r="B4909" s="1">
        <v>0.95833333333333337</v>
      </c>
      <c r="C4909" s="2">
        <v>30</v>
      </c>
      <c r="F4909" s="2">
        <f>D4909-E4909</f>
        <v>0</v>
      </c>
    </row>
    <row r="4910" spans="1:7" x14ac:dyDescent="0.25">
      <c r="A4910" s="2">
        <v>20180806</v>
      </c>
      <c r="B4910" s="1">
        <v>0.95833333333333337</v>
      </c>
      <c r="C4910" s="2">
        <v>40</v>
      </c>
      <c r="F4910" s="2">
        <f>D4910-E4910</f>
        <v>0</v>
      </c>
    </row>
    <row r="4911" spans="1:7" x14ac:dyDescent="0.25">
      <c r="A4911" s="2">
        <v>20180806</v>
      </c>
      <c r="B4911" s="1">
        <v>0.95833333333333337</v>
      </c>
      <c r="C4911" s="2">
        <v>50</v>
      </c>
      <c r="F4911" s="2">
        <f>D4911-E4911</f>
        <v>0</v>
      </c>
    </row>
    <row r="4912" spans="1:7" x14ac:dyDescent="0.25">
      <c r="A4912" s="2">
        <v>20180807</v>
      </c>
      <c r="B4912" s="1">
        <v>0</v>
      </c>
      <c r="C4912" s="2">
        <v>0</v>
      </c>
      <c r="D4912" s="2">
        <v>33</v>
      </c>
      <c r="E4912" s="2">
        <v>0</v>
      </c>
      <c r="F4912" s="2">
        <f>D4912-E4912</f>
        <v>33</v>
      </c>
      <c r="G4912" s="2" t="s">
        <v>26</v>
      </c>
    </row>
    <row r="4913" spans="1:7" x14ac:dyDescent="0.25">
      <c r="A4913" s="2">
        <v>20180807</v>
      </c>
      <c r="B4913" s="1">
        <v>0</v>
      </c>
      <c r="C4913" s="2">
        <v>10</v>
      </c>
      <c r="D4913" s="2">
        <v>83</v>
      </c>
      <c r="E4913" s="2">
        <v>0</v>
      </c>
      <c r="F4913" s="2">
        <f>D4913-E4913</f>
        <v>83</v>
      </c>
      <c r="G4913" s="2" t="s">
        <v>26</v>
      </c>
    </row>
    <row r="4914" spans="1:7" x14ac:dyDescent="0.25">
      <c r="A4914" s="2">
        <v>20180807</v>
      </c>
      <c r="B4914" s="1">
        <v>0</v>
      </c>
      <c r="C4914" s="2">
        <v>20</v>
      </c>
      <c r="F4914" s="2">
        <f>D4914-E4914</f>
        <v>0</v>
      </c>
    </row>
    <row r="4915" spans="1:7" x14ac:dyDescent="0.25">
      <c r="A4915" s="2">
        <v>20180807</v>
      </c>
      <c r="B4915" s="1">
        <v>0</v>
      </c>
      <c r="C4915" s="2">
        <v>30</v>
      </c>
      <c r="F4915" s="2">
        <f>D4915-E4915</f>
        <v>0</v>
      </c>
    </row>
    <row r="4916" spans="1:7" x14ac:dyDescent="0.25">
      <c r="A4916" s="2">
        <v>20180807</v>
      </c>
      <c r="B4916" s="1">
        <v>0</v>
      </c>
      <c r="C4916" s="2">
        <v>40</v>
      </c>
      <c r="F4916" s="2">
        <f>D4916-E4916</f>
        <v>0</v>
      </c>
    </row>
    <row r="4917" spans="1:7" x14ac:dyDescent="0.25">
      <c r="A4917" s="2">
        <v>20180807</v>
      </c>
      <c r="B4917" s="1">
        <v>0</v>
      </c>
      <c r="C4917" s="2">
        <v>50</v>
      </c>
      <c r="F4917" s="2">
        <f>D4917-E4917</f>
        <v>0</v>
      </c>
    </row>
    <row r="4918" spans="1:7" x14ac:dyDescent="0.25">
      <c r="A4918" s="2">
        <v>20180807</v>
      </c>
      <c r="B4918" s="1">
        <v>4.1666666666666664E-2</v>
      </c>
      <c r="C4918" s="2">
        <v>0</v>
      </c>
      <c r="D4918" s="2">
        <v>7</v>
      </c>
      <c r="E4918" s="2">
        <v>1</v>
      </c>
      <c r="F4918" s="2">
        <f>D4918-E4918</f>
        <v>6</v>
      </c>
      <c r="G4918" s="2" t="s">
        <v>26</v>
      </c>
    </row>
    <row r="4919" spans="1:7" x14ac:dyDescent="0.25">
      <c r="A4919" s="2">
        <v>20180807</v>
      </c>
      <c r="B4919" s="1">
        <v>4.1666666666666664E-2</v>
      </c>
      <c r="C4919" s="2">
        <v>10</v>
      </c>
      <c r="D4919" s="2">
        <v>28</v>
      </c>
      <c r="E4919" s="2">
        <v>0</v>
      </c>
      <c r="F4919" s="2">
        <f>D4919-E4919</f>
        <v>28</v>
      </c>
      <c r="G4919" s="2" t="s">
        <v>26</v>
      </c>
    </row>
    <row r="4920" spans="1:7" x14ac:dyDescent="0.25">
      <c r="A4920" s="2">
        <v>20180807</v>
      </c>
      <c r="B4920" s="1">
        <v>4.1666666666666664E-2</v>
      </c>
      <c r="C4920" s="2">
        <v>20</v>
      </c>
      <c r="F4920" s="2">
        <f>D4920-E4920</f>
        <v>0</v>
      </c>
    </row>
    <row r="4921" spans="1:7" x14ac:dyDescent="0.25">
      <c r="A4921" s="2">
        <v>20180807</v>
      </c>
      <c r="B4921" s="1">
        <v>4.1666666666666664E-2</v>
      </c>
      <c r="C4921" s="2">
        <v>30</v>
      </c>
      <c r="F4921" s="2">
        <f>D4921-E4921</f>
        <v>0</v>
      </c>
    </row>
    <row r="4922" spans="1:7" x14ac:dyDescent="0.25">
      <c r="A4922" s="2">
        <v>20180807</v>
      </c>
      <c r="B4922" s="1">
        <v>4.1666666666666664E-2</v>
      </c>
      <c r="C4922" s="2">
        <v>40</v>
      </c>
      <c r="F4922" s="2">
        <f>D4922-E4922</f>
        <v>0</v>
      </c>
    </row>
    <row r="4923" spans="1:7" x14ac:dyDescent="0.25">
      <c r="A4923" s="2">
        <v>20180807</v>
      </c>
      <c r="B4923" s="1">
        <v>4.1666666666666664E-2</v>
      </c>
      <c r="C4923" s="2">
        <v>50</v>
      </c>
      <c r="F4923" s="2">
        <f>D4923-E4923</f>
        <v>0</v>
      </c>
    </row>
    <row r="4924" spans="1:7" x14ac:dyDescent="0.25">
      <c r="A4924" s="2">
        <v>20180807</v>
      </c>
      <c r="B4924" s="1">
        <v>8.3333333333333329E-2</v>
      </c>
      <c r="C4924" s="2">
        <v>0</v>
      </c>
      <c r="D4924" s="2">
        <v>20</v>
      </c>
      <c r="E4924" s="2">
        <v>0</v>
      </c>
      <c r="F4924" s="2">
        <f>D4924-E4924</f>
        <v>20</v>
      </c>
      <c r="G4924" s="2" t="s">
        <v>26</v>
      </c>
    </row>
    <row r="4925" spans="1:7" x14ac:dyDescent="0.25">
      <c r="A4925" s="2">
        <v>20180807</v>
      </c>
      <c r="B4925" s="1">
        <v>8.3333333333333329E-2</v>
      </c>
      <c r="C4925" s="2">
        <v>10</v>
      </c>
      <c r="D4925" s="2">
        <v>8</v>
      </c>
      <c r="E4925" s="2">
        <v>0</v>
      </c>
      <c r="F4925" s="2">
        <f>D4925-E4925</f>
        <v>8</v>
      </c>
      <c r="G4925" s="2" t="s">
        <v>26</v>
      </c>
    </row>
    <row r="4926" spans="1:7" x14ac:dyDescent="0.25">
      <c r="A4926" s="2">
        <v>20180807</v>
      </c>
      <c r="B4926" s="1">
        <v>8.3333333333333329E-2</v>
      </c>
      <c r="C4926" s="2">
        <v>20</v>
      </c>
      <c r="F4926" s="2">
        <f>D4926-E4926</f>
        <v>0</v>
      </c>
    </row>
    <row r="4927" spans="1:7" x14ac:dyDescent="0.25">
      <c r="A4927" s="2">
        <v>20180807</v>
      </c>
      <c r="B4927" s="1">
        <v>8.3333333333333329E-2</v>
      </c>
      <c r="C4927" s="2">
        <v>30</v>
      </c>
      <c r="F4927" s="2">
        <f>D4927-E4927</f>
        <v>0</v>
      </c>
    </row>
    <row r="4928" spans="1:7" x14ac:dyDescent="0.25">
      <c r="A4928" s="2">
        <v>20180807</v>
      </c>
      <c r="B4928" s="1">
        <v>8.3333333333333329E-2</v>
      </c>
      <c r="C4928" s="2">
        <v>40</v>
      </c>
      <c r="F4928" s="2">
        <f>D4928-E4928</f>
        <v>0</v>
      </c>
    </row>
    <row r="4929" spans="1:7" x14ac:dyDescent="0.25">
      <c r="A4929" s="2">
        <v>20180807</v>
      </c>
      <c r="B4929" s="1">
        <v>8.3333333333333329E-2</v>
      </c>
      <c r="C4929" s="2">
        <v>50</v>
      </c>
      <c r="F4929" s="2">
        <f>D4929-E4929</f>
        <v>0</v>
      </c>
    </row>
    <row r="4930" spans="1:7" x14ac:dyDescent="0.25">
      <c r="A4930" s="2">
        <v>20180807</v>
      </c>
      <c r="B4930" s="1">
        <v>0.125</v>
      </c>
      <c r="C4930" s="2">
        <v>0</v>
      </c>
      <c r="D4930" s="2">
        <v>18</v>
      </c>
      <c r="E4930" s="2">
        <v>0</v>
      </c>
      <c r="F4930" s="2">
        <f>D4930-E4930</f>
        <v>18</v>
      </c>
      <c r="G4930" s="2" t="s">
        <v>76</v>
      </c>
    </row>
    <row r="4931" spans="1:7" x14ac:dyDescent="0.25">
      <c r="A4931" s="2">
        <v>20180807</v>
      </c>
      <c r="B4931" s="1">
        <v>0.125</v>
      </c>
      <c r="C4931" s="2">
        <v>10</v>
      </c>
      <c r="F4931" s="2">
        <f>D4931-E4931</f>
        <v>0</v>
      </c>
    </row>
    <row r="4932" spans="1:7" x14ac:dyDescent="0.25">
      <c r="A4932" s="2">
        <v>20180807</v>
      </c>
      <c r="B4932" s="1">
        <v>0.125</v>
      </c>
      <c r="C4932" s="2">
        <v>20</v>
      </c>
      <c r="F4932" s="2">
        <f>D4932-E4932</f>
        <v>0</v>
      </c>
    </row>
    <row r="4933" spans="1:7" x14ac:dyDescent="0.25">
      <c r="A4933" s="2">
        <v>20180807</v>
      </c>
      <c r="B4933" s="1">
        <v>0.125</v>
      </c>
      <c r="C4933" s="2">
        <v>30</v>
      </c>
      <c r="F4933" s="2">
        <f>D4933-E4933</f>
        <v>0</v>
      </c>
    </row>
    <row r="4934" spans="1:7" x14ac:dyDescent="0.25">
      <c r="A4934" s="2">
        <v>20180807</v>
      </c>
      <c r="B4934" s="1">
        <v>0.125</v>
      </c>
      <c r="C4934" s="2">
        <v>40</v>
      </c>
      <c r="F4934" s="2">
        <f>D4934-E4934</f>
        <v>0</v>
      </c>
    </row>
    <row r="4935" spans="1:7" x14ac:dyDescent="0.25">
      <c r="A4935" s="2">
        <v>20180807</v>
      </c>
      <c r="B4935" s="1">
        <v>0.125</v>
      </c>
      <c r="C4935" s="2">
        <v>50</v>
      </c>
      <c r="F4935" s="2">
        <f>D4935-E4935</f>
        <v>0</v>
      </c>
    </row>
    <row r="4936" spans="1:7" x14ac:dyDescent="0.25">
      <c r="A4936" s="2">
        <v>20180807</v>
      </c>
      <c r="B4936" s="1">
        <v>0.16666666666666666</v>
      </c>
      <c r="C4936" s="2">
        <v>0</v>
      </c>
      <c r="D4936" s="2">
        <v>13</v>
      </c>
      <c r="E4936" s="2">
        <v>0</v>
      </c>
      <c r="F4936" s="2">
        <f>D4936-E4936</f>
        <v>13</v>
      </c>
      <c r="G4936" s="2" t="s">
        <v>76</v>
      </c>
    </row>
    <row r="4937" spans="1:7" x14ac:dyDescent="0.25">
      <c r="A4937" s="2">
        <v>20180807</v>
      </c>
      <c r="B4937" s="1">
        <v>0.16666666666666666</v>
      </c>
      <c r="C4937" s="2">
        <v>10</v>
      </c>
      <c r="F4937" s="2">
        <f>D4937-E4937</f>
        <v>0</v>
      </c>
    </row>
    <row r="4938" spans="1:7" x14ac:dyDescent="0.25">
      <c r="A4938" s="2">
        <v>20180807</v>
      </c>
      <c r="B4938" s="1">
        <v>0.16666666666666666</v>
      </c>
      <c r="C4938" s="2">
        <v>20</v>
      </c>
      <c r="F4938" s="2">
        <f>D4938-E4938</f>
        <v>0</v>
      </c>
    </row>
    <row r="4939" spans="1:7" x14ac:dyDescent="0.25">
      <c r="A4939" s="2">
        <v>20180807</v>
      </c>
      <c r="B4939" s="1">
        <v>0.16666666666666666</v>
      </c>
      <c r="C4939" s="2">
        <v>30</v>
      </c>
      <c r="F4939" s="2">
        <f>D4939-E4939</f>
        <v>0</v>
      </c>
    </row>
    <row r="4940" spans="1:7" x14ac:dyDescent="0.25">
      <c r="A4940" s="2">
        <v>20180807</v>
      </c>
      <c r="B4940" s="1">
        <v>0.16666666666666666</v>
      </c>
      <c r="C4940" s="2">
        <v>40</v>
      </c>
      <c r="F4940" s="2">
        <f>D4940-E4940</f>
        <v>0</v>
      </c>
    </row>
    <row r="4941" spans="1:7" x14ac:dyDescent="0.25">
      <c r="A4941" s="2">
        <v>20180807</v>
      </c>
      <c r="B4941" s="1">
        <v>0.16666666666666666</v>
      </c>
      <c r="C4941" s="2">
        <v>50</v>
      </c>
      <c r="D4941" s="2">
        <v>19</v>
      </c>
      <c r="F4941" s="2">
        <f>D4941-E4941</f>
        <v>19</v>
      </c>
      <c r="G4941" s="2" t="s">
        <v>26</v>
      </c>
    </row>
    <row r="4942" spans="1:7" x14ac:dyDescent="0.25">
      <c r="A4942" s="2">
        <v>20180807</v>
      </c>
      <c r="B4942" s="1">
        <v>0.20833333333333334</v>
      </c>
      <c r="C4942" s="2">
        <v>0</v>
      </c>
      <c r="D4942" s="2">
        <v>10</v>
      </c>
      <c r="E4942" s="2">
        <v>1</v>
      </c>
      <c r="F4942" s="2">
        <f>D4942-E4942</f>
        <v>9</v>
      </c>
      <c r="G4942" s="2" t="s">
        <v>26</v>
      </c>
    </row>
    <row r="4943" spans="1:7" x14ac:dyDescent="0.25">
      <c r="A4943" s="2">
        <v>20180807</v>
      </c>
      <c r="B4943" s="1">
        <v>0.20833333333333334</v>
      </c>
      <c r="C4943" s="2">
        <v>10</v>
      </c>
      <c r="F4943" s="2">
        <f>D4943-E4943</f>
        <v>0</v>
      </c>
    </row>
    <row r="4944" spans="1:7" x14ac:dyDescent="0.25">
      <c r="A4944" s="2">
        <v>20180807</v>
      </c>
      <c r="B4944" s="1">
        <v>0.20833333333333334</v>
      </c>
      <c r="C4944" s="2">
        <v>20</v>
      </c>
      <c r="F4944" s="2">
        <f>D4944-E4944</f>
        <v>0</v>
      </c>
    </row>
    <row r="4945" spans="1:7" x14ac:dyDescent="0.25">
      <c r="A4945" s="2">
        <v>20180807</v>
      </c>
      <c r="B4945" s="1">
        <v>0.20833333333333334</v>
      </c>
      <c r="C4945" s="2">
        <v>30</v>
      </c>
      <c r="F4945" s="2">
        <f>D4945-E4945</f>
        <v>0</v>
      </c>
    </row>
    <row r="4946" spans="1:7" x14ac:dyDescent="0.25">
      <c r="A4946" s="2">
        <v>20180807</v>
      </c>
      <c r="B4946" s="1">
        <v>0.20833333333333334</v>
      </c>
      <c r="C4946" s="2">
        <v>40</v>
      </c>
      <c r="F4946" s="2">
        <f>D4946-E4946</f>
        <v>0</v>
      </c>
    </row>
    <row r="4947" spans="1:7" x14ac:dyDescent="0.25">
      <c r="A4947" s="2">
        <v>20180807</v>
      </c>
      <c r="B4947" s="1">
        <v>0.20833333333333334</v>
      </c>
      <c r="C4947" s="2">
        <v>50</v>
      </c>
      <c r="F4947" s="2">
        <f>D4947-E4947</f>
        <v>0</v>
      </c>
    </row>
    <row r="4948" spans="1:7" x14ac:dyDescent="0.25">
      <c r="A4948" s="2">
        <v>20180807</v>
      </c>
      <c r="B4948" s="1">
        <v>0.25</v>
      </c>
      <c r="C4948" s="2">
        <v>0</v>
      </c>
      <c r="D4948" s="2">
        <v>13</v>
      </c>
      <c r="E4948" s="2">
        <v>0</v>
      </c>
      <c r="F4948" s="2">
        <f>D4948-E4948</f>
        <v>13</v>
      </c>
      <c r="G4948" s="2" t="s">
        <v>76</v>
      </c>
    </row>
    <row r="4949" spans="1:7" x14ac:dyDescent="0.25">
      <c r="A4949" s="2">
        <v>20180807</v>
      </c>
      <c r="B4949" s="1">
        <v>0.25</v>
      </c>
      <c r="C4949" s="2">
        <v>10</v>
      </c>
      <c r="F4949" s="2">
        <f>D4949-E4949</f>
        <v>0</v>
      </c>
    </row>
    <row r="4950" spans="1:7" x14ac:dyDescent="0.25">
      <c r="A4950" s="2">
        <v>20180807</v>
      </c>
      <c r="B4950" s="1">
        <v>0.25</v>
      </c>
      <c r="C4950" s="2">
        <v>20</v>
      </c>
      <c r="F4950" s="2">
        <f>D4950-E4950</f>
        <v>0</v>
      </c>
    </row>
    <row r="4951" spans="1:7" x14ac:dyDescent="0.25">
      <c r="A4951" s="2">
        <v>20180807</v>
      </c>
      <c r="B4951" s="1">
        <v>0.25</v>
      </c>
      <c r="C4951" s="2">
        <v>30</v>
      </c>
      <c r="F4951" s="2">
        <f>D4951-E4951</f>
        <v>0</v>
      </c>
    </row>
    <row r="4952" spans="1:7" x14ac:dyDescent="0.25">
      <c r="A4952" s="2">
        <v>20180807</v>
      </c>
      <c r="B4952" s="1">
        <v>0.25</v>
      </c>
      <c r="C4952" s="2">
        <v>40</v>
      </c>
      <c r="F4952" s="2">
        <f>D4952-E4952</f>
        <v>0</v>
      </c>
    </row>
    <row r="4953" spans="1:7" x14ac:dyDescent="0.25">
      <c r="A4953" s="2">
        <v>20180807</v>
      </c>
      <c r="B4953" s="1">
        <v>0.25</v>
      </c>
      <c r="C4953" s="2">
        <v>50</v>
      </c>
      <c r="D4953" s="2">
        <v>6</v>
      </c>
      <c r="F4953" s="2">
        <f>D4953-E4953</f>
        <v>6</v>
      </c>
      <c r="G4953" s="2" t="s">
        <v>26</v>
      </c>
    </row>
    <row r="4954" spans="1:7" x14ac:dyDescent="0.25">
      <c r="A4954" s="2">
        <v>20180807</v>
      </c>
      <c r="B4954" s="1">
        <v>0.29166666666666669</v>
      </c>
      <c r="C4954" s="2">
        <v>0</v>
      </c>
      <c r="D4954" s="2">
        <v>19</v>
      </c>
      <c r="F4954" s="2">
        <f>D4954-E4954</f>
        <v>19</v>
      </c>
      <c r="G4954" s="2" t="s">
        <v>26</v>
      </c>
    </row>
    <row r="4955" spans="1:7" x14ac:dyDescent="0.25">
      <c r="A4955" s="2">
        <v>20180807</v>
      </c>
      <c r="B4955" s="1">
        <v>0.29166666666666669</v>
      </c>
      <c r="C4955" s="2">
        <v>10</v>
      </c>
      <c r="F4955" s="2">
        <f>D4955-E4955</f>
        <v>0</v>
      </c>
    </row>
    <row r="4956" spans="1:7" x14ac:dyDescent="0.25">
      <c r="A4956" s="2">
        <v>20180807</v>
      </c>
      <c r="B4956" s="1">
        <v>0.29166666666666669</v>
      </c>
      <c r="C4956" s="2">
        <v>20</v>
      </c>
      <c r="F4956" s="2">
        <f>D4956-E4956</f>
        <v>0</v>
      </c>
    </row>
    <row r="4957" spans="1:7" x14ac:dyDescent="0.25">
      <c r="A4957" s="2">
        <v>20180807</v>
      </c>
      <c r="B4957" s="1">
        <v>0.29166666666666669</v>
      </c>
      <c r="C4957" s="2">
        <v>30</v>
      </c>
      <c r="F4957" s="2">
        <f>D4957-E4957</f>
        <v>0</v>
      </c>
    </row>
    <row r="4958" spans="1:7" x14ac:dyDescent="0.25">
      <c r="A4958" s="2">
        <v>20180807</v>
      </c>
      <c r="B4958" s="1">
        <v>0.29166666666666669</v>
      </c>
      <c r="C4958" s="2">
        <v>40</v>
      </c>
      <c r="F4958" s="2">
        <f>D4958-E4958</f>
        <v>0</v>
      </c>
    </row>
    <row r="4959" spans="1:7" x14ac:dyDescent="0.25">
      <c r="A4959" s="2">
        <v>20180807</v>
      </c>
      <c r="B4959" s="1">
        <v>0.29166666666666669</v>
      </c>
      <c r="C4959" s="2">
        <v>50</v>
      </c>
      <c r="F4959" s="2">
        <f>D4959-E4959</f>
        <v>0</v>
      </c>
    </row>
    <row r="4960" spans="1:7" x14ac:dyDescent="0.25">
      <c r="A4960" s="2">
        <v>20180807</v>
      </c>
      <c r="B4960" s="1">
        <v>0.33333333333333331</v>
      </c>
      <c r="C4960" s="2">
        <v>0</v>
      </c>
      <c r="D4960" s="2">
        <v>11</v>
      </c>
      <c r="E4960" s="2">
        <v>0</v>
      </c>
      <c r="F4960" s="2">
        <f>D4960-E4960</f>
        <v>11</v>
      </c>
      <c r="G4960" s="2" t="s">
        <v>76</v>
      </c>
    </row>
    <row r="4961" spans="1:7" x14ac:dyDescent="0.25">
      <c r="A4961" s="2">
        <v>20180807</v>
      </c>
      <c r="B4961" s="1">
        <v>0.33333333333333331</v>
      </c>
      <c r="C4961" s="2">
        <v>10</v>
      </c>
      <c r="F4961" s="2">
        <f>D4961-E4961</f>
        <v>0</v>
      </c>
    </row>
    <row r="4962" spans="1:7" x14ac:dyDescent="0.25">
      <c r="A4962" s="2">
        <v>20180807</v>
      </c>
      <c r="B4962" s="1">
        <v>0.33333333333333331</v>
      </c>
      <c r="C4962" s="2">
        <v>20</v>
      </c>
      <c r="F4962" s="2">
        <f>D4962-E4962</f>
        <v>0</v>
      </c>
    </row>
    <row r="4963" spans="1:7" x14ac:dyDescent="0.25">
      <c r="A4963" s="2">
        <v>20180807</v>
      </c>
      <c r="B4963" s="1">
        <v>0.33333333333333331</v>
      </c>
      <c r="C4963" s="2">
        <v>30</v>
      </c>
      <c r="F4963" s="2">
        <f>D4963-E4963</f>
        <v>0</v>
      </c>
    </row>
    <row r="4964" spans="1:7" x14ac:dyDescent="0.25">
      <c r="A4964" s="2">
        <v>20180807</v>
      </c>
      <c r="B4964" s="1">
        <v>0.33333333333333331</v>
      </c>
      <c r="C4964" s="2">
        <v>40</v>
      </c>
      <c r="F4964" s="2">
        <f>D4964-E4964</f>
        <v>0</v>
      </c>
    </row>
    <row r="4965" spans="1:7" x14ac:dyDescent="0.25">
      <c r="A4965" s="2">
        <v>20180807</v>
      </c>
      <c r="B4965" s="1">
        <v>0.33333333333333331</v>
      </c>
      <c r="C4965" s="2">
        <v>50</v>
      </c>
      <c r="D4965" s="2">
        <v>1</v>
      </c>
      <c r="F4965" s="2">
        <f>D4965-E4965</f>
        <v>1</v>
      </c>
      <c r="G4965" s="2" t="s">
        <v>26</v>
      </c>
    </row>
    <row r="4966" spans="1:7" x14ac:dyDescent="0.25">
      <c r="A4966" s="2">
        <v>20180807</v>
      </c>
      <c r="B4966" s="1">
        <v>0.375</v>
      </c>
      <c r="C4966" s="2">
        <v>0</v>
      </c>
      <c r="D4966" s="2">
        <v>14</v>
      </c>
      <c r="F4966" s="2">
        <f>D4966-E4966</f>
        <v>14</v>
      </c>
      <c r="G4966" s="2" t="s">
        <v>26</v>
      </c>
    </row>
    <row r="4967" spans="1:7" x14ac:dyDescent="0.25">
      <c r="A4967" s="2">
        <v>20180807</v>
      </c>
      <c r="B4967" s="1">
        <v>0.375</v>
      </c>
      <c r="C4967" s="2">
        <v>10</v>
      </c>
      <c r="F4967" s="2">
        <f>D4967-E4967</f>
        <v>0</v>
      </c>
    </row>
    <row r="4968" spans="1:7" x14ac:dyDescent="0.25">
      <c r="A4968" s="2">
        <v>20180807</v>
      </c>
      <c r="B4968" s="1">
        <v>0.375</v>
      </c>
      <c r="C4968" s="2">
        <v>20</v>
      </c>
      <c r="F4968" s="2">
        <f>D4968-E4968</f>
        <v>0</v>
      </c>
    </row>
    <row r="4969" spans="1:7" x14ac:dyDescent="0.25">
      <c r="A4969" s="2">
        <v>20180807</v>
      </c>
      <c r="B4969" s="1">
        <v>0.375</v>
      </c>
      <c r="C4969" s="2">
        <v>30</v>
      </c>
      <c r="F4969" s="2">
        <f>D4969-E4969</f>
        <v>0</v>
      </c>
    </row>
    <row r="4970" spans="1:7" x14ac:dyDescent="0.25">
      <c r="A4970" s="2">
        <v>20180807</v>
      </c>
      <c r="B4970" s="1">
        <v>0.375</v>
      </c>
      <c r="C4970" s="2">
        <v>40</v>
      </c>
      <c r="F4970" s="2">
        <f>D4970-E4970</f>
        <v>0</v>
      </c>
    </row>
    <row r="4971" spans="1:7" x14ac:dyDescent="0.25">
      <c r="A4971" s="2">
        <v>20180807</v>
      </c>
      <c r="B4971" s="1">
        <v>0.375</v>
      </c>
      <c r="C4971" s="2">
        <v>50</v>
      </c>
      <c r="F4971" s="2">
        <f>D4971-E4971</f>
        <v>0</v>
      </c>
    </row>
    <row r="4972" spans="1:7" x14ac:dyDescent="0.25">
      <c r="A4972" s="2">
        <v>20180807</v>
      </c>
      <c r="B4972" s="1">
        <v>0.41666666666666669</v>
      </c>
      <c r="C4972" s="2">
        <v>0</v>
      </c>
      <c r="D4972" s="2">
        <v>5</v>
      </c>
      <c r="E4972" s="2">
        <v>0</v>
      </c>
      <c r="F4972" s="2">
        <f>D4972-E4972</f>
        <v>5</v>
      </c>
      <c r="G4972" s="2" t="s">
        <v>76</v>
      </c>
    </row>
    <row r="4973" spans="1:7" x14ac:dyDescent="0.25">
      <c r="A4973" s="2">
        <v>20180807</v>
      </c>
      <c r="B4973" s="1">
        <v>0.41666666666666669</v>
      </c>
      <c r="C4973" s="2">
        <v>10</v>
      </c>
      <c r="F4973" s="2">
        <f>D4973-E4973</f>
        <v>0</v>
      </c>
    </row>
    <row r="4974" spans="1:7" x14ac:dyDescent="0.25">
      <c r="A4974" s="2">
        <v>20180807</v>
      </c>
      <c r="B4974" s="1">
        <v>0.41666666666666669</v>
      </c>
      <c r="C4974" s="2">
        <v>20</v>
      </c>
      <c r="F4974" s="2">
        <f>D4974-E4974</f>
        <v>0</v>
      </c>
    </row>
    <row r="4975" spans="1:7" x14ac:dyDescent="0.25">
      <c r="A4975" s="2">
        <v>20180807</v>
      </c>
      <c r="B4975" s="1">
        <v>0.41666666666666669</v>
      </c>
      <c r="C4975" s="2">
        <v>30</v>
      </c>
      <c r="F4975" s="2">
        <f>D4975-E4975</f>
        <v>0</v>
      </c>
    </row>
    <row r="4976" spans="1:7" x14ac:dyDescent="0.25">
      <c r="A4976" s="2">
        <v>20180807</v>
      </c>
      <c r="B4976" s="1">
        <v>0.41666666666666669</v>
      </c>
      <c r="C4976" s="2">
        <v>40</v>
      </c>
      <c r="F4976" s="2">
        <f>D4976-E4976</f>
        <v>0</v>
      </c>
    </row>
    <row r="4977" spans="1:7" x14ac:dyDescent="0.25">
      <c r="A4977" s="2">
        <v>20180807</v>
      </c>
      <c r="B4977" s="1">
        <v>0.41666666666666669</v>
      </c>
      <c r="C4977" s="2">
        <v>50</v>
      </c>
      <c r="D4977" s="2">
        <v>12</v>
      </c>
      <c r="F4977" s="2">
        <f>D4977-E4977</f>
        <v>12</v>
      </c>
      <c r="G4977" s="2" t="s">
        <v>26</v>
      </c>
    </row>
    <row r="4978" spans="1:7" x14ac:dyDescent="0.25">
      <c r="A4978" s="2">
        <v>20180807</v>
      </c>
      <c r="B4978" s="1">
        <v>0.45833333333333331</v>
      </c>
      <c r="C4978" s="2">
        <v>0</v>
      </c>
      <c r="D4978" s="2">
        <v>5</v>
      </c>
      <c r="F4978" s="2">
        <f>D4978-E4978</f>
        <v>5</v>
      </c>
      <c r="G4978" s="2" t="s">
        <v>26</v>
      </c>
    </row>
    <row r="4979" spans="1:7" x14ac:dyDescent="0.25">
      <c r="A4979" s="2">
        <v>20180807</v>
      </c>
      <c r="B4979" s="1">
        <v>0.45833333333333331</v>
      </c>
      <c r="C4979" s="2">
        <v>10</v>
      </c>
      <c r="F4979" s="2">
        <f>D4979-E4979</f>
        <v>0</v>
      </c>
    </row>
    <row r="4980" spans="1:7" x14ac:dyDescent="0.25">
      <c r="A4980" s="2">
        <v>20180807</v>
      </c>
      <c r="B4980" s="1">
        <v>0.45833333333333331</v>
      </c>
      <c r="C4980" s="2">
        <v>20</v>
      </c>
      <c r="F4980" s="2">
        <f>D4980-E4980</f>
        <v>0</v>
      </c>
    </row>
    <row r="4981" spans="1:7" x14ac:dyDescent="0.25">
      <c r="A4981" s="2">
        <v>20180807</v>
      </c>
      <c r="B4981" s="1">
        <v>0.45833333333333331</v>
      </c>
      <c r="C4981" s="2">
        <v>30</v>
      </c>
      <c r="F4981" s="2">
        <f>D4981-E4981</f>
        <v>0</v>
      </c>
    </row>
    <row r="4982" spans="1:7" x14ac:dyDescent="0.25">
      <c r="A4982" s="2">
        <v>20180807</v>
      </c>
      <c r="B4982" s="1">
        <v>0.45833333333333331</v>
      </c>
      <c r="C4982" s="2">
        <v>40</v>
      </c>
      <c r="F4982" s="2">
        <f>D4982-E4982</f>
        <v>0</v>
      </c>
    </row>
    <row r="4983" spans="1:7" x14ac:dyDescent="0.25">
      <c r="A4983" s="2">
        <v>20180807</v>
      </c>
      <c r="B4983" s="1">
        <v>0.45833333333333331</v>
      </c>
      <c r="C4983" s="2">
        <v>50</v>
      </c>
      <c r="F4983" s="2">
        <f>D4983-E4983</f>
        <v>0</v>
      </c>
    </row>
    <row r="4984" spans="1:7" x14ac:dyDescent="0.25">
      <c r="A4984" s="2">
        <v>20180807</v>
      </c>
      <c r="B4984" s="1">
        <v>0.5</v>
      </c>
      <c r="C4984" s="2">
        <v>0</v>
      </c>
      <c r="D4984" s="2">
        <v>7</v>
      </c>
      <c r="E4984" s="2">
        <v>0</v>
      </c>
      <c r="F4984" s="2">
        <f>D4984-E4984</f>
        <v>7</v>
      </c>
      <c r="G4984" s="2" t="s">
        <v>76</v>
      </c>
    </row>
    <row r="4985" spans="1:7" x14ac:dyDescent="0.25">
      <c r="A4985" s="2">
        <v>20180807</v>
      </c>
      <c r="B4985" s="1">
        <v>0.5</v>
      </c>
      <c r="C4985" s="2">
        <v>10</v>
      </c>
      <c r="F4985" s="2">
        <f>D4985-E4985</f>
        <v>0</v>
      </c>
    </row>
    <row r="4986" spans="1:7" x14ac:dyDescent="0.25">
      <c r="A4986" s="2">
        <v>20180807</v>
      </c>
      <c r="B4986" s="1">
        <v>0.5</v>
      </c>
      <c r="C4986" s="2">
        <v>20</v>
      </c>
      <c r="F4986" s="2">
        <f>D4986-E4986</f>
        <v>0</v>
      </c>
    </row>
    <row r="4987" spans="1:7" x14ac:dyDescent="0.25">
      <c r="A4987" s="2">
        <v>20180807</v>
      </c>
      <c r="B4987" s="1">
        <v>0.5</v>
      </c>
      <c r="C4987" s="2">
        <v>30</v>
      </c>
      <c r="F4987" s="2">
        <f>D4987-E4987</f>
        <v>0</v>
      </c>
    </row>
    <row r="4988" spans="1:7" x14ac:dyDescent="0.25">
      <c r="A4988" s="2">
        <v>20180807</v>
      </c>
      <c r="B4988" s="1">
        <v>0.5</v>
      </c>
      <c r="C4988" s="2">
        <v>40</v>
      </c>
      <c r="F4988" s="2">
        <f>D4988-E4988</f>
        <v>0</v>
      </c>
    </row>
    <row r="4989" spans="1:7" x14ac:dyDescent="0.25">
      <c r="A4989" s="2">
        <v>20180807</v>
      </c>
      <c r="B4989" s="1">
        <v>0.5</v>
      </c>
      <c r="C4989" s="2">
        <v>50</v>
      </c>
      <c r="D4989" s="2">
        <v>16</v>
      </c>
      <c r="F4989" s="2">
        <f>D4989-E4989</f>
        <v>16</v>
      </c>
      <c r="G4989" s="2" t="s">
        <v>26</v>
      </c>
    </row>
    <row r="4990" spans="1:7" x14ac:dyDescent="0.25">
      <c r="A4990" s="2">
        <v>20180807</v>
      </c>
      <c r="B4990" s="1">
        <v>0.54166666666666663</v>
      </c>
      <c r="C4990" s="2">
        <v>0</v>
      </c>
      <c r="D4990" s="2">
        <v>5</v>
      </c>
      <c r="F4990" s="2">
        <f>D4990-E4990</f>
        <v>5</v>
      </c>
      <c r="G4990" s="2" t="s">
        <v>26</v>
      </c>
    </row>
    <row r="4991" spans="1:7" x14ac:dyDescent="0.25">
      <c r="A4991" s="2">
        <v>20180807</v>
      </c>
      <c r="B4991" s="1">
        <v>0.54166666666666663</v>
      </c>
      <c r="C4991" s="2">
        <v>10</v>
      </c>
      <c r="F4991" s="2">
        <f>D4991-E4991</f>
        <v>0</v>
      </c>
    </row>
    <row r="4992" spans="1:7" x14ac:dyDescent="0.25">
      <c r="A4992" s="2">
        <v>20180807</v>
      </c>
      <c r="B4992" s="1">
        <v>0.54166666666666663</v>
      </c>
      <c r="C4992" s="2">
        <v>20</v>
      </c>
      <c r="F4992" s="2">
        <f>D4992-E4992</f>
        <v>0</v>
      </c>
    </row>
    <row r="4993" spans="1:7" x14ac:dyDescent="0.25">
      <c r="A4993" s="2">
        <v>20180807</v>
      </c>
      <c r="B4993" s="1">
        <v>0.54166666666666663</v>
      </c>
      <c r="C4993" s="2">
        <v>30</v>
      </c>
      <c r="F4993" s="2">
        <f>D4993-E4993</f>
        <v>0</v>
      </c>
    </row>
    <row r="4994" spans="1:7" x14ac:dyDescent="0.25">
      <c r="A4994" s="2">
        <v>20180807</v>
      </c>
      <c r="B4994" s="1">
        <v>0.54166666666666663</v>
      </c>
      <c r="C4994" s="2">
        <v>40</v>
      </c>
      <c r="F4994" s="2">
        <f>D4994-E4994</f>
        <v>0</v>
      </c>
    </row>
    <row r="4995" spans="1:7" x14ac:dyDescent="0.25">
      <c r="A4995" s="2">
        <v>20180807</v>
      </c>
      <c r="B4995" s="1">
        <v>0.54166666666666663</v>
      </c>
      <c r="C4995" s="2">
        <v>50</v>
      </c>
      <c r="F4995" s="2">
        <f>D4995-E4995</f>
        <v>0</v>
      </c>
    </row>
    <row r="4996" spans="1:7" x14ac:dyDescent="0.25">
      <c r="A4996" s="2">
        <v>20180807</v>
      </c>
      <c r="B4996" s="1">
        <v>0.58333333333333337</v>
      </c>
      <c r="C4996" s="2">
        <v>0</v>
      </c>
      <c r="D4996" s="2">
        <v>3</v>
      </c>
      <c r="E4996" s="2">
        <v>1</v>
      </c>
      <c r="F4996" s="2">
        <f>D4996-E4996</f>
        <v>2</v>
      </c>
      <c r="G4996" s="2" t="s">
        <v>76</v>
      </c>
    </row>
    <row r="4997" spans="1:7" x14ac:dyDescent="0.25">
      <c r="A4997" s="2">
        <v>20180807</v>
      </c>
      <c r="B4997" s="1">
        <v>0.58333333333333337</v>
      </c>
      <c r="C4997" s="2">
        <v>10</v>
      </c>
      <c r="F4997" s="2">
        <f>D4997-E4997</f>
        <v>0</v>
      </c>
    </row>
    <row r="4998" spans="1:7" x14ac:dyDescent="0.25">
      <c r="A4998" s="2">
        <v>20180807</v>
      </c>
      <c r="B4998" s="1">
        <v>0.58333333333333337</v>
      </c>
      <c r="C4998" s="2">
        <v>20</v>
      </c>
      <c r="F4998" s="2">
        <f>D4998-E4998</f>
        <v>0</v>
      </c>
    </row>
    <row r="4999" spans="1:7" x14ac:dyDescent="0.25">
      <c r="A4999" s="2">
        <v>20180807</v>
      </c>
      <c r="B4999" s="1">
        <v>0.58333333333333337</v>
      </c>
      <c r="C4999" s="2">
        <v>30</v>
      </c>
      <c r="F4999" s="2">
        <f>D4999-E4999</f>
        <v>0</v>
      </c>
    </row>
    <row r="5000" spans="1:7" x14ac:dyDescent="0.25">
      <c r="A5000" s="2">
        <v>20180807</v>
      </c>
      <c r="B5000" s="1">
        <v>0.58333333333333337</v>
      </c>
      <c r="C5000" s="2">
        <v>40</v>
      </c>
      <c r="F5000" s="2">
        <f>D5000-E5000</f>
        <v>0</v>
      </c>
    </row>
    <row r="5001" spans="1:7" x14ac:dyDescent="0.25">
      <c r="A5001" s="2">
        <v>20180807</v>
      </c>
      <c r="B5001" s="1">
        <v>0.58333333333333337</v>
      </c>
      <c r="C5001" s="2">
        <v>50</v>
      </c>
      <c r="D5001" s="2">
        <v>29</v>
      </c>
      <c r="F5001" s="2">
        <f>D5001-E5001</f>
        <v>29</v>
      </c>
      <c r="G5001" s="2" t="s">
        <v>26</v>
      </c>
    </row>
    <row r="5002" spans="1:7" x14ac:dyDescent="0.25">
      <c r="A5002" s="2">
        <v>20180807</v>
      </c>
      <c r="B5002" s="1">
        <v>0.625</v>
      </c>
      <c r="C5002" s="2">
        <v>0</v>
      </c>
      <c r="D5002" s="2">
        <v>17</v>
      </c>
      <c r="F5002" s="2">
        <f>D5002-E5002</f>
        <v>17</v>
      </c>
      <c r="G5002" s="2" t="s">
        <v>26</v>
      </c>
    </row>
    <row r="5003" spans="1:7" x14ac:dyDescent="0.25">
      <c r="A5003" s="2">
        <v>20180807</v>
      </c>
      <c r="B5003" s="1">
        <v>0.625</v>
      </c>
      <c r="C5003" s="2">
        <v>10</v>
      </c>
      <c r="F5003" s="2">
        <f>D5003-E5003</f>
        <v>0</v>
      </c>
    </row>
    <row r="5004" spans="1:7" x14ac:dyDescent="0.25">
      <c r="A5004" s="2">
        <v>20180807</v>
      </c>
      <c r="B5004" s="1">
        <v>0.625</v>
      </c>
      <c r="C5004" s="2">
        <v>20</v>
      </c>
      <c r="F5004" s="2">
        <f>D5004-E5004</f>
        <v>0</v>
      </c>
    </row>
    <row r="5005" spans="1:7" x14ac:dyDescent="0.25">
      <c r="A5005" s="2">
        <v>20180807</v>
      </c>
      <c r="B5005" s="1">
        <v>0.625</v>
      </c>
      <c r="C5005" s="2">
        <v>30</v>
      </c>
      <c r="F5005" s="2">
        <f>D5005-E5005</f>
        <v>0</v>
      </c>
    </row>
    <row r="5006" spans="1:7" x14ac:dyDescent="0.25">
      <c r="A5006" s="2">
        <v>20180807</v>
      </c>
      <c r="B5006" s="1">
        <v>0.625</v>
      </c>
      <c r="C5006" s="2">
        <v>40</v>
      </c>
      <c r="F5006" s="2">
        <f>D5006-E5006</f>
        <v>0</v>
      </c>
    </row>
    <row r="5007" spans="1:7" x14ac:dyDescent="0.25">
      <c r="A5007" s="2">
        <v>20180807</v>
      </c>
      <c r="B5007" s="1">
        <v>0.625</v>
      </c>
      <c r="C5007" s="2">
        <v>50</v>
      </c>
      <c r="F5007" s="2">
        <f>D5007-E5007</f>
        <v>0</v>
      </c>
    </row>
    <row r="5008" spans="1:7" x14ac:dyDescent="0.25">
      <c r="A5008" s="2">
        <v>20180807</v>
      </c>
      <c r="B5008" s="1">
        <v>0.66666666666666663</v>
      </c>
      <c r="C5008" s="2">
        <v>0</v>
      </c>
      <c r="D5008" s="2">
        <v>26</v>
      </c>
      <c r="E5008" s="2">
        <v>0</v>
      </c>
      <c r="F5008" s="2">
        <f>D5008-E5008</f>
        <v>26</v>
      </c>
      <c r="G5008" s="2" t="s">
        <v>76</v>
      </c>
    </row>
    <row r="5009" spans="1:7" x14ac:dyDescent="0.25">
      <c r="A5009" s="2">
        <v>20180807</v>
      </c>
      <c r="B5009" s="1">
        <v>0.66666666666666663</v>
      </c>
      <c r="C5009" s="2">
        <v>10</v>
      </c>
      <c r="F5009" s="2">
        <f>D5009-E5009</f>
        <v>0</v>
      </c>
    </row>
    <row r="5010" spans="1:7" x14ac:dyDescent="0.25">
      <c r="A5010" s="2">
        <v>20180807</v>
      </c>
      <c r="B5010" s="1">
        <v>0.66666666666666663</v>
      </c>
      <c r="C5010" s="2">
        <v>20</v>
      </c>
      <c r="F5010" s="2">
        <f>D5010-E5010</f>
        <v>0</v>
      </c>
    </row>
    <row r="5011" spans="1:7" x14ac:dyDescent="0.25">
      <c r="A5011" s="2">
        <v>20180807</v>
      </c>
      <c r="B5011" s="1">
        <v>0.66666666666666663</v>
      </c>
      <c r="C5011" s="2">
        <v>30</v>
      </c>
      <c r="F5011" s="2">
        <f>D5011-E5011</f>
        <v>0</v>
      </c>
    </row>
    <row r="5012" spans="1:7" x14ac:dyDescent="0.25">
      <c r="A5012" s="2">
        <v>20180807</v>
      </c>
      <c r="B5012" s="1">
        <v>0.66666666666666663</v>
      </c>
      <c r="C5012" s="2">
        <v>40</v>
      </c>
      <c r="F5012" s="2">
        <f>D5012-E5012</f>
        <v>0</v>
      </c>
    </row>
    <row r="5013" spans="1:7" x14ac:dyDescent="0.25">
      <c r="A5013" s="2">
        <v>20180807</v>
      </c>
      <c r="B5013" s="1">
        <v>0.66666666666666663</v>
      </c>
      <c r="C5013" s="2">
        <v>50</v>
      </c>
      <c r="D5013" s="2">
        <v>12</v>
      </c>
      <c r="F5013" s="2">
        <f>D5013-E5013</f>
        <v>12</v>
      </c>
      <c r="G5013" s="2" t="s">
        <v>26</v>
      </c>
    </row>
    <row r="5014" spans="1:7" x14ac:dyDescent="0.25">
      <c r="A5014" s="2">
        <v>20180807</v>
      </c>
      <c r="B5014" s="1">
        <v>0.70833333333333337</v>
      </c>
      <c r="C5014" s="2">
        <v>0</v>
      </c>
      <c r="D5014" s="2">
        <v>21</v>
      </c>
      <c r="F5014" s="2">
        <f>D5014-E5014</f>
        <v>21</v>
      </c>
      <c r="G5014" s="2" t="s">
        <v>26</v>
      </c>
    </row>
    <row r="5015" spans="1:7" x14ac:dyDescent="0.25">
      <c r="A5015" s="2">
        <v>20180807</v>
      </c>
      <c r="B5015" s="1">
        <v>0.70833333333333337</v>
      </c>
      <c r="C5015" s="2">
        <v>10</v>
      </c>
      <c r="F5015" s="2">
        <f>D5015-E5015</f>
        <v>0</v>
      </c>
    </row>
    <row r="5016" spans="1:7" x14ac:dyDescent="0.25">
      <c r="A5016" s="2">
        <v>20180807</v>
      </c>
      <c r="B5016" s="1">
        <v>0.70833333333333337</v>
      </c>
      <c r="C5016" s="2">
        <v>20</v>
      </c>
      <c r="F5016" s="2">
        <f>D5016-E5016</f>
        <v>0</v>
      </c>
    </row>
    <row r="5017" spans="1:7" x14ac:dyDescent="0.25">
      <c r="A5017" s="2">
        <v>20180807</v>
      </c>
      <c r="B5017" s="1">
        <v>0.70833333333333337</v>
      </c>
      <c r="C5017" s="2">
        <v>30</v>
      </c>
      <c r="F5017" s="2">
        <f>D5017-E5017</f>
        <v>0</v>
      </c>
    </row>
    <row r="5018" spans="1:7" x14ac:dyDescent="0.25">
      <c r="A5018" s="2">
        <v>20180807</v>
      </c>
      <c r="B5018" s="1">
        <v>0.70833333333333337</v>
      </c>
      <c r="C5018" s="2">
        <v>40</v>
      </c>
      <c r="F5018" s="2">
        <f>D5018-E5018</f>
        <v>0</v>
      </c>
    </row>
    <row r="5019" spans="1:7" x14ac:dyDescent="0.25">
      <c r="A5019" s="2">
        <v>20180807</v>
      </c>
      <c r="B5019" s="1">
        <v>0.70833333333333337</v>
      </c>
      <c r="C5019" s="2">
        <v>50</v>
      </c>
      <c r="F5019" s="2">
        <f>D5019-E5019</f>
        <v>0</v>
      </c>
    </row>
    <row r="5020" spans="1:7" x14ac:dyDescent="0.25">
      <c r="A5020" s="2">
        <v>20180807</v>
      </c>
      <c r="B5020" s="1">
        <v>0.75</v>
      </c>
      <c r="C5020" s="2">
        <v>0</v>
      </c>
      <c r="D5020" s="2">
        <v>32</v>
      </c>
      <c r="E5020" s="2">
        <v>0</v>
      </c>
      <c r="F5020" s="2">
        <f>D5020-E5020</f>
        <v>32</v>
      </c>
      <c r="G5020" s="2" t="s">
        <v>76</v>
      </c>
    </row>
    <row r="5021" spans="1:7" x14ac:dyDescent="0.25">
      <c r="A5021" s="2">
        <v>20180807</v>
      </c>
      <c r="B5021" s="1">
        <v>0.75</v>
      </c>
      <c r="C5021" s="2">
        <v>10</v>
      </c>
      <c r="F5021" s="2">
        <f>D5021-E5021</f>
        <v>0</v>
      </c>
    </row>
    <row r="5022" spans="1:7" x14ac:dyDescent="0.25">
      <c r="A5022" s="2">
        <v>20180807</v>
      </c>
      <c r="B5022" s="1">
        <v>0.75</v>
      </c>
      <c r="C5022" s="2">
        <v>20</v>
      </c>
      <c r="F5022" s="2">
        <f>D5022-E5022</f>
        <v>0</v>
      </c>
    </row>
    <row r="5023" spans="1:7" x14ac:dyDescent="0.25">
      <c r="A5023" s="2">
        <v>20180807</v>
      </c>
      <c r="B5023" s="1">
        <v>0.75</v>
      </c>
      <c r="C5023" s="2">
        <v>30</v>
      </c>
      <c r="F5023" s="2">
        <f>D5023-E5023</f>
        <v>0</v>
      </c>
    </row>
    <row r="5024" spans="1:7" x14ac:dyDescent="0.25">
      <c r="A5024" s="2">
        <v>20180807</v>
      </c>
      <c r="B5024" s="1">
        <v>0.75</v>
      </c>
      <c r="C5024" s="2">
        <v>40</v>
      </c>
      <c r="F5024" s="2">
        <f>D5024-E5024</f>
        <v>0</v>
      </c>
    </row>
    <row r="5025" spans="1:7" x14ac:dyDescent="0.25">
      <c r="A5025" s="2">
        <v>20180807</v>
      </c>
      <c r="B5025" s="1">
        <v>0.75</v>
      </c>
      <c r="C5025" s="2">
        <v>50</v>
      </c>
      <c r="D5025" s="2">
        <v>35</v>
      </c>
      <c r="F5025" s="2">
        <f>D5025-E5025</f>
        <v>35</v>
      </c>
      <c r="G5025" s="2" t="s">
        <v>26</v>
      </c>
    </row>
    <row r="5026" spans="1:7" x14ac:dyDescent="0.25">
      <c r="A5026" s="2">
        <v>20180807</v>
      </c>
      <c r="B5026" s="1">
        <v>0.79166666666666663</v>
      </c>
      <c r="C5026" s="2">
        <v>0</v>
      </c>
      <c r="D5026" s="2">
        <v>29</v>
      </c>
      <c r="F5026" s="2">
        <f>D5026-E5026</f>
        <v>29</v>
      </c>
      <c r="G5026" s="2" t="s">
        <v>26</v>
      </c>
    </row>
    <row r="5027" spans="1:7" x14ac:dyDescent="0.25">
      <c r="A5027" s="2">
        <v>20180807</v>
      </c>
      <c r="B5027" s="1">
        <v>0.79166666666666663</v>
      </c>
      <c r="C5027" s="2">
        <v>10</v>
      </c>
      <c r="F5027" s="2">
        <f>D5027-E5027</f>
        <v>0</v>
      </c>
    </row>
    <row r="5028" spans="1:7" x14ac:dyDescent="0.25">
      <c r="A5028" s="2">
        <v>20180807</v>
      </c>
      <c r="B5028" s="1">
        <v>0.79166666666666663</v>
      </c>
      <c r="C5028" s="2">
        <v>20</v>
      </c>
      <c r="F5028" s="2">
        <f>D5028-E5028</f>
        <v>0</v>
      </c>
    </row>
    <row r="5029" spans="1:7" x14ac:dyDescent="0.25">
      <c r="A5029" s="2">
        <v>20180807</v>
      </c>
      <c r="B5029" s="1">
        <v>0.79166666666666663</v>
      </c>
      <c r="C5029" s="2">
        <v>30</v>
      </c>
      <c r="F5029" s="2">
        <f>D5029-E5029</f>
        <v>0</v>
      </c>
    </row>
    <row r="5030" spans="1:7" x14ac:dyDescent="0.25">
      <c r="A5030" s="2">
        <v>20180807</v>
      </c>
      <c r="B5030" s="1">
        <v>0.79166666666666663</v>
      </c>
      <c r="C5030" s="2">
        <v>40</v>
      </c>
      <c r="F5030" s="2">
        <f>D5030-E5030</f>
        <v>0</v>
      </c>
    </row>
    <row r="5031" spans="1:7" x14ac:dyDescent="0.25">
      <c r="A5031" s="2">
        <v>20180807</v>
      </c>
      <c r="B5031" s="1">
        <v>0.79166666666666663</v>
      </c>
      <c r="C5031" s="2">
        <v>50</v>
      </c>
      <c r="F5031" s="2">
        <f>D5031-E5031</f>
        <v>0</v>
      </c>
    </row>
    <row r="5032" spans="1:7" x14ac:dyDescent="0.25">
      <c r="A5032" s="2">
        <v>20180807</v>
      </c>
      <c r="B5032" s="1">
        <v>0.83333333333333337</v>
      </c>
      <c r="C5032" s="2">
        <v>0</v>
      </c>
      <c r="D5032" s="2">
        <v>2</v>
      </c>
      <c r="E5032" s="2">
        <v>1</v>
      </c>
      <c r="F5032" s="2">
        <f>D5032-E5032</f>
        <v>1</v>
      </c>
      <c r="G5032" s="2" t="s">
        <v>76</v>
      </c>
    </row>
    <row r="5033" spans="1:7" x14ac:dyDescent="0.25">
      <c r="A5033" s="2">
        <v>20180807</v>
      </c>
      <c r="B5033" s="1">
        <v>0.83333333333333337</v>
      </c>
      <c r="C5033" s="2">
        <v>10</v>
      </c>
      <c r="F5033" s="2">
        <f>D5033-E5033</f>
        <v>0</v>
      </c>
    </row>
    <row r="5034" spans="1:7" x14ac:dyDescent="0.25">
      <c r="A5034" s="2">
        <v>20180807</v>
      </c>
      <c r="B5034" s="1">
        <v>0.83333333333333337</v>
      </c>
      <c r="C5034" s="2">
        <v>20</v>
      </c>
      <c r="F5034" s="2">
        <f>D5034-E5034</f>
        <v>0</v>
      </c>
    </row>
    <row r="5035" spans="1:7" x14ac:dyDescent="0.25">
      <c r="A5035" s="2">
        <v>20180807</v>
      </c>
      <c r="B5035" s="1">
        <v>0.83333333333333337</v>
      </c>
      <c r="C5035" s="2">
        <v>30</v>
      </c>
      <c r="F5035" s="2">
        <f>D5035-E5035</f>
        <v>0</v>
      </c>
    </row>
    <row r="5036" spans="1:7" x14ac:dyDescent="0.25">
      <c r="A5036" s="2">
        <v>20180807</v>
      </c>
      <c r="B5036" s="1">
        <v>0.83333333333333337</v>
      </c>
      <c r="C5036" s="2">
        <v>40</v>
      </c>
      <c r="F5036" s="2">
        <f>D5036-E5036</f>
        <v>0</v>
      </c>
    </row>
    <row r="5037" spans="1:7" x14ac:dyDescent="0.25">
      <c r="A5037" s="2">
        <v>20180807</v>
      </c>
      <c r="B5037" s="1">
        <v>0.83333333333333337</v>
      </c>
      <c r="C5037" s="2">
        <v>50</v>
      </c>
      <c r="D5037" s="2">
        <v>42</v>
      </c>
      <c r="F5037" s="2">
        <f>D5037-E5037</f>
        <v>42</v>
      </c>
      <c r="G5037" s="2" t="s">
        <v>26</v>
      </c>
    </row>
    <row r="5038" spans="1:7" x14ac:dyDescent="0.25">
      <c r="A5038" s="2">
        <v>20180807</v>
      </c>
      <c r="B5038" s="1">
        <v>0.875</v>
      </c>
      <c r="C5038" s="2">
        <v>0</v>
      </c>
      <c r="D5038" s="2">
        <v>58</v>
      </c>
      <c r="F5038" s="2">
        <f>D5038-E5038</f>
        <v>58</v>
      </c>
      <c r="G5038" s="2" t="s">
        <v>26</v>
      </c>
    </row>
    <row r="5039" spans="1:7" x14ac:dyDescent="0.25">
      <c r="A5039" s="2">
        <v>20180807</v>
      </c>
      <c r="B5039" s="1">
        <v>0.875</v>
      </c>
      <c r="C5039" s="2">
        <v>10</v>
      </c>
      <c r="F5039" s="2">
        <f>D5039-E5039</f>
        <v>0</v>
      </c>
    </row>
    <row r="5040" spans="1:7" x14ac:dyDescent="0.25">
      <c r="A5040" s="2">
        <v>20180807</v>
      </c>
      <c r="B5040" s="1">
        <v>0.875</v>
      </c>
      <c r="C5040" s="2">
        <v>20</v>
      </c>
      <c r="F5040" s="2">
        <f>D5040-E5040</f>
        <v>0</v>
      </c>
    </row>
    <row r="5041" spans="1:7" x14ac:dyDescent="0.25">
      <c r="A5041" s="2">
        <v>20180807</v>
      </c>
      <c r="B5041" s="1">
        <v>0.875</v>
      </c>
      <c r="C5041" s="2">
        <v>30</v>
      </c>
      <c r="F5041" s="2">
        <f>D5041-E5041</f>
        <v>0</v>
      </c>
    </row>
    <row r="5042" spans="1:7" x14ac:dyDescent="0.25">
      <c r="A5042" s="2">
        <v>20180807</v>
      </c>
      <c r="B5042" s="1">
        <v>0.875</v>
      </c>
      <c r="C5042" s="2">
        <v>40</v>
      </c>
      <c r="F5042" s="2">
        <f>D5042-E5042</f>
        <v>0</v>
      </c>
    </row>
    <row r="5043" spans="1:7" x14ac:dyDescent="0.25">
      <c r="A5043" s="2">
        <v>20180807</v>
      </c>
      <c r="B5043" s="1">
        <v>0.875</v>
      </c>
      <c r="C5043" s="2">
        <v>50</v>
      </c>
      <c r="F5043" s="2">
        <f>D5043-E5043</f>
        <v>0</v>
      </c>
    </row>
    <row r="5044" spans="1:7" x14ac:dyDescent="0.25">
      <c r="A5044" s="2">
        <v>20180807</v>
      </c>
      <c r="B5044" s="1">
        <v>0.91666666666666663</v>
      </c>
      <c r="C5044" s="2">
        <v>0</v>
      </c>
      <c r="D5044" s="2">
        <v>32</v>
      </c>
      <c r="E5044" s="2">
        <v>1</v>
      </c>
      <c r="F5044" s="2">
        <f>D5044-E5044</f>
        <v>31</v>
      </c>
      <c r="G5044" s="2" t="s">
        <v>76</v>
      </c>
    </row>
    <row r="5045" spans="1:7" x14ac:dyDescent="0.25">
      <c r="A5045" s="2">
        <v>20180807</v>
      </c>
      <c r="B5045" s="1">
        <v>0.91666666666666663</v>
      </c>
      <c r="C5045" s="2">
        <v>10</v>
      </c>
      <c r="F5045" s="2">
        <f>D5045-E5045</f>
        <v>0</v>
      </c>
    </row>
    <row r="5046" spans="1:7" x14ac:dyDescent="0.25">
      <c r="A5046" s="2">
        <v>20180807</v>
      </c>
      <c r="B5046" s="1">
        <v>0.91666666666666663</v>
      </c>
      <c r="C5046" s="2">
        <v>20</v>
      </c>
      <c r="F5046" s="2">
        <f>D5046-E5046</f>
        <v>0</v>
      </c>
    </row>
    <row r="5047" spans="1:7" x14ac:dyDescent="0.25">
      <c r="A5047" s="2">
        <v>20180807</v>
      </c>
      <c r="B5047" s="1">
        <v>0.91666666666666663</v>
      </c>
      <c r="C5047" s="2">
        <v>30</v>
      </c>
      <c r="F5047" s="2">
        <f>D5047-E5047</f>
        <v>0</v>
      </c>
    </row>
    <row r="5048" spans="1:7" x14ac:dyDescent="0.25">
      <c r="A5048" s="2">
        <v>20180807</v>
      </c>
      <c r="B5048" s="1">
        <v>0.91666666666666663</v>
      </c>
      <c r="C5048" s="2">
        <v>40</v>
      </c>
      <c r="F5048" s="2">
        <f>D5048-E5048</f>
        <v>0</v>
      </c>
    </row>
    <row r="5049" spans="1:7" x14ac:dyDescent="0.25">
      <c r="A5049" s="2">
        <v>20180807</v>
      </c>
      <c r="B5049" s="1">
        <v>0.91666666666666663</v>
      </c>
      <c r="C5049" s="2">
        <v>50</v>
      </c>
      <c r="D5049" s="2">
        <v>19</v>
      </c>
      <c r="F5049" s="2">
        <f>D5049-E5049</f>
        <v>19</v>
      </c>
      <c r="G5049" s="2" t="s">
        <v>26</v>
      </c>
    </row>
    <row r="5050" spans="1:7" x14ac:dyDescent="0.25">
      <c r="A5050" s="2">
        <v>20180807</v>
      </c>
      <c r="B5050" s="1">
        <v>0.95833333333333337</v>
      </c>
      <c r="C5050" s="2">
        <v>0</v>
      </c>
      <c r="D5050" s="2">
        <v>58</v>
      </c>
      <c r="F5050" s="2">
        <f>D5050-E5050</f>
        <v>58</v>
      </c>
      <c r="G5050" s="2" t="s">
        <v>26</v>
      </c>
    </row>
    <row r="5051" spans="1:7" x14ac:dyDescent="0.25">
      <c r="A5051" s="2">
        <v>20180807</v>
      </c>
      <c r="B5051" s="1">
        <v>0.95833333333333337</v>
      </c>
      <c r="C5051" s="2">
        <v>10</v>
      </c>
      <c r="F5051" s="2">
        <f>D5051-E5051</f>
        <v>0</v>
      </c>
    </row>
    <row r="5052" spans="1:7" x14ac:dyDescent="0.25">
      <c r="A5052" s="2">
        <v>20180807</v>
      </c>
      <c r="B5052" s="1">
        <v>0.95833333333333337</v>
      </c>
      <c r="C5052" s="2">
        <v>20</v>
      </c>
      <c r="F5052" s="2">
        <f>D5052-E5052</f>
        <v>0</v>
      </c>
    </row>
    <row r="5053" spans="1:7" x14ac:dyDescent="0.25">
      <c r="A5053" s="2">
        <v>20180807</v>
      </c>
      <c r="B5053" s="1">
        <v>0.95833333333333337</v>
      </c>
      <c r="C5053" s="2">
        <v>30</v>
      </c>
      <c r="F5053" s="2">
        <f>D5053-E5053</f>
        <v>0</v>
      </c>
    </row>
    <row r="5054" spans="1:7" x14ac:dyDescent="0.25">
      <c r="A5054" s="2">
        <v>20180807</v>
      </c>
      <c r="B5054" s="1">
        <v>0.95833333333333337</v>
      </c>
      <c r="C5054" s="2">
        <v>40</v>
      </c>
      <c r="F5054" s="2">
        <f>D5054-E5054</f>
        <v>0</v>
      </c>
    </row>
    <row r="5055" spans="1:7" x14ac:dyDescent="0.25">
      <c r="A5055" s="2">
        <v>20180807</v>
      </c>
      <c r="B5055" s="1">
        <v>0.95833333333333337</v>
      </c>
      <c r="C5055" s="2">
        <v>50</v>
      </c>
      <c r="F5055" s="2">
        <f>D5055-E5055</f>
        <v>0</v>
      </c>
    </row>
    <row r="5056" spans="1:7" x14ac:dyDescent="0.25">
      <c r="A5056" s="2">
        <v>20180808</v>
      </c>
      <c r="B5056" s="1">
        <v>0</v>
      </c>
      <c r="C5056" s="2">
        <v>0</v>
      </c>
      <c r="D5056" s="2">
        <v>24</v>
      </c>
      <c r="F5056" s="2">
        <f>D5056-E5056</f>
        <v>24</v>
      </c>
      <c r="G5056" s="2" t="s">
        <v>26</v>
      </c>
    </row>
    <row r="5057" spans="1:7" x14ac:dyDescent="0.25">
      <c r="A5057" s="2">
        <v>20180808</v>
      </c>
      <c r="B5057" s="1">
        <v>0</v>
      </c>
      <c r="C5057" s="2">
        <v>10</v>
      </c>
      <c r="D5057" s="2">
        <v>46</v>
      </c>
      <c r="F5057" s="2">
        <f>D5057-E5057</f>
        <v>46</v>
      </c>
      <c r="G5057" s="2" t="s">
        <v>26</v>
      </c>
    </row>
    <row r="5058" spans="1:7" x14ac:dyDescent="0.25">
      <c r="A5058" s="2">
        <v>20180808</v>
      </c>
      <c r="B5058" s="1">
        <v>0</v>
      </c>
      <c r="C5058" s="2">
        <v>20</v>
      </c>
      <c r="F5058" s="2">
        <f>D5058-E5058</f>
        <v>0</v>
      </c>
    </row>
    <row r="5059" spans="1:7" x14ac:dyDescent="0.25">
      <c r="A5059" s="2">
        <v>20180808</v>
      </c>
      <c r="B5059" s="1">
        <v>0</v>
      </c>
      <c r="C5059" s="2">
        <v>30</v>
      </c>
      <c r="F5059" s="2">
        <f>D5059-E5059</f>
        <v>0</v>
      </c>
    </row>
    <row r="5060" spans="1:7" x14ac:dyDescent="0.25">
      <c r="A5060" s="2">
        <v>20180808</v>
      </c>
      <c r="B5060" s="1">
        <v>0</v>
      </c>
      <c r="C5060" s="2">
        <v>40</v>
      </c>
      <c r="F5060" s="2">
        <f>D5060-E5060</f>
        <v>0</v>
      </c>
    </row>
    <row r="5061" spans="1:7" x14ac:dyDescent="0.25">
      <c r="A5061" s="2">
        <v>20180808</v>
      </c>
      <c r="B5061" s="1">
        <v>0</v>
      </c>
      <c r="C5061" s="2">
        <v>50</v>
      </c>
      <c r="F5061" s="2">
        <f>D5061-E5061</f>
        <v>0</v>
      </c>
    </row>
    <row r="5062" spans="1:7" x14ac:dyDescent="0.25">
      <c r="A5062" s="2">
        <v>20180808</v>
      </c>
      <c r="B5062" s="1">
        <v>4.1666666666666664E-2</v>
      </c>
      <c r="C5062" s="2">
        <v>0</v>
      </c>
      <c r="D5062" s="2">
        <v>6</v>
      </c>
      <c r="F5062" s="2">
        <f>D5062-E5062</f>
        <v>6</v>
      </c>
      <c r="G5062" s="2" t="s">
        <v>26</v>
      </c>
    </row>
    <row r="5063" spans="1:7" x14ac:dyDescent="0.25">
      <c r="A5063" s="2">
        <v>20180808</v>
      </c>
      <c r="B5063" s="1">
        <v>4.1666666666666664E-2</v>
      </c>
      <c r="C5063" s="2">
        <v>10</v>
      </c>
      <c r="D5063" s="2">
        <v>18</v>
      </c>
      <c r="F5063" s="2">
        <f>D5063-E5063</f>
        <v>18</v>
      </c>
      <c r="G5063" s="2" t="s">
        <v>26</v>
      </c>
    </row>
    <row r="5064" spans="1:7" x14ac:dyDescent="0.25">
      <c r="A5064" s="2">
        <v>20180808</v>
      </c>
      <c r="B5064" s="1">
        <v>4.1666666666666664E-2</v>
      </c>
      <c r="C5064" s="2">
        <v>20</v>
      </c>
      <c r="F5064" s="2">
        <f>D5064-E5064</f>
        <v>0</v>
      </c>
    </row>
    <row r="5065" spans="1:7" x14ac:dyDescent="0.25">
      <c r="A5065" s="2">
        <v>20180808</v>
      </c>
      <c r="B5065" s="1">
        <v>4.1666666666666664E-2</v>
      </c>
      <c r="C5065" s="2">
        <v>30</v>
      </c>
      <c r="F5065" s="2">
        <f>D5065-E5065</f>
        <v>0</v>
      </c>
    </row>
    <row r="5066" spans="1:7" x14ac:dyDescent="0.25">
      <c r="A5066" s="2">
        <v>20180808</v>
      </c>
      <c r="B5066" s="1">
        <v>4.1666666666666664E-2</v>
      </c>
      <c r="C5066" s="2">
        <v>40</v>
      </c>
      <c r="F5066" s="2">
        <f>D5066-E5066</f>
        <v>0</v>
      </c>
    </row>
    <row r="5067" spans="1:7" x14ac:dyDescent="0.25">
      <c r="A5067" s="2">
        <v>20180808</v>
      </c>
      <c r="B5067" s="1">
        <v>4.1666666666666664E-2</v>
      </c>
      <c r="C5067" s="2">
        <v>50</v>
      </c>
      <c r="F5067" s="2">
        <f>D5067-E5067</f>
        <v>0</v>
      </c>
    </row>
    <row r="5068" spans="1:7" x14ac:dyDescent="0.25">
      <c r="A5068" s="2">
        <v>20180808</v>
      </c>
      <c r="B5068" s="1">
        <v>8.3333333333333329E-2</v>
      </c>
      <c r="C5068" s="2">
        <v>0</v>
      </c>
      <c r="D5068" s="2">
        <v>16</v>
      </c>
      <c r="F5068" s="2">
        <f>D5068-E5068</f>
        <v>16</v>
      </c>
      <c r="G5068" s="2" t="s">
        <v>26</v>
      </c>
    </row>
    <row r="5069" spans="1:7" x14ac:dyDescent="0.25">
      <c r="A5069" s="2">
        <v>20180808</v>
      </c>
      <c r="B5069" s="1">
        <v>8.3333333333333329E-2</v>
      </c>
      <c r="C5069" s="2">
        <v>10</v>
      </c>
      <c r="D5069" s="2">
        <v>13</v>
      </c>
      <c r="F5069" s="2">
        <f>D5069-E5069</f>
        <v>13</v>
      </c>
      <c r="G5069" s="2" t="s">
        <v>26</v>
      </c>
    </row>
    <row r="5070" spans="1:7" x14ac:dyDescent="0.25">
      <c r="A5070" s="2">
        <v>20180808</v>
      </c>
      <c r="B5070" s="1">
        <v>8.3333333333333329E-2</v>
      </c>
      <c r="C5070" s="2">
        <v>20</v>
      </c>
      <c r="F5070" s="2">
        <f>D5070-E5070</f>
        <v>0</v>
      </c>
    </row>
    <row r="5071" spans="1:7" x14ac:dyDescent="0.25">
      <c r="A5071" s="2">
        <v>20180808</v>
      </c>
      <c r="B5071" s="1">
        <v>8.3333333333333329E-2</v>
      </c>
      <c r="C5071" s="2">
        <v>30</v>
      </c>
      <c r="F5071" s="2">
        <f>D5071-E5071</f>
        <v>0</v>
      </c>
    </row>
    <row r="5072" spans="1:7" x14ac:dyDescent="0.25">
      <c r="A5072" s="2">
        <v>20180808</v>
      </c>
      <c r="B5072" s="1">
        <v>8.3333333333333329E-2</v>
      </c>
      <c r="C5072" s="2">
        <v>40</v>
      </c>
      <c r="F5072" s="2">
        <f>D5072-E5072</f>
        <v>0</v>
      </c>
    </row>
    <row r="5073" spans="1:7" x14ac:dyDescent="0.25">
      <c r="A5073" s="2">
        <v>20180808</v>
      </c>
      <c r="B5073" s="1">
        <v>8.3333333333333329E-2</v>
      </c>
      <c r="C5073" s="2">
        <v>50</v>
      </c>
      <c r="F5073" s="2">
        <f>D5073-E5073</f>
        <v>0</v>
      </c>
    </row>
    <row r="5074" spans="1:7" x14ac:dyDescent="0.25">
      <c r="A5074" s="2">
        <v>20180808</v>
      </c>
      <c r="B5074" s="1">
        <v>0.125</v>
      </c>
      <c r="C5074" s="2">
        <v>0</v>
      </c>
      <c r="D5074" s="2">
        <v>8</v>
      </c>
      <c r="F5074" s="2">
        <f>D5074-E5074</f>
        <v>8</v>
      </c>
      <c r="G5074" s="2" t="s">
        <v>26</v>
      </c>
    </row>
    <row r="5075" spans="1:7" x14ac:dyDescent="0.25">
      <c r="A5075" s="2">
        <v>20180808</v>
      </c>
      <c r="B5075" s="1">
        <v>0.125</v>
      </c>
      <c r="C5075" s="2">
        <v>10</v>
      </c>
      <c r="D5075" s="2">
        <v>3</v>
      </c>
      <c r="F5075" s="2">
        <f>D5075-E5075</f>
        <v>3</v>
      </c>
      <c r="G5075" s="2" t="s">
        <v>26</v>
      </c>
    </row>
    <row r="5076" spans="1:7" x14ac:dyDescent="0.25">
      <c r="A5076" s="2">
        <v>20180808</v>
      </c>
      <c r="B5076" s="1">
        <v>0.125</v>
      </c>
      <c r="C5076" s="2">
        <v>20</v>
      </c>
      <c r="F5076" s="2">
        <f>D5076-E5076</f>
        <v>0</v>
      </c>
    </row>
    <row r="5077" spans="1:7" x14ac:dyDescent="0.25">
      <c r="A5077" s="2">
        <v>20180808</v>
      </c>
      <c r="B5077" s="1">
        <v>0.125</v>
      </c>
      <c r="C5077" s="2">
        <v>30</v>
      </c>
      <c r="F5077" s="2">
        <f>D5077-E5077</f>
        <v>0</v>
      </c>
    </row>
    <row r="5078" spans="1:7" x14ac:dyDescent="0.25">
      <c r="A5078" s="2">
        <v>20180808</v>
      </c>
      <c r="B5078" s="1">
        <v>0.125</v>
      </c>
      <c r="C5078" s="2">
        <v>40</v>
      </c>
      <c r="F5078" s="2">
        <f>D5078-E5078</f>
        <v>0</v>
      </c>
    </row>
    <row r="5079" spans="1:7" x14ac:dyDescent="0.25">
      <c r="A5079" s="2">
        <v>20180808</v>
      </c>
      <c r="B5079" s="1">
        <v>0.125</v>
      </c>
      <c r="C5079" s="2">
        <v>50</v>
      </c>
      <c r="F5079" s="2">
        <f>D5079-E5079</f>
        <v>0</v>
      </c>
    </row>
    <row r="5080" spans="1:7" x14ac:dyDescent="0.25">
      <c r="A5080" s="2">
        <v>20180808</v>
      </c>
      <c r="B5080" s="1">
        <v>0.16666666666666666</v>
      </c>
      <c r="C5080" s="2">
        <v>0</v>
      </c>
      <c r="D5080" s="2">
        <v>5</v>
      </c>
      <c r="E5080" s="2">
        <v>1</v>
      </c>
      <c r="F5080" s="2">
        <f>D5080-E5080</f>
        <v>4</v>
      </c>
      <c r="G5080" s="2" t="s">
        <v>76</v>
      </c>
    </row>
    <row r="5081" spans="1:7" x14ac:dyDescent="0.25">
      <c r="A5081" s="2">
        <v>20180808</v>
      </c>
      <c r="B5081" s="1">
        <v>0.16666666666666666</v>
      </c>
      <c r="C5081" s="2">
        <v>10</v>
      </c>
      <c r="F5081" s="2">
        <f>D5081-E5081</f>
        <v>0</v>
      </c>
    </row>
    <row r="5082" spans="1:7" x14ac:dyDescent="0.25">
      <c r="A5082" s="2">
        <v>20180808</v>
      </c>
      <c r="B5082" s="1">
        <v>0.16666666666666666</v>
      </c>
      <c r="C5082" s="2">
        <v>20</v>
      </c>
      <c r="F5082" s="2">
        <f>D5082-E5082</f>
        <v>0</v>
      </c>
    </row>
    <row r="5083" spans="1:7" x14ac:dyDescent="0.25">
      <c r="A5083" s="2">
        <v>20180808</v>
      </c>
      <c r="B5083" s="1">
        <v>0.16666666666666666</v>
      </c>
      <c r="C5083" s="2">
        <v>30</v>
      </c>
      <c r="F5083" s="2">
        <f>D5083-E5083</f>
        <v>0</v>
      </c>
    </row>
    <row r="5084" spans="1:7" x14ac:dyDescent="0.25">
      <c r="A5084" s="2">
        <v>20180808</v>
      </c>
      <c r="B5084" s="1">
        <v>0.16666666666666666</v>
      </c>
      <c r="C5084" s="2">
        <v>40</v>
      </c>
      <c r="F5084" s="2">
        <f>D5084-E5084</f>
        <v>0</v>
      </c>
    </row>
    <row r="5085" spans="1:7" x14ac:dyDescent="0.25">
      <c r="A5085" s="2">
        <v>20180808</v>
      </c>
      <c r="B5085" s="1">
        <v>0.16666666666666666</v>
      </c>
      <c r="C5085" s="2">
        <v>50</v>
      </c>
      <c r="D5085" s="2">
        <v>5</v>
      </c>
      <c r="F5085" s="2">
        <f>D5085-E5085</f>
        <v>5</v>
      </c>
      <c r="G5085" s="2" t="s">
        <v>26</v>
      </c>
    </row>
    <row r="5086" spans="1:7" x14ac:dyDescent="0.25">
      <c r="A5086" s="2">
        <v>20180808</v>
      </c>
      <c r="B5086" s="1">
        <v>0.20833333333333334</v>
      </c>
      <c r="C5086" s="2">
        <v>0</v>
      </c>
      <c r="D5086" s="2">
        <v>1</v>
      </c>
      <c r="F5086" s="2">
        <f>D5086-E5086</f>
        <v>1</v>
      </c>
      <c r="G5086" s="2" t="s">
        <v>26</v>
      </c>
    </row>
    <row r="5087" spans="1:7" x14ac:dyDescent="0.25">
      <c r="A5087" s="2">
        <v>20180808</v>
      </c>
      <c r="B5087" s="1">
        <v>0.20833333333333334</v>
      </c>
      <c r="C5087" s="2">
        <v>10</v>
      </c>
      <c r="F5087" s="2">
        <f>D5087-E5087</f>
        <v>0</v>
      </c>
    </row>
    <row r="5088" spans="1:7" x14ac:dyDescent="0.25">
      <c r="A5088" s="2">
        <v>20180808</v>
      </c>
      <c r="B5088" s="1">
        <v>0.20833333333333334</v>
      </c>
      <c r="C5088" s="2">
        <v>20</v>
      </c>
      <c r="F5088" s="2">
        <f>D5088-E5088</f>
        <v>0</v>
      </c>
    </row>
    <row r="5089" spans="1:7" x14ac:dyDescent="0.25">
      <c r="A5089" s="2">
        <v>20180808</v>
      </c>
      <c r="B5089" s="1">
        <v>0.20833333333333334</v>
      </c>
      <c r="C5089" s="2">
        <v>30</v>
      </c>
      <c r="F5089" s="2">
        <f>D5089-E5089</f>
        <v>0</v>
      </c>
    </row>
    <row r="5090" spans="1:7" x14ac:dyDescent="0.25">
      <c r="A5090" s="2">
        <v>20180808</v>
      </c>
      <c r="B5090" s="1">
        <v>0.20833333333333334</v>
      </c>
      <c r="C5090" s="2">
        <v>40</v>
      </c>
      <c r="F5090" s="2">
        <f>D5090-E5090</f>
        <v>0</v>
      </c>
    </row>
    <row r="5091" spans="1:7" x14ac:dyDescent="0.25">
      <c r="A5091" s="2">
        <v>20180808</v>
      </c>
      <c r="B5091" s="1">
        <v>0.20833333333333334</v>
      </c>
      <c r="C5091" s="2">
        <v>50</v>
      </c>
      <c r="F5091" s="2">
        <f>D5091-E5091</f>
        <v>0</v>
      </c>
    </row>
    <row r="5092" spans="1:7" x14ac:dyDescent="0.25">
      <c r="A5092" s="2">
        <v>20180808</v>
      </c>
      <c r="B5092" s="1">
        <v>0.25</v>
      </c>
      <c r="C5092" s="2">
        <v>0</v>
      </c>
      <c r="D5092" s="2">
        <v>11</v>
      </c>
      <c r="E5092" s="2">
        <v>0</v>
      </c>
      <c r="F5092" s="2">
        <f>D5092-E5092</f>
        <v>11</v>
      </c>
      <c r="G5092" s="2" t="s">
        <v>76</v>
      </c>
    </row>
    <row r="5093" spans="1:7" x14ac:dyDescent="0.25">
      <c r="A5093" s="2">
        <v>20180808</v>
      </c>
      <c r="B5093" s="1">
        <v>0.25</v>
      </c>
      <c r="C5093" s="2">
        <v>10</v>
      </c>
      <c r="F5093" s="2">
        <f>D5093-E5093</f>
        <v>0</v>
      </c>
    </row>
    <row r="5094" spans="1:7" x14ac:dyDescent="0.25">
      <c r="A5094" s="2">
        <v>20180808</v>
      </c>
      <c r="B5094" s="1">
        <v>0.25</v>
      </c>
      <c r="C5094" s="2">
        <v>20</v>
      </c>
      <c r="F5094" s="2">
        <f>D5094-E5094</f>
        <v>0</v>
      </c>
    </row>
    <row r="5095" spans="1:7" x14ac:dyDescent="0.25">
      <c r="A5095" s="2">
        <v>20180808</v>
      </c>
      <c r="B5095" s="1">
        <v>0.25</v>
      </c>
      <c r="C5095" s="2">
        <v>30</v>
      </c>
      <c r="F5095" s="2">
        <f>D5095-E5095</f>
        <v>0</v>
      </c>
    </row>
    <row r="5096" spans="1:7" x14ac:dyDescent="0.25">
      <c r="A5096" s="2">
        <v>20180808</v>
      </c>
      <c r="B5096" s="1">
        <v>0.25</v>
      </c>
      <c r="C5096" s="2">
        <v>40</v>
      </c>
      <c r="F5096" s="2">
        <f>D5096-E5096</f>
        <v>0</v>
      </c>
    </row>
    <row r="5097" spans="1:7" x14ac:dyDescent="0.25">
      <c r="A5097" s="2">
        <v>20180808</v>
      </c>
      <c r="B5097" s="1">
        <v>0.25</v>
      </c>
      <c r="C5097" s="2">
        <v>50</v>
      </c>
      <c r="D5097" s="2">
        <v>10</v>
      </c>
      <c r="F5097" s="2">
        <f>D5097-E5097</f>
        <v>10</v>
      </c>
      <c r="G5097" s="2" t="s">
        <v>26</v>
      </c>
    </row>
    <row r="5098" spans="1:7" x14ac:dyDescent="0.25">
      <c r="A5098" s="2">
        <v>20180808</v>
      </c>
      <c r="B5098" s="1">
        <v>0.29166666666666669</v>
      </c>
      <c r="C5098" s="2">
        <v>0</v>
      </c>
      <c r="D5098" s="2">
        <v>1</v>
      </c>
      <c r="E5098" s="2">
        <v>1</v>
      </c>
      <c r="F5098" s="2">
        <f>D5098-E5098</f>
        <v>0</v>
      </c>
      <c r="G5098" s="2" t="s">
        <v>26</v>
      </c>
    </row>
    <row r="5099" spans="1:7" x14ac:dyDescent="0.25">
      <c r="A5099" s="2">
        <v>20180808</v>
      </c>
      <c r="B5099" s="1">
        <v>0.29166666666666669</v>
      </c>
      <c r="C5099" s="2">
        <v>10</v>
      </c>
      <c r="F5099" s="2">
        <f>D5099-E5099</f>
        <v>0</v>
      </c>
    </row>
    <row r="5100" spans="1:7" x14ac:dyDescent="0.25">
      <c r="A5100" s="2">
        <v>20180808</v>
      </c>
      <c r="B5100" s="1">
        <v>0.29166666666666669</v>
      </c>
      <c r="C5100" s="2">
        <v>20</v>
      </c>
      <c r="F5100" s="2">
        <f>D5100-E5100</f>
        <v>0</v>
      </c>
    </row>
    <row r="5101" spans="1:7" x14ac:dyDescent="0.25">
      <c r="A5101" s="2">
        <v>20180808</v>
      </c>
      <c r="B5101" s="1">
        <v>0.29166666666666669</v>
      </c>
      <c r="C5101" s="2">
        <v>30</v>
      </c>
      <c r="F5101" s="2">
        <f>D5101-E5101</f>
        <v>0</v>
      </c>
    </row>
    <row r="5102" spans="1:7" x14ac:dyDescent="0.25">
      <c r="A5102" s="2">
        <v>20180808</v>
      </c>
      <c r="B5102" s="1">
        <v>0.29166666666666669</v>
      </c>
      <c r="C5102" s="2">
        <v>40</v>
      </c>
      <c r="F5102" s="2">
        <f>D5102-E5102</f>
        <v>0</v>
      </c>
    </row>
    <row r="5103" spans="1:7" x14ac:dyDescent="0.25">
      <c r="A5103" s="2">
        <v>20180808</v>
      </c>
      <c r="B5103" s="1">
        <v>0.29166666666666669</v>
      </c>
      <c r="C5103" s="2">
        <v>50</v>
      </c>
      <c r="F5103" s="2">
        <f>D5103-E5103</f>
        <v>0</v>
      </c>
    </row>
    <row r="5104" spans="1:7" x14ac:dyDescent="0.25">
      <c r="A5104" s="2">
        <v>20180808</v>
      </c>
      <c r="B5104" s="1">
        <v>0.33333333333333331</v>
      </c>
      <c r="C5104" s="2">
        <v>0</v>
      </c>
      <c r="D5104" s="2">
        <v>3</v>
      </c>
      <c r="E5104" s="2">
        <v>0</v>
      </c>
      <c r="F5104" s="2">
        <f>D5104-E5104</f>
        <v>3</v>
      </c>
      <c r="G5104" s="2" t="s">
        <v>76</v>
      </c>
    </row>
    <row r="5105" spans="1:7" x14ac:dyDescent="0.25">
      <c r="A5105" s="2">
        <v>20180808</v>
      </c>
      <c r="B5105" s="1">
        <v>0.33333333333333331</v>
      </c>
      <c r="C5105" s="2">
        <v>10</v>
      </c>
      <c r="F5105" s="2">
        <f>D5105-E5105</f>
        <v>0</v>
      </c>
    </row>
    <row r="5106" spans="1:7" x14ac:dyDescent="0.25">
      <c r="A5106" s="2">
        <v>20180808</v>
      </c>
      <c r="B5106" s="1">
        <v>0.33333333333333331</v>
      </c>
      <c r="C5106" s="2">
        <v>20</v>
      </c>
      <c r="F5106" s="2">
        <f>D5106-E5106</f>
        <v>0</v>
      </c>
    </row>
    <row r="5107" spans="1:7" x14ac:dyDescent="0.25">
      <c r="A5107" s="2">
        <v>20180808</v>
      </c>
      <c r="B5107" s="1">
        <v>0.33333333333333331</v>
      </c>
      <c r="C5107" s="2">
        <v>30</v>
      </c>
      <c r="F5107" s="2">
        <f>D5107-E5107</f>
        <v>0</v>
      </c>
    </row>
    <row r="5108" spans="1:7" x14ac:dyDescent="0.25">
      <c r="A5108" s="2">
        <v>20180808</v>
      </c>
      <c r="B5108" s="1">
        <v>0.33333333333333331</v>
      </c>
      <c r="C5108" s="2">
        <v>40</v>
      </c>
      <c r="F5108" s="2">
        <f>D5108-E5108</f>
        <v>0</v>
      </c>
    </row>
    <row r="5109" spans="1:7" x14ac:dyDescent="0.25">
      <c r="A5109" s="2">
        <v>20180808</v>
      </c>
      <c r="B5109" s="1">
        <v>0.33333333333333331</v>
      </c>
      <c r="C5109" s="2">
        <v>50</v>
      </c>
      <c r="D5109" s="2">
        <v>10</v>
      </c>
      <c r="F5109" s="2">
        <f>D5109-E5109</f>
        <v>10</v>
      </c>
      <c r="G5109" s="2" t="s">
        <v>26</v>
      </c>
    </row>
    <row r="5110" spans="1:7" x14ac:dyDescent="0.25">
      <c r="A5110" s="2">
        <v>20180808</v>
      </c>
      <c r="B5110" s="1">
        <v>0.375</v>
      </c>
      <c r="C5110" s="2">
        <v>0</v>
      </c>
      <c r="D5110" s="2">
        <v>9</v>
      </c>
      <c r="F5110" s="2">
        <f>D5110-E5110</f>
        <v>9</v>
      </c>
      <c r="G5110" s="2" t="s">
        <v>26</v>
      </c>
    </row>
    <row r="5111" spans="1:7" x14ac:dyDescent="0.25">
      <c r="A5111" s="2">
        <v>20180808</v>
      </c>
      <c r="B5111" s="1">
        <v>0.375</v>
      </c>
      <c r="C5111" s="2">
        <v>10</v>
      </c>
      <c r="F5111" s="2">
        <f>D5111-E5111</f>
        <v>0</v>
      </c>
    </row>
    <row r="5112" spans="1:7" x14ac:dyDescent="0.25">
      <c r="A5112" s="2">
        <v>20180808</v>
      </c>
      <c r="B5112" s="1">
        <v>0.375</v>
      </c>
      <c r="C5112" s="2">
        <v>20</v>
      </c>
      <c r="F5112" s="2">
        <f>D5112-E5112</f>
        <v>0</v>
      </c>
    </row>
    <row r="5113" spans="1:7" x14ac:dyDescent="0.25">
      <c r="A5113" s="2">
        <v>20180808</v>
      </c>
      <c r="B5113" s="1">
        <v>0.375</v>
      </c>
      <c r="C5113" s="2">
        <v>30</v>
      </c>
      <c r="F5113" s="2">
        <f>D5113-E5113</f>
        <v>0</v>
      </c>
    </row>
    <row r="5114" spans="1:7" x14ac:dyDescent="0.25">
      <c r="A5114" s="2">
        <v>20180808</v>
      </c>
      <c r="B5114" s="1">
        <v>0.375</v>
      </c>
      <c r="C5114" s="2">
        <v>40</v>
      </c>
      <c r="F5114" s="2">
        <f>D5114-E5114</f>
        <v>0</v>
      </c>
    </row>
    <row r="5115" spans="1:7" x14ac:dyDescent="0.25">
      <c r="A5115" s="2">
        <v>20180808</v>
      </c>
      <c r="B5115" s="1">
        <v>0.375</v>
      </c>
      <c r="C5115" s="2">
        <v>50</v>
      </c>
      <c r="F5115" s="2">
        <f>D5115-E5115</f>
        <v>0</v>
      </c>
    </row>
    <row r="5116" spans="1:7" x14ac:dyDescent="0.25">
      <c r="A5116" s="2">
        <v>20180808</v>
      </c>
      <c r="B5116" s="1">
        <v>0.41666666666666669</v>
      </c>
      <c r="C5116" s="2">
        <v>0</v>
      </c>
      <c r="D5116" s="2">
        <v>8</v>
      </c>
      <c r="E5116" s="2">
        <v>0</v>
      </c>
      <c r="F5116" s="2">
        <f>D5116-E5116</f>
        <v>8</v>
      </c>
      <c r="G5116" s="2" t="s">
        <v>76</v>
      </c>
    </row>
    <row r="5117" spans="1:7" x14ac:dyDescent="0.25">
      <c r="A5117" s="2">
        <v>20180808</v>
      </c>
      <c r="B5117" s="1">
        <v>0.41666666666666669</v>
      </c>
      <c r="C5117" s="2">
        <v>10</v>
      </c>
      <c r="F5117" s="2">
        <f>D5117-E5117</f>
        <v>0</v>
      </c>
    </row>
    <row r="5118" spans="1:7" x14ac:dyDescent="0.25">
      <c r="A5118" s="2">
        <v>20180808</v>
      </c>
      <c r="B5118" s="1">
        <v>0.41666666666666669</v>
      </c>
      <c r="C5118" s="2">
        <v>20</v>
      </c>
      <c r="F5118" s="2">
        <f>D5118-E5118</f>
        <v>0</v>
      </c>
    </row>
    <row r="5119" spans="1:7" x14ac:dyDescent="0.25">
      <c r="A5119" s="2">
        <v>20180808</v>
      </c>
      <c r="B5119" s="1">
        <v>0.41666666666666669</v>
      </c>
      <c r="C5119" s="2">
        <v>30</v>
      </c>
      <c r="F5119" s="2">
        <f>D5119-E5119</f>
        <v>0</v>
      </c>
    </row>
    <row r="5120" spans="1:7" x14ac:dyDescent="0.25">
      <c r="A5120" s="2">
        <v>20180808</v>
      </c>
      <c r="B5120" s="1">
        <v>0.41666666666666669</v>
      </c>
      <c r="C5120" s="2">
        <v>40</v>
      </c>
      <c r="F5120" s="2">
        <f>D5120-E5120</f>
        <v>0</v>
      </c>
    </row>
    <row r="5121" spans="1:7" x14ac:dyDescent="0.25">
      <c r="A5121" s="2">
        <v>20180808</v>
      </c>
      <c r="B5121" s="1">
        <v>0.41666666666666669</v>
      </c>
      <c r="C5121" s="2">
        <v>50</v>
      </c>
      <c r="D5121" s="2">
        <v>28</v>
      </c>
      <c r="F5121" s="2">
        <f>D5121-E5121</f>
        <v>28</v>
      </c>
      <c r="G5121" s="2" t="s">
        <v>26</v>
      </c>
    </row>
    <row r="5122" spans="1:7" x14ac:dyDescent="0.25">
      <c r="A5122" s="2">
        <v>20180808</v>
      </c>
      <c r="B5122" s="1">
        <v>0.45833333333333331</v>
      </c>
      <c r="C5122" s="2">
        <v>0</v>
      </c>
      <c r="D5122" s="2">
        <v>3</v>
      </c>
      <c r="F5122" s="2">
        <f>D5122-E5122</f>
        <v>3</v>
      </c>
      <c r="G5122" s="2" t="s">
        <v>26</v>
      </c>
    </row>
    <row r="5123" spans="1:7" x14ac:dyDescent="0.25">
      <c r="A5123" s="2">
        <v>20180808</v>
      </c>
      <c r="B5123" s="1">
        <v>0.45833333333333331</v>
      </c>
      <c r="C5123" s="2">
        <v>10</v>
      </c>
      <c r="F5123" s="2">
        <f>D5123-E5123</f>
        <v>0</v>
      </c>
    </row>
    <row r="5124" spans="1:7" x14ac:dyDescent="0.25">
      <c r="A5124" s="2">
        <v>20180808</v>
      </c>
      <c r="B5124" s="1">
        <v>0.45833333333333331</v>
      </c>
      <c r="C5124" s="2">
        <v>20</v>
      </c>
      <c r="F5124" s="2">
        <f>D5124-E5124</f>
        <v>0</v>
      </c>
    </row>
    <row r="5125" spans="1:7" x14ac:dyDescent="0.25">
      <c r="A5125" s="2">
        <v>20180808</v>
      </c>
      <c r="B5125" s="1">
        <v>0.45833333333333331</v>
      </c>
      <c r="C5125" s="2">
        <v>30</v>
      </c>
      <c r="F5125" s="2">
        <f>D5125-E5125</f>
        <v>0</v>
      </c>
    </row>
    <row r="5126" spans="1:7" x14ac:dyDescent="0.25">
      <c r="A5126" s="2">
        <v>20180808</v>
      </c>
      <c r="B5126" s="1">
        <v>0.45833333333333331</v>
      </c>
      <c r="C5126" s="2">
        <v>40</v>
      </c>
      <c r="F5126" s="2">
        <f>D5126-E5126</f>
        <v>0</v>
      </c>
    </row>
    <row r="5127" spans="1:7" x14ac:dyDescent="0.25">
      <c r="A5127" s="2">
        <v>20180808</v>
      </c>
      <c r="B5127" s="1">
        <v>0.45833333333333331</v>
      </c>
      <c r="C5127" s="2">
        <v>50</v>
      </c>
      <c r="F5127" s="2">
        <f>D5127-E5127</f>
        <v>0</v>
      </c>
    </row>
    <row r="5128" spans="1:7" x14ac:dyDescent="0.25">
      <c r="A5128" s="2">
        <v>20180808</v>
      </c>
      <c r="B5128" s="1">
        <v>0.5</v>
      </c>
      <c r="C5128" s="2">
        <v>0</v>
      </c>
      <c r="D5128" s="2">
        <v>8</v>
      </c>
      <c r="E5128" s="2">
        <v>0</v>
      </c>
      <c r="F5128" s="2">
        <f>D5128-E5128</f>
        <v>8</v>
      </c>
      <c r="G5128" s="2" t="s">
        <v>76</v>
      </c>
    </row>
    <row r="5129" spans="1:7" x14ac:dyDescent="0.25">
      <c r="A5129" s="2">
        <v>20180808</v>
      </c>
      <c r="B5129" s="1">
        <v>0.5</v>
      </c>
      <c r="C5129" s="2">
        <v>10</v>
      </c>
      <c r="F5129" s="2">
        <f>D5129-E5129</f>
        <v>0</v>
      </c>
    </row>
    <row r="5130" spans="1:7" x14ac:dyDescent="0.25">
      <c r="A5130" s="2">
        <v>20180808</v>
      </c>
      <c r="B5130" s="1">
        <v>0.5</v>
      </c>
      <c r="C5130" s="2">
        <v>20</v>
      </c>
      <c r="F5130" s="2">
        <f>D5130-E5130</f>
        <v>0</v>
      </c>
    </row>
    <row r="5131" spans="1:7" x14ac:dyDescent="0.25">
      <c r="A5131" s="2">
        <v>20180808</v>
      </c>
      <c r="B5131" s="1">
        <v>0.5</v>
      </c>
      <c r="C5131" s="2">
        <v>30</v>
      </c>
      <c r="F5131" s="2">
        <f>D5131-E5131</f>
        <v>0</v>
      </c>
    </row>
    <row r="5132" spans="1:7" x14ac:dyDescent="0.25">
      <c r="A5132" s="2">
        <v>20180808</v>
      </c>
      <c r="B5132" s="1">
        <v>0.5</v>
      </c>
      <c r="C5132" s="2">
        <v>40</v>
      </c>
      <c r="F5132" s="2">
        <f>D5132-E5132</f>
        <v>0</v>
      </c>
    </row>
    <row r="5133" spans="1:7" x14ac:dyDescent="0.25">
      <c r="A5133" s="2">
        <v>20180808</v>
      </c>
      <c r="B5133" s="1">
        <v>0.5</v>
      </c>
      <c r="C5133" s="2">
        <v>50</v>
      </c>
      <c r="D5133" s="2">
        <v>1</v>
      </c>
      <c r="F5133" s="2">
        <f>D5133-E5133</f>
        <v>1</v>
      </c>
      <c r="G5133" s="2" t="s">
        <v>26</v>
      </c>
    </row>
    <row r="5134" spans="1:7" x14ac:dyDescent="0.25">
      <c r="A5134" s="2">
        <v>20180808</v>
      </c>
      <c r="B5134" s="1">
        <v>0.54166666666666663</v>
      </c>
      <c r="C5134" s="2">
        <v>0</v>
      </c>
      <c r="D5134" s="2">
        <v>2</v>
      </c>
      <c r="F5134" s="2">
        <f>D5134-E5134</f>
        <v>2</v>
      </c>
      <c r="G5134" s="2" t="s">
        <v>26</v>
      </c>
    </row>
    <row r="5135" spans="1:7" x14ac:dyDescent="0.25">
      <c r="A5135" s="2">
        <v>20180808</v>
      </c>
      <c r="B5135" s="1">
        <v>0.54166666666666663</v>
      </c>
      <c r="C5135" s="2">
        <v>10</v>
      </c>
      <c r="F5135" s="2">
        <f>D5135-E5135</f>
        <v>0</v>
      </c>
    </row>
    <row r="5136" spans="1:7" x14ac:dyDescent="0.25">
      <c r="A5136" s="2">
        <v>20180808</v>
      </c>
      <c r="B5136" s="1">
        <v>0.54166666666666663</v>
      </c>
      <c r="C5136" s="2">
        <v>20</v>
      </c>
      <c r="F5136" s="2">
        <f>D5136-E5136</f>
        <v>0</v>
      </c>
    </row>
    <row r="5137" spans="1:7" x14ac:dyDescent="0.25">
      <c r="A5137" s="2">
        <v>20180808</v>
      </c>
      <c r="B5137" s="1">
        <v>0.54166666666666663</v>
      </c>
      <c r="C5137" s="2">
        <v>30</v>
      </c>
      <c r="F5137" s="2">
        <f>D5137-E5137</f>
        <v>0</v>
      </c>
    </row>
    <row r="5138" spans="1:7" x14ac:dyDescent="0.25">
      <c r="A5138" s="2">
        <v>20180808</v>
      </c>
      <c r="B5138" s="1">
        <v>0.54166666666666663</v>
      </c>
      <c r="C5138" s="2">
        <v>40</v>
      </c>
      <c r="F5138" s="2">
        <f>D5138-E5138</f>
        <v>0</v>
      </c>
    </row>
    <row r="5139" spans="1:7" x14ac:dyDescent="0.25">
      <c r="A5139" s="2">
        <v>20180808</v>
      </c>
      <c r="B5139" s="1">
        <v>0.54166666666666663</v>
      </c>
      <c r="C5139" s="2">
        <v>50</v>
      </c>
      <c r="F5139" s="2">
        <f>D5139-E5139</f>
        <v>0</v>
      </c>
    </row>
    <row r="5140" spans="1:7" x14ac:dyDescent="0.25">
      <c r="A5140" s="2">
        <v>20180808</v>
      </c>
      <c r="B5140" s="1">
        <v>0.58333333333333337</v>
      </c>
      <c r="C5140" s="2">
        <v>0</v>
      </c>
      <c r="D5140" s="2">
        <v>14</v>
      </c>
      <c r="E5140" s="2">
        <v>0</v>
      </c>
      <c r="F5140" s="2">
        <f>D5140-E5140</f>
        <v>14</v>
      </c>
      <c r="G5140" s="2" t="s">
        <v>76</v>
      </c>
    </row>
    <row r="5141" spans="1:7" x14ac:dyDescent="0.25">
      <c r="A5141" s="2">
        <v>20180808</v>
      </c>
      <c r="B5141" s="1">
        <v>0.58333333333333337</v>
      </c>
      <c r="C5141" s="2">
        <v>10</v>
      </c>
      <c r="F5141" s="2">
        <f>D5141-E5141</f>
        <v>0</v>
      </c>
    </row>
    <row r="5142" spans="1:7" x14ac:dyDescent="0.25">
      <c r="A5142" s="2">
        <v>20180808</v>
      </c>
      <c r="B5142" s="1">
        <v>0.58333333333333337</v>
      </c>
      <c r="C5142" s="2">
        <v>20</v>
      </c>
      <c r="F5142" s="2">
        <f>D5142-E5142</f>
        <v>0</v>
      </c>
    </row>
    <row r="5143" spans="1:7" x14ac:dyDescent="0.25">
      <c r="A5143" s="2">
        <v>20180808</v>
      </c>
      <c r="B5143" s="1">
        <v>0.58333333333333337</v>
      </c>
      <c r="C5143" s="2">
        <v>30</v>
      </c>
      <c r="F5143" s="2">
        <f>D5143-E5143</f>
        <v>0</v>
      </c>
    </row>
    <row r="5144" spans="1:7" x14ac:dyDescent="0.25">
      <c r="A5144" s="2">
        <v>20180808</v>
      </c>
      <c r="B5144" s="1">
        <v>0.58333333333333337</v>
      </c>
      <c r="C5144" s="2">
        <v>40</v>
      </c>
      <c r="F5144" s="2">
        <f>D5144-E5144</f>
        <v>0</v>
      </c>
    </row>
    <row r="5145" spans="1:7" x14ac:dyDescent="0.25">
      <c r="A5145" s="2">
        <v>20180808</v>
      </c>
      <c r="B5145" s="1">
        <v>0.58333333333333337</v>
      </c>
      <c r="C5145" s="2">
        <v>50</v>
      </c>
      <c r="D5145" s="2">
        <v>1</v>
      </c>
      <c r="F5145" s="2">
        <f>D5145-E5145</f>
        <v>1</v>
      </c>
      <c r="G5145" s="2" t="s">
        <v>26</v>
      </c>
    </row>
    <row r="5146" spans="1:7" x14ac:dyDescent="0.25">
      <c r="A5146" s="2">
        <v>20180808</v>
      </c>
      <c r="B5146" s="1">
        <v>0.625</v>
      </c>
      <c r="C5146" s="2">
        <v>0</v>
      </c>
      <c r="D5146" s="2">
        <v>15</v>
      </c>
      <c r="F5146" s="2">
        <f>D5146-E5146</f>
        <v>15</v>
      </c>
      <c r="G5146" s="2" t="s">
        <v>26</v>
      </c>
    </row>
    <row r="5147" spans="1:7" x14ac:dyDescent="0.25">
      <c r="A5147" s="2">
        <v>20180808</v>
      </c>
      <c r="B5147" s="1">
        <v>0.625</v>
      </c>
      <c r="C5147" s="2">
        <v>10</v>
      </c>
      <c r="F5147" s="2">
        <f>D5147-E5147</f>
        <v>0</v>
      </c>
    </row>
    <row r="5148" spans="1:7" x14ac:dyDescent="0.25">
      <c r="A5148" s="2">
        <v>20180808</v>
      </c>
      <c r="B5148" s="1">
        <v>0.625</v>
      </c>
      <c r="C5148" s="2">
        <v>20</v>
      </c>
      <c r="F5148" s="2">
        <f>D5148-E5148</f>
        <v>0</v>
      </c>
    </row>
    <row r="5149" spans="1:7" x14ac:dyDescent="0.25">
      <c r="A5149" s="2">
        <v>20180808</v>
      </c>
      <c r="B5149" s="1">
        <v>0.625</v>
      </c>
      <c r="C5149" s="2">
        <v>30</v>
      </c>
      <c r="F5149" s="2">
        <f>D5149-E5149</f>
        <v>0</v>
      </c>
    </row>
    <row r="5150" spans="1:7" x14ac:dyDescent="0.25">
      <c r="A5150" s="2">
        <v>20180808</v>
      </c>
      <c r="B5150" s="1">
        <v>0.625</v>
      </c>
      <c r="C5150" s="2">
        <v>40</v>
      </c>
      <c r="F5150" s="2">
        <f>D5150-E5150</f>
        <v>0</v>
      </c>
    </row>
    <row r="5151" spans="1:7" x14ac:dyDescent="0.25">
      <c r="A5151" s="2">
        <v>20180808</v>
      </c>
      <c r="B5151" s="1">
        <v>0.625</v>
      </c>
      <c r="C5151" s="2">
        <v>50</v>
      </c>
      <c r="F5151" s="2">
        <f>D5151-E5151</f>
        <v>0</v>
      </c>
    </row>
    <row r="5152" spans="1:7" x14ac:dyDescent="0.25">
      <c r="A5152" s="2">
        <v>20180808</v>
      </c>
      <c r="B5152" s="1">
        <v>0.66666666666666663</v>
      </c>
      <c r="C5152" s="2">
        <v>0</v>
      </c>
      <c r="D5152" s="2">
        <v>4</v>
      </c>
      <c r="E5152" s="2">
        <v>0</v>
      </c>
      <c r="F5152" s="2">
        <f>D5152-E5152</f>
        <v>4</v>
      </c>
      <c r="G5152" s="2" t="s">
        <v>76</v>
      </c>
    </row>
    <row r="5153" spans="1:7" x14ac:dyDescent="0.25">
      <c r="A5153" s="2">
        <v>20180808</v>
      </c>
      <c r="B5153" s="1">
        <v>0.66666666666666663</v>
      </c>
      <c r="C5153" s="2">
        <v>10</v>
      </c>
      <c r="F5153" s="2">
        <f>D5153-E5153</f>
        <v>0</v>
      </c>
    </row>
    <row r="5154" spans="1:7" x14ac:dyDescent="0.25">
      <c r="A5154" s="2">
        <v>20180808</v>
      </c>
      <c r="B5154" s="1">
        <v>0.66666666666666663</v>
      </c>
      <c r="C5154" s="2">
        <v>20</v>
      </c>
      <c r="F5154" s="2">
        <f>D5154-E5154</f>
        <v>0</v>
      </c>
    </row>
    <row r="5155" spans="1:7" x14ac:dyDescent="0.25">
      <c r="A5155" s="2">
        <v>20180808</v>
      </c>
      <c r="B5155" s="1">
        <v>0.66666666666666663</v>
      </c>
      <c r="C5155" s="2">
        <v>30</v>
      </c>
      <c r="F5155" s="2">
        <f>D5155-E5155</f>
        <v>0</v>
      </c>
    </row>
    <row r="5156" spans="1:7" x14ac:dyDescent="0.25">
      <c r="A5156" s="2">
        <v>20180808</v>
      </c>
      <c r="B5156" s="1">
        <v>0.66666666666666663</v>
      </c>
      <c r="C5156" s="2">
        <v>40</v>
      </c>
      <c r="F5156" s="2">
        <f>D5156-E5156</f>
        <v>0</v>
      </c>
    </row>
    <row r="5157" spans="1:7" x14ac:dyDescent="0.25">
      <c r="A5157" s="2">
        <v>20180808</v>
      </c>
      <c r="B5157" s="1">
        <v>0.66666666666666663</v>
      </c>
      <c r="C5157" s="2">
        <v>50</v>
      </c>
      <c r="D5157" s="2">
        <v>36</v>
      </c>
      <c r="F5157" s="2">
        <f>D5157-E5157</f>
        <v>36</v>
      </c>
      <c r="G5157" s="2" t="s">
        <v>26</v>
      </c>
    </row>
    <row r="5158" spans="1:7" x14ac:dyDescent="0.25">
      <c r="A5158" s="2">
        <v>20180808</v>
      </c>
      <c r="B5158" s="1">
        <v>0.70833333333333337</v>
      </c>
      <c r="C5158" s="2">
        <v>0</v>
      </c>
      <c r="D5158" s="2">
        <v>31</v>
      </c>
      <c r="F5158" s="2">
        <f>D5158-E5158</f>
        <v>31</v>
      </c>
      <c r="G5158" s="2" t="s">
        <v>26</v>
      </c>
    </row>
    <row r="5159" spans="1:7" x14ac:dyDescent="0.25">
      <c r="A5159" s="2">
        <v>20180808</v>
      </c>
      <c r="B5159" s="1">
        <v>0.70833333333333337</v>
      </c>
      <c r="C5159" s="2">
        <v>10</v>
      </c>
      <c r="F5159" s="2">
        <f>D5159-E5159</f>
        <v>0</v>
      </c>
    </row>
    <row r="5160" spans="1:7" x14ac:dyDescent="0.25">
      <c r="A5160" s="2">
        <v>20180808</v>
      </c>
      <c r="B5160" s="1">
        <v>0.70833333333333337</v>
      </c>
      <c r="C5160" s="2">
        <v>20</v>
      </c>
      <c r="F5160" s="2">
        <f>D5160-E5160</f>
        <v>0</v>
      </c>
    </row>
    <row r="5161" spans="1:7" x14ac:dyDescent="0.25">
      <c r="A5161" s="2">
        <v>20180808</v>
      </c>
      <c r="B5161" s="1">
        <v>0.70833333333333337</v>
      </c>
      <c r="C5161" s="2">
        <v>30</v>
      </c>
      <c r="F5161" s="2">
        <f>D5161-E5161</f>
        <v>0</v>
      </c>
    </row>
    <row r="5162" spans="1:7" x14ac:dyDescent="0.25">
      <c r="A5162" s="2">
        <v>20180808</v>
      </c>
      <c r="B5162" s="1">
        <v>0.70833333333333337</v>
      </c>
      <c r="C5162" s="2">
        <v>40</v>
      </c>
      <c r="F5162" s="2">
        <f>D5162-E5162</f>
        <v>0</v>
      </c>
    </row>
    <row r="5163" spans="1:7" x14ac:dyDescent="0.25">
      <c r="A5163" s="2">
        <v>20180808</v>
      </c>
      <c r="B5163" s="1">
        <v>0.70833333333333337</v>
      </c>
      <c r="C5163" s="2">
        <v>50</v>
      </c>
      <c r="F5163" s="2">
        <f>D5163-E5163</f>
        <v>0</v>
      </c>
    </row>
    <row r="5164" spans="1:7" x14ac:dyDescent="0.25">
      <c r="A5164" s="2">
        <v>20180808</v>
      </c>
      <c r="B5164" s="1">
        <v>0.75</v>
      </c>
      <c r="C5164" s="2">
        <v>0</v>
      </c>
      <c r="D5164" s="2">
        <v>35</v>
      </c>
      <c r="E5164" s="2">
        <v>0</v>
      </c>
      <c r="F5164" s="2">
        <f>D5164-E5164</f>
        <v>35</v>
      </c>
      <c r="G5164" s="2" t="s">
        <v>76</v>
      </c>
    </row>
    <row r="5165" spans="1:7" x14ac:dyDescent="0.25">
      <c r="A5165" s="2">
        <v>20180808</v>
      </c>
      <c r="B5165" s="1">
        <v>0.75</v>
      </c>
      <c r="C5165" s="2">
        <v>10</v>
      </c>
      <c r="F5165" s="2">
        <f>D5165-E5165</f>
        <v>0</v>
      </c>
    </row>
    <row r="5166" spans="1:7" x14ac:dyDescent="0.25">
      <c r="A5166" s="2">
        <v>20180808</v>
      </c>
      <c r="B5166" s="1">
        <v>0.75</v>
      </c>
      <c r="C5166" s="2">
        <v>20</v>
      </c>
      <c r="F5166" s="2">
        <f>D5166-E5166</f>
        <v>0</v>
      </c>
    </row>
    <row r="5167" spans="1:7" x14ac:dyDescent="0.25">
      <c r="A5167" s="2">
        <v>20180808</v>
      </c>
      <c r="B5167" s="1">
        <v>0.75</v>
      </c>
      <c r="C5167" s="2">
        <v>30</v>
      </c>
      <c r="F5167" s="2">
        <f>D5167-E5167</f>
        <v>0</v>
      </c>
    </row>
    <row r="5168" spans="1:7" x14ac:dyDescent="0.25">
      <c r="A5168" s="2">
        <v>20180808</v>
      </c>
      <c r="B5168" s="1">
        <v>0.75</v>
      </c>
      <c r="C5168" s="2">
        <v>40</v>
      </c>
      <c r="F5168" s="2">
        <f>D5168-E5168</f>
        <v>0</v>
      </c>
    </row>
    <row r="5169" spans="1:7" x14ac:dyDescent="0.25">
      <c r="A5169" s="2">
        <v>20180808</v>
      </c>
      <c r="B5169" s="1">
        <v>0.75</v>
      </c>
      <c r="C5169" s="2">
        <v>50</v>
      </c>
      <c r="D5169" s="2">
        <v>32</v>
      </c>
      <c r="F5169" s="2">
        <f>D5169-E5169</f>
        <v>32</v>
      </c>
      <c r="G5169" s="2" t="s">
        <v>26</v>
      </c>
    </row>
    <row r="5170" spans="1:7" x14ac:dyDescent="0.25">
      <c r="A5170" s="2">
        <v>20180808</v>
      </c>
      <c r="B5170" s="1">
        <v>0.79166666666666663</v>
      </c>
      <c r="C5170" s="2">
        <v>0</v>
      </c>
      <c r="D5170" s="2">
        <v>1</v>
      </c>
      <c r="E5170" s="2">
        <v>1</v>
      </c>
      <c r="F5170" s="2">
        <f>D5170-E5170</f>
        <v>0</v>
      </c>
      <c r="G5170" s="2" t="s">
        <v>26</v>
      </c>
    </row>
    <row r="5171" spans="1:7" x14ac:dyDescent="0.25">
      <c r="A5171" s="2">
        <v>20180808</v>
      </c>
      <c r="B5171" s="1">
        <v>0.79166666666666663</v>
      </c>
      <c r="C5171" s="2">
        <v>10</v>
      </c>
      <c r="F5171" s="2">
        <f>D5171-E5171</f>
        <v>0</v>
      </c>
    </row>
    <row r="5172" spans="1:7" x14ac:dyDescent="0.25">
      <c r="A5172" s="2">
        <v>20180808</v>
      </c>
      <c r="B5172" s="1">
        <v>0.79166666666666663</v>
      </c>
      <c r="C5172" s="2">
        <v>20</v>
      </c>
      <c r="F5172" s="2">
        <f>D5172-E5172</f>
        <v>0</v>
      </c>
    </row>
    <row r="5173" spans="1:7" x14ac:dyDescent="0.25">
      <c r="A5173" s="2">
        <v>20180808</v>
      </c>
      <c r="B5173" s="1">
        <v>0.79166666666666663</v>
      </c>
      <c r="C5173" s="2">
        <v>30</v>
      </c>
      <c r="F5173" s="2">
        <f>D5173-E5173</f>
        <v>0</v>
      </c>
    </row>
    <row r="5174" spans="1:7" x14ac:dyDescent="0.25">
      <c r="A5174" s="2">
        <v>20180808</v>
      </c>
      <c r="B5174" s="1">
        <v>0.79166666666666663</v>
      </c>
      <c r="C5174" s="2">
        <v>40</v>
      </c>
      <c r="F5174" s="2">
        <f>D5174-E5174</f>
        <v>0</v>
      </c>
    </row>
    <row r="5175" spans="1:7" x14ac:dyDescent="0.25">
      <c r="A5175" s="2">
        <v>20180808</v>
      </c>
      <c r="B5175" s="1">
        <v>0.79166666666666663</v>
      </c>
      <c r="C5175" s="2">
        <v>50</v>
      </c>
      <c r="F5175" s="2">
        <f>D5175-E5175</f>
        <v>0</v>
      </c>
    </row>
    <row r="5176" spans="1:7" x14ac:dyDescent="0.25">
      <c r="A5176" s="2">
        <v>20180808</v>
      </c>
      <c r="B5176" s="1">
        <v>0.83333333333333337</v>
      </c>
      <c r="C5176" s="2">
        <v>0</v>
      </c>
      <c r="D5176" s="2">
        <v>5</v>
      </c>
      <c r="E5176" s="2">
        <v>0</v>
      </c>
      <c r="F5176" s="2">
        <f>D5176-E5176</f>
        <v>5</v>
      </c>
      <c r="G5176" s="2" t="s">
        <v>76</v>
      </c>
    </row>
    <row r="5177" spans="1:7" x14ac:dyDescent="0.25">
      <c r="A5177" s="2">
        <v>20180808</v>
      </c>
      <c r="B5177" s="1">
        <v>0.83333333333333337</v>
      </c>
      <c r="C5177" s="2">
        <v>10</v>
      </c>
      <c r="F5177" s="2">
        <f>D5177-E5177</f>
        <v>0</v>
      </c>
    </row>
    <row r="5178" spans="1:7" x14ac:dyDescent="0.25">
      <c r="A5178" s="2">
        <v>20180808</v>
      </c>
      <c r="B5178" s="1">
        <v>0.83333333333333337</v>
      </c>
      <c r="C5178" s="2">
        <v>20</v>
      </c>
      <c r="F5178" s="2">
        <f>D5178-E5178</f>
        <v>0</v>
      </c>
    </row>
    <row r="5179" spans="1:7" x14ac:dyDescent="0.25">
      <c r="A5179" s="2">
        <v>20180808</v>
      </c>
      <c r="B5179" s="1">
        <v>0.83333333333333337</v>
      </c>
      <c r="C5179" s="2">
        <v>30</v>
      </c>
      <c r="F5179" s="2">
        <f>D5179-E5179</f>
        <v>0</v>
      </c>
    </row>
    <row r="5180" spans="1:7" x14ac:dyDescent="0.25">
      <c r="A5180" s="2">
        <v>20180808</v>
      </c>
      <c r="B5180" s="1">
        <v>0.83333333333333337</v>
      </c>
      <c r="C5180" s="2">
        <v>40</v>
      </c>
      <c r="F5180" s="2">
        <f>D5180-E5180</f>
        <v>0</v>
      </c>
    </row>
    <row r="5181" spans="1:7" x14ac:dyDescent="0.25">
      <c r="A5181" s="2">
        <v>20180808</v>
      </c>
      <c r="B5181" s="1">
        <v>0.83333333333333337</v>
      </c>
      <c r="C5181" s="2">
        <v>50</v>
      </c>
      <c r="D5181" s="2">
        <v>42</v>
      </c>
      <c r="F5181" s="2">
        <f>D5181-E5181</f>
        <v>42</v>
      </c>
      <c r="G5181" s="2" t="s">
        <v>26</v>
      </c>
    </row>
    <row r="5182" spans="1:7" x14ac:dyDescent="0.25">
      <c r="A5182" s="2">
        <v>20180808</v>
      </c>
      <c r="B5182" s="1">
        <v>0.875</v>
      </c>
      <c r="C5182" s="2">
        <v>0</v>
      </c>
      <c r="D5182" s="2">
        <v>37</v>
      </c>
      <c r="F5182" s="2">
        <f>D5182-E5182</f>
        <v>37</v>
      </c>
      <c r="G5182" s="2" t="s">
        <v>26</v>
      </c>
    </row>
    <row r="5183" spans="1:7" x14ac:dyDescent="0.25">
      <c r="A5183" s="2">
        <v>20180808</v>
      </c>
      <c r="B5183" s="1">
        <v>0.875</v>
      </c>
      <c r="C5183" s="2">
        <v>10</v>
      </c>
      <c r="F5183" s="2">
        <f>D5183-E5183</f>
        <v>0</v>
      </c>
    </row>
    <row r="5184" spans="1:7" x14ac:dyDescent="0.25">
      <c r="A5184" s="2">
        <v>20180808</v>
      </c>
      <c r="B5184" s="1">
        <v>0.875</v>
      </c>
      <c r="C5184" s="2">
        <v>20</v>
      </c>
      <c r="F5184" s="2">
        <f>D5184-E5184</f>
        <v>0</v>
      </c>
    </row>
    <row r="5185" spans="1:7" x14ac:dyDescent="0.25">
      <c r="A5185" s="2">
        <v>20180808</v>
      </c>
      <c r="B5185" s="1">
        <v>0.875</v>
      </c>
      <c r="C5185" s="2">
        <v>30</v>
      </c>
      <c r="F5185" s="2">
        <f>D5185-E5185</f>
        <v>0</v>
      </c>
    </row>
    <row r="5186" spans="1:7" x14ac:dyDescent="0.25">
      <c r="A5186" s="2">
        <v>20180808</v>
      </c>
      <c r="B5186" s="1">
        <v>0.875</v>
      </c>
      <c r="C5186" s="2">
        <v>40</v>
      </c>
      <c r="F5186" s="2">
        <f>D5186-E5186</f>
        <v>0</v>
      </c>
    </row>
    <row r="5187" spans="1:7" x14ac:dyDescent="0.25">
      <c r="A5187" s="2">
        <v>20180808</v>
      </c>
      <c r="B5187" s="1">
        <v>0.875</v>
      </c>
      <c r="C5187" s="2">
        <v>50</v>
      </c>
      <c r="F5187" s="2">
        <f>D5187-E5187</f>
        <v>0</v>
      </c>
    </row>
    <row r="5188" spans="1:7" x14ac:dyDescent="0.25">
      <c r="A5188" s="2">
        <v>20180808</v>
      </c>
      <c r="B5188" s="1">
        <v>0.91666666666666663</v>
      </c>
      <c r="C5188" s="2">
        <v>0</v>
      </c>
      <c r="D5188" s="2">
        <v>41</v>
      </c>
      <c r="E5188" s="2">
        <v>0</v>
      </c>
      <c r="F5188" s="2">
        <f>D5188-E5188</f>
        <v>41</v>
      </c>
      <c r="G5188" s="2" t="s">
        <v>76</v>
      </c>
    </row>
    <row r="5189" spans="1:7" x14ac:dyDescent="0.25">
      <c r="A5189" s="2">
        <v>20180808</v>
      </c>
      <c r="B5189" s="1">
        <v>0.91666666666666663</v>
      </c>
      <c r="C5189" s="2">
        <v>10</v>
      </c>
      <c r="F5189" s="2">
        <f>D5189-E5189</f>
        <v>0</v>
      </c>
    </row>
    <row r="5190" spans="1:7" x14ac:dyDescent="0.25">
      <c r="A5190" s="2">
        <v>20180808</v>
      </c>
      <c r="B5190" s="1">
        <v>0.91666666666666663</v>
      </c>
      <c r="C5190" s="2">
        <v>20</v>
      </c>
      <c r="F5190" s="2">
        <f>D5190-E5190</f>
        <v>0</v>
      </c>
    </row>
    <row r="5191" spans="1:7" x14ac:dyDescent="0.25">
      <c r="A5191" s="2">
        <v>20180808</v>
      </c>
      <c r="B5191" s="1">
        <v>0.91666666666666663</v>
      </c>
      <c r="C5191" s="2">
        <v>30</v>
      </c>
      <c r="F5191" s="2">
        <f>D5191-E5191</f>
        <v>0</v>
      </c>
    </row>
    <row r="5192" spans="1:7" x14ac:dyDescent="0.25">
      <c r="A5192" s="2">
        <v>20180808</v>
      </c>
      <c r="B5192" s="1">
        <v>0.91666666666666663</v>
      </c>
      <c r="C5192" s="2">
        <v>40</v>
      </c>
      <c r="F5192" s="2">
        <f>D5192-E5192</f>
        <v>0</v>
      </c>
    </row>
    <row r="5193" spans="1:7" x14ac:dyDescent="0.25">
      <c r="A5193" s="2">
        <v>20180808</v>
      </c>
      <c r="B5193" s="1">
        <v>0.91666666666666663</v>
      </c>
      <c r="C5193" s="2">
        <v>50</v>
      </c>
      <c r="D5193" s="2">
        <v>25</v>
      </c>
      <c r="E5193" s="2">
        <v>1</v>
      </c>
      <c r="F5193" s="2">
        <f>D5193-E5193</f>
        <v>24</v>
      </c>
      <c r="G5193" s="2" t="s">
        <v>26</v>
      </c>
    </row>
    <row r="5194" spans="1:7" x14ac:dyDescent="0.25">
      <c r="A5194" s="2">
        <v>20180808</v>
      </c>
      <c r="B5194" s="1">
        <v>0.95833333333333337</v>
      </c>
      <c r="C5194" s="2">
        <v>0</v>
      </c>
      <c r="D5194" s="2">
        <v>8</v>
      </c>
      <c r="F5194" s="2">
        <f>D5194-E5194</f>
        <v>8</v>
      </c>
      <c r="G5194" s="2" t="s">
        <v>26</v>
      </c>
    </row>
    <row r="5195" spans="1:7" x14ac:dyDescent="0.25">
      <c r="A5195" s="2">
        <v>20180808</v>
      </c>
      <c r="B5195" s="1">
        <v>0.95833333333333337</v>
      </c>
      <c r="C5195" s="2">
        <v>10</v>
      </c>
      <c r="F5195" s="2">
        <f>D5195-E5195</f>
        <v>0</v>
      </c>
    </row>
    <row r="5196" spans="1:7" x14ac:dyDescent="0.25">
      <c r="A5196" s="2">
        <v>20180808</v>
      </c>
      <c r="B5196" s="1">
        <v>0.95833333333333337</v>
      </c>
      <c r="C5196" s="2">
        <v>20</v>
      </c>
      <c r="F5196" s="2">
        <f>D5196-E5196</f>
        <v>0</v>
      </c>
    </row>
    <row r="5197" spans="1:7" x14ac:dyDescent="0.25">
      <c r="A5197" s="2">
        <v>20180808</v>
      </c>
      <c r="B5197" s="1">
        <v>0.95833333333333337</v>
      </c>
      <c r="C5197" s="2">
        <v>30</v>
      </c>
      <c r="F5197" s="2">
        <f>D5197-E5197</f>
        <v>0</v>
      </c>
    </row>
    <row r="5198" spans="1:7" x14ac:dyDescent="0.25">
      <c r="A5198" s="2">
        <v>20180808</v>
      </c>
      <c r="B5198" s="1">
        <v>0.95833333333333337</v>
      </c>
      <c r="C5198" s="2">
        <v>40</v>
      </c>
      <c r="F5198" s="2">
        <f>D5198-E5198</f>
        <v>0</v>
      </c>
    </row>
    <row r="5199" spans="1:7" x14ac:dyDescent="0.25">
      <c r="A5199" s="2">
        <v>20180808</v>
      </c>
      <c r="B5199" s="1">
        <v>0.95833333333333337</v>
      </c>
      <c r="C5199" s="2">
        <v>50</v>
      </c>
      <c r="F5199" s="2">
        <f>D5199-E5199</f>
        <v>0</v>
      </c>
    </row>
    <row r="5200" spans="1:7" x14ac:dyDescent="0.25">
      <c r="A5200" s="2">
        <v>20180809</v>
      </c>
      <c r="B5200" s="1">
        <v>0</v>
      </c>
      <c r="C5200" s="2">
        <v>0</v>
      </c>
      <c r="D5200" s="2">
        <v>22</v>
      </c>
      <c r="F5200" s="2">
        <f>D5200-E5200</f>
        <v>22</v>
      </c>
      <c r="G5200" s="2" t="s">
        <v>26</v>
      </c>
    </row>
    <row r="5201" spans="1:7" x14ac:dyDescent="0.25">
      <c r="A5201" s="2">
        <v>20180809</v>
      </c>
      <c r="B5201" s="1">
        <v>0</v>
      </c>
      <c r="C5201" s="2">
        <v>10</v>
      </c>
      <c r="D5201" s="2">
        <v>35</v>
      </c>
      <c r="F5201" s="2">
        <f>D5201-E5201</f>
        <v>35</v>
      </c>
      <c r="G5201" s="2" t="s">
        <v>26</v>
      </c>
    </row>
    <row r="5202" spans="1:7" x14ac:dyDescent="0.25">
      <c r="A5202" s="2">
        <v>20180809</v>
      </c>
      <c r="B5202" s="1">
        <v>0</v>
      </c>
      <c r="C5202" s="2">
        <v>20</v>
      </c>
      <c r="F5202" s="2">
        <f>D5202-E5202</f>
        <v>0</v>
      </c>
    </row>
    <row r="5203" spans="1:7" x14ac:dyDescent="0.25">
      <c r="A5203" s="2">
        <v>20180809</v>
      </c>
      <c r="B5203" s="1">
        <v>0</v>
      </c>
      <c r="C5203" s="2">
        <v>30</v>
      </c>
      <c r="F5203" s="2">
        <f>D5203-E5203</f>
        <v>0</v>
      </c>
    </row>
    <row r="5204" spans="1:7" x14ac:dyDescent="0.25">
      <c r="A5204" s="2">
        <v>20180809</v>
      </c>
      <c r="B5204" s="1">
        <v>0</v>
      </c>
      <c r="C5204" s="2">
        <v>40</v>
      </c>
      <c r="F5204" s="2">
        <f>D5204-E5204</f>
        <v>0</v>
      </c>
    </row>
    <row r="5205" spans="1:7" x14ac:dyDescent="0.25">
      <c r="A5205" s="2">
        <v>20180809</v>
      </c>
      <c r="B5205" s="1">
        <v>0</v>
      </c>
      <c r="C5205" s="2">
        <v>50</v>
      </c>
      <c r="F5205" s="2">
        <f>D5205-E5205</f>
        <v>0</v>
      </c>
    </row>
    <row r="5206" spans="1:7" x14ac:dyDescent="0.25">
      <c r="A5206" s="2">
        <v>20180809</v>
      </c>
      <c r="B5206" s="1">
        <v>4.1666666666666664E-2</v>
      </c>
      <c r="C5206" s="2">
        <v>0</v>
      </c>
      <c r="D5206" s="2">
        <v>12</v>
      </c>
      <c r="F5206" s="2">
        <f>D5206-E5206</f>
        <v>12</v>
      </c>
      <c r="G5206" s="2" t="s">
        <v>26</v>
      </c>
    </row>
    <row r="5207" spans="1:7" x14ac:dyDescent="0.25">
      <c r="A5207" s="2">
        <v>20180809</v>
      </c>
      <c r="B5207" s="1">
        <v>4.1666666666666664E-2</v>
      </c>
      <c r="C5207" s="2">
        <v>10</v>
      </c>
      <c r="D5207" s="2">
        <v>13</v>
      </c>
      <c r="F5207" s="2">
        <f>D5207-E5207</f>
        <v>13</v>
      </c>
      <c r="G5207" s="2" t="s">
        <v>26</v>
      </c>
    </row>
    <row r="5208" spans="1:7" x14ac:dyDescent="0.25">
      <c r="A5208" s="2">
        <v>20180809</v>
      </c>
      <c r="B5208" s="1">
        <v>4.1666666666666664E-2</v>
      </c>
      <c r="C5208" s="2">
        <v>20</v>
      </c>
      <c r="F5208" s="2">
        <f>D5208-E5208</f>
        <v>0</v>
      </c>
    </row>
    <row r="5209" spans="1:7" x14ac:dyDescent="0.25">
      <c r="A5209" s="2">
        <v>20180809</v>
      </c>
      <c r="B5209" s="1">
        <v>4.1666666666666664E-2</v>
      </c>
      <c r="C5209" s="2">
        <v>30</v>
      </c>
      <c r="F5209" s="2">
        <f>D5209-E5209</f>
        <v>0</v>
      </c>
    </row>
    <row r="5210" spans="1:7" x14ac:dyDescent="0.25">
      <c r="A5210" s="2">
        <v>20180809</v>
      </c>
      <c r="B5210" s="1">
        <v>4.1666666666666664E-2</v>
      </c>
      <c r="C5210" s="2">
        <v>40</v>
      </c>
      <c r="F5210" s="2">
        <f>D5210-E5210</f>
        <v>0</v>
      </c>
    </row>
    <row r="5211" spans="1:7" x14ac:dyDescent="0.25">
      <c r="A5211" s="2">
        <v>20180809</v>
      </c>
      <c r="B5211" s="1">
        <v>4.1666666666666664E-2</v>
      </c>
      <c r="C5211" s="2">
        <v>50</v>
      </c>
      <c r="F5211" s="2">
        <f>D5211-E5211</f>
        <v>0</v>
      </c>
    </row>
    <row r="5212" spans="1:7" x14ac:dyDescent="0.25">
      <c r="A5212" s="2">
        <v>20180809</v>
      </c>
      <c r="B5212" s="1">
        <v>8.3333333333333329E-2</v>
      </c>
      <c r="C5212" s="2">
        <v>0</v>
      </c>
      <c r="D5212" s="2">
        <v>4</v>
      </c>
      <c r="F5212" s="2">
        <f>D5212-E5212</f>
        <v>4</v>
      </c>
      <c r="G5212" s="2" t="s">
        <v>26</v>
      </c>
    </row>
    <row r="5213" spans="1:7" x14ac:dyDescent="0.25">
      <c r="A5213" s="2">
        <v>20180809</v>
      </c>
      <c r="B5213" s="1">
        <v>8.3333333333333329E-2</v>
      </c>
      <c r="C5213" s="2">
        <v>10</v>
      </c>
      <c r="D5213" s="2">
        <v>9</v>
      </c>
      <c r="F5213" s="2">
        <f>D5213-E5213</f>
        <v>9</v>
      </c>
      <c r="G5213" s="2" t="s">
        <v>26</v>
      </c>
    </row>
    <row r="5214" spans="1:7" x14ac:dyDescent="0.25">
      <c r="A5214" s="2">
        <v>20180809</v>
      </c>
      <c r="B5214" s="1">
        <v>8.3333333333333329E-2</v>
      </c>
      <c r="C5214" s="2">
        <v>20</v>
      </c>
      <c r="F5214" s="2">
        <f>D5214-E5214</f>
        <v>0</v>
      </c>
    </row>
    <row r="5215" spans="1:7" x14ac:dyDescent="0.25">
      <c r="A5215" s="2">
        <v>20180809</v>
      </c>
      <c r="B5215" s="1">
        <v>8.3333333333333329E-2</v>
      </c>
      <c r="C5215" s="2">
        <v>30</v>
      </c>
      <c r="F5215" s="2">
        <f>D5215-E5215</f>
        <v>0</v>
      </c>
    </row>
    <row r="5216" spans="1:7" x14ac:dyDescent="0.25">
      <c r="A5216" s="2">
        <v>20180809</v>
      </c>
      <c r="B5216" s="1">
        <v>8.3333333333333329E-2</v>
      </c>
      <c r="C5216" s="2">
        <v>40</v>
      </c>
      <c r="F5216" s="2">
        <f>D5216-E5216</f>
        <v>0</v>
      </c>
    </row>
    <row r="5217" spans="1:7" x14ac:dyDescent="0.25">
      <c r="A5217" s="2">
        <v>20180809</v>
      </c>
      <c r="B5217" s="1">
        <v>8.3333333333333329E-2</v>
      </c>
      <c r="C5217" s="2">
        <v>50</v>
      </c>
      <c r="F5217" s="2">
        <f>D5217-E5217</f>
        <v>0</v>
      </c>
    </row>
    <row r="5218" spans="1:7" x14ac:dyDescent="0.25">
      <c r="A5218" s="2">
        <v>20180809</v>
      </c>
      <c r="B5218" s="1">
        <v>0.125</v>
      </c>
      <c r="C5218" s="2">
        <v>0</v>
      </c>
      <c r="D5218" s="2">
        <v>7</v>
      </c>
      <c r="F5218" s="2">
        <f>D5218-E5218</f>
        <v>7</v>
      </c>
      <c r="G5218" s="2" t="s">
        <v>26</v>
      </c>
    </row>
    <row r="5219" spans="1:7" x14ac:dyDescent="0.25">
      <c r="A5219" s="2">
        <v>20180809</v>
      </c>
      <c r="B5219" s="1">
        <v>0.125</v>
      </c>
      <c r="C5219" s="2">
        <v>10</v>
      </c>
      <c r="D5219" s="2">
        <v>16</v>
      </c>
      <c r="F5219" s="2">
        <f>D5219-E5219</f>
        <v>16</v>
      </c>
      <c r="G5219" s="2" t="s">
        <v>26</v>
      </c>
    </row>
    <row r="5220" spans="1:7" x14ac:dyDescent="0.25">
      <c r="A5220" s="2">
        <v>20180809</v>
      </c>
      <c r="B5220" s="1">
        <v>0.125</v>
      </c>
      <c r="C5220" s="2">
        <v>20</v>
      </c>
      <c r="F5220" s="2">
        <f>D5220-E5220</f>
        <v>0</v>
      </c>
    </row>
    <row r="5221" spans="1:7" x14ac:dyDescent="0.25">
      <c r="A5221" s="2">
        <v>20180809</v>
      </c>
      <c r="B5221" s="1">
        <v>0.125</v>
      </c>
      <c r="C5221" s="2">
        <v>30</v>
      </c>
      <c r="F5221" s="2">
        <f>D5221-E5221</f>
        <v>0</v>
      </c>
    </row>
    <row r="5222" spans="1:7" x14ac:dyDescent="0.25">
      <c r="A5222" s="2">
        <v>20180809</v>
      </c>
      <c r="B5222" s="1">
        <v>0.125</v>
      </c>
      <c r="C5222" s="2">
        <v>40</v>
      </c>
      <c r="F5222" s="2">
        <f>D5222-E5222</f>
        <v>0</v>
      </c>
    </row>
    <row r="5223" spans="1:7" x14ac:dyDescent="0.25">
      <c r="A5223" s="2">
        <v>20180809</v>
      </c>
      <c r="B5223" s="1">
        <v>0.125</v>
      </c>
      <c r="C5223" s="2">
        <v>50</v>
      </c>
      <c r="F5223" s="2">
        <f>D5223-E5223</f>
        <v>0</v>
      </c>
    </row>
    <row r="5224" spans="1:7" x14ac:dyDescent="0.25">
      <c r="A5224" s="2">
        <v>20180809</v>
      </c>
      <c r="B5224" s="1">
        <v>0.16666666666666666</v>
      </c>
      <c r="C5224" s="2">
        <v>0</v>
      </c>
      <c r="D5224" s="2">
        <v>16</v>
      </c>
      <c r="E5224" s="2">
        <v>0</v>
      </c>
      <c r="F5224" s="2">
        <f>D5224-E5224</f>
        <v>16</v>
      </c>
      <c r="G5224" s="2" t="s">
        <v>76</v>
      </c>
    </row>
    <row r="5225" spans="1:7" x14ac:dyDescent="0.25">
      <c r="A5225" s="2">
        <v>20180809</v>
      </c>
      <c r="B5225" s="1">
        <v>0.16666666666666666</v>
      </c>
      <c r="C5225" s="2">
        <v>10</v>
      </c>
      <c r="F5225" s="2">
        <f>D5225-E5225</f>
        <v>0</v>
      </c>
    </row>
    <row r="5226" spans="1:7" x14ac:dyDescent="0.25">
      <c r="A5226" s="2">
        <v>20180809</v>
      </c>
      <c r="B5226" s="1">
        <v>0.16666666666666666</v>
      </c>
      <c r="C5226" s="2">
        <v>20</v>
      </c>
      <c r="F5226" s="2">
        <f>D5226-E5226</f>
        <v>0</v>
      </c>
    </row>
    <row r="5227" spans="1:7" x14ac:dyDescent="0.25">
      <c r="A5227" s="2">
        <v>20180809</v>
      </c>
      <c r="B5227" s="1">
        <v>0.16666666666666666</v>
      </c>
      <c r="C5227" s="2">
        <v>30</v>
      </c>
      <c r="F5227" s="2">
        <f>D5227-E5227</f>
        <v>0</v>
      </c>
    </row>
    <row r="5228" spans="1:7" x14ac:dyDescent="0.25">
      <c r="A5228" s="2">
        <v>20180809</v>
      </c>
      <c r="B5228" s="1">
        <v>0.16666666666666666</v>
      </c>
      <c r="C5228" s="2">
        <v>40</v>
      </c>
      <c r="F5228" s="2">
        <f>D5228-E5228</f>
        <v>0</v>
      </c>
    </row>
    <row r="5229" spans="1:7" x14ac:dyDescent="0.25">
      <c r="A5229" s="2">
        <v>20180809</v>
      </c>
      <c r="B5229" s="1">
        <v>0.16666666666666666</v>
      </c>
      <c r="C5229" s="2">
        <v>50</v>
      </c>
      <c r="D5229" s="2">
        <v>6</v>
      </c>
      <c r="F5229" s="2">
        <f>D5229-E5229</f>
        <v>6</v>
      </c>
      <c r="G5229" s="2" t="s">
        <v>26</v>
      </c>
    </row>
    <row r="5230" spans="1:7" x14ac:dyDescent="0.25">
      <c r="A5230" s="2">
        <v>20180809</v>
      </c>
      <c r="B5230" s="1">
        <v>0.20833333333333334</v>
      </c>
      <c r="C5230" s="2">
        <v>0</v>
      </c>
      <c r="D5230" s="2">
        <v>13</v>
      </c>
      <c r="F5230" s="2">
        <f>D5230-E5230</f>
        <v>13</v>
      </c>
      <c r="G5230" s="2" t="s">
        <v>26</v>
      </c>
    </row>
    <row r="5231" spans="1:7" x14ac:dyDescent="0.25">
      <c r="A5231" s="2">
        <v>20180809</v>
      </c>
      <c r="B5231" s="1">
        <v>0.20833333333333334</v>
      </c>
      <c r="C5231" s="2">
        <v>10</v>
      </c>
      <c r="F5231" s="2">
        <f>D5231-E5231</f>
        <v>0</v>
      </c>
    </row>
    <row r="5232" spans="1:7" x14ac:dyDescent="0.25">
      <c r="A5232" s="2">
        <v>20180809</v>
      </c>
      <c r="B5232" s="1">
        <v>0.20833333333333334</v>
      </c>
      <c r="C5232" s="2">
        <v>20</v>
      </c>
      <c r="F5232" s="2">
        <f>D5232-E5232</f>
        <v>0</v>
      </c>
    </row>
    <row r="5233" spans="1:7" x14ac:dyDescent="0.25">
      <c r="A5233" s="2">
        <v>20180809</v>
      </c>
      <c r="B5233" s="1">
        <v>0.20833333333333334</v>
      </c>
      <c r="C5233" s="2">
        <v>30</v>
      </c>
      <c r="F5233" s="2">
        <f>D5233-E5233</f>
        <v>0</v>
      </c>
    </row>
    <row r="5234" spans="1:7" x14ac:dyDescent="0.25">
      <c r="A5234" s="2">
        <v>20180809</v>
      </c>
      <c r="B5234" s="1">
        <v>0.20833333333333334</v>
      </c>
      <c r="C5234" s="2">
        <v>40</v>
      </c>
      <c r="F5234" s="2">
        <f>D5234-E5234</f>
        <v>0</v>
      </c>
    </row>
    <row r="5235" spans="1:7" x14ac:dyDescent="0.25">
      <c r="A5235" s="2">
        <v>20180809</v>
      </c>
      <c r="B5235" s="1">
        <v>0.20833333333333334</v>
      </c>
      <c r="C5235" s="2">
        <v>50</v>
      </c>
      <c r="F5235" s="2">
        <f>D5235-E5235</f>
        <v>0</v>
      </c>
    </row>
    <row r="5236" spans="1:7" x14ac:dyDescent="0.25">
      <c r="A5236" s="2">
        <v>20180809</v>
      </c>
      <c r="B5236" s="1">
        <v>0.25</v>
      </c>
      <c r="C5236" s="2">
        <v>0</v>
      </c>
      <c r="D5236" s="2">
        <v>6</v>
      </c>
      <c r="E5236" s="2">
        <v>7</v>
      </c>
      <c r="F5236" s="2">
        <f>D5236-E5236</f>
        <v>-1</v>
      </c>
      <c r="G5236" s="2" t="s">
        <v>76</v>
      </c>
    </row>
    <row r="5237" spans="1:7" x14ac:dyDescent="0.25">
      <c r="A5237" s="2">
        <v>20180809</v>
      </c>
      <c r="B5237" s="1">
        <v>0.25</v>
      </c>
      <c r="C5237" s="2">
        <v>10</v>
      </c>
      <c r="F5237" s="2">
        <f>D5237-E5237</f>
        <v>0</v>
      </c>
    </row>
    <row r="5238" spans="1:7" x14ac:dyDescent="0.25">
      <c r="A5238" s="2">
        <v>20180809</v>
      </c>
      <c r="B5238" s="1">
        <v>0.25</v>
      </c>
      <c r="C5238" s="2">
        <v>20</v>
      </c>
      <c r="F5238" s="2">
        <f>D5238-E5238</f>
        <v>0</v>
      </c>
    </row>
    <row r="5239" spans="1:7" x14ac:dyDescent="0.25">
      <c r="A5239" s="2">
        <v>20180809</v>
      </c>
      <c r="B5239" s="1">
        <v>0.25</v>
      </c>
      <c r="C5239" s="2">
        <v>30</v>
      </c>
      <c r="F5239" s="2">
        <f>D5239-E5239</f>
        <v>0</v>
      </c>
    </row>
    <row r="5240" spans="1:7" x14ac:dyDescent="0.25">
      <c r="A5240" s="2">
        <v>20180809</v>
      </c>
      <c r="B5240" s="1">
        <v>0.25</v>
      </c>
      <c r="C5240" s="2">
        <v>40</v>
      </c>
      <c r="F5240" s="2">
        <f>D5240-E5240</f>
        <v>0</v>
      </c>
    </row>
    <row r="5241" spans="1:7" x14ac:dyDescent="0.25">
      <c r="A5241" s="2">
        <v>20180809</v>
      </c>
      <c r="B5241" s="1">
        <v>0.25</v>
      </c>
      <c r="C5241" s="2">
        <v>50</v>
      </c>
      <c r="D5241" s="2">
        <v>9</v>
      </c>
      <c r="F5241" s="2">
        <f>D5241-E5241</f>
        <v>9</v>
      </c>
      <c r="G5241" s="2" t="s">
        <v>26</v>
      </c>
    </row>
    <row r="5242" spans="1:7" x14ac:dyDescent="0.25">
      <c r="A5242" s="2">
        <v>20180809</v>
      </c>
      <c r="B5242" s="1">
        <v>0.29166666666666669</v>
      </c>
      <c r="C5242" s="2">
        <v>0</v>
      </c>
      <c r="D5242" s="2">
        <v>2</v>
      </c>
      <c r="F5242" s="2">
        <f>D5242-E5242</f>
        <v>2</v>
      </c>
      <c r="G5242" s="2" t="s">
        <v>26</v>
      </c>
    </row>
    <row r="5243" spans="1:7" x14ac:dyDescent="0.25">
      <c r="A5243" s="2">
        <v>20180809</v>
      </c>
      <c r="B5243" s="1">
        <v>0.29166666666666669</v>
      </c>
      <c r="C5243" s="2">
        <v>10</v>
      </c>
      <c r="F5243" s="2">
        <f>D5243-E5243</f>
        <v>0</v>
      </c>
    </row>
    <row r="5244" spans="1:7" x14ac:dyDescent="0.25">
      <c r="A5244" s="2">
        <v>20180809</v>
      </c>
      <c r="B5244" s="1">
        <v>0.29166666666666669</v>
      </c>
      <c r="C5244" s="2">
        <v>20</v>
      </c>
      <c r="F5244" s="2">
        <f>D5244-E5244</f>
        <v>0</v>
      </c>
    </row>
    <row r="5245" spans="1:7" x14ac:dyDescent="0.25">
      <c r="A5245" s="2">
        <v>20180809</v>
      </c>
      <c r="B5245" s="1">
        <v>0.29166666666666669</v>
      </c>
      <c r="C5245" s="2">
        <v>30</v>
      </c>
      <c r="F5245" s="2">
        <f>D5245-E5245</f>
        <v>0</v>
      </c>
    </row>
    <row r="5246" spans="1:7" x14ac:dyDescent="0.25">
      <c r="A5246" s="2">
        <v>20180809</v>
      </c>
      <c r="B5246" s="1">
        <v>0.29166666666666669</v>
      </c>
      <c r="C5246" s="2">
        <v>40</v>
      </c>
      <c r="F5246" s="2">
        <f>D5246-E5246</f>
        <v>0</v>
      </c>
    </row>
    <row r="5247" spans="1:7" x14ac:dyDescent="0.25">
      <c r="A5247" s="2">
        <v>20180809</v>
      </c>
      <c r="B5247" s="1">
        <v>0.29166666666666669</v>
      </c>
      <c r="C5247" s="2">
        <v>50</v>
      </c>
      <c r="F5247" s="2">
        <f>D5247-E5247</f>
        <v>0</v>
      </c>
    </row>
    <row r="5248" spans="1:7" x14ac:dyDescent="0.25">
      <c r="A5248" s="2">
        <v>20180809</v>
      </c>
      <c r="B5248" s="1">
        <v>0.33333333333333331</v>
      </c>
      <c r="C5248" s="2">
        <v>0</v>
      </c>
      <c r="D5248" s="2">
        <v>6</v>
      </c>
      <c r="E5248" s="2">
        <v>0</v>
      </c>
      <c r="F5248" s="2">
        <f>D5248-E5248</f>
        <v>6</v>
      </c>
      <c r="G5248" s="2" t="s">
        <v>76</v>
      </c>
    </row>
    <row r="5249" spans="1:7" x14ac:dyDescent="0.25">
      <c r="A5249" s="2">
        <v>20180809</v>
      </c>
      <c r="B5249" s="1">
        <v>0.33333333333333331</v>
      </c>
      <c r="C5249" s="2">
        <v>10</v>
      </c>
      <c r="F5249" s="2">
        <f>D5249-E5249</f>
        <v>0</v>
      </c>
    </row>
    <row r="5250" spans="1:7" x14ac:dyDescent="0.25">
      <c r="A5250" s="2">
        <v>20180809</v>
      </c>
      <c r="B5250" s="1">
        <v>0.33333333333333331</v>
      </c>
      <c r="C5250" s="2">
        <v>20</v>
      </c>
      <c r="F5250" s="2">
        <f>D5250-E5250</f>
        <v>0</v>
      </c>
    </row>
    <row r="5251" spans="1:7" x14ac:dyDescent="0.25">
      <c r="A5251" s="2">
        <v>20180809</v>
      </c>
      <c r="B5251" s="1">
        <v>0.33333333333333331</v>
      </c>
      <c r="C5251" s="2">
        <v>30</v>
      </c>
      <c r="F5251" s="2">
        <f>D5251-E5251</f>
        <v>0</v>
      </c>
    </row>
    <row r="5252" spans="1:7" x14ac:dyDescent="0.25">
      <c r="A5252" s="2">
        <v>20180809</v>
      </c>
      <c r="B5252" s="1">
        <v>0.33333333333333331</v>
      </c>
      <c r="C5252" s="2">
        <v>40</v>
      </c>
      <c r="F5252" s="2">
        <f>D5252-E5252</f>
        <v>0</v>
      </c>
    </row>
    <row r="5253" spans="1:7" x14ac:dyDescent="0.25">
      <c r="A5253" s="2">
        <v>20180809</v>
      </c>
      <c r="B5253" s="1">
        <v>0.33333333333333331</v>
      </c>
      <c r="C5253" s="2">
        <v>50</v>
      </c>
      <c r="D5253" s="2">
        <v>4</v>
      </c>
      <c r="F5253" s="2">
        <f>D5253-E5253</f>
        <v>4</v>
      </c>
      <c r="G5253" s="2" t="s">
        <v>26</v>
      </c>
    </row>
    <row r="5254" spans="1:7" x14ac:dyDescent="0.25">
      <c r="A5254" s="2">
        <v>20180809</v>
      </c>
      <c r="B5254" s="1">
        <v>0.375</v>
      </c>
      <c r="C5254" s="2">
        <v>0</v>
      </c>
      <c r="D5254" s="2">
        <v>0</v>
      </c>
      <c r="F5254" s="2">
        <f>D5254-E5254</f>
        <v>0</v>
      </c>
      <c r="G5254" s="2" t="s">
        <v>26</v>
      </c>
    </row>
    <row r="5255" spans="1:7" x14ac:dyDescent="0.25">
      <c r="A5255" s="2">
        <v>20180809</v>
      </c>
      <c r="B5255" s="1">
        <v>0.375</v>
      </c>
      <c r="C5255" s="2">
        <v>10</v>
      </c>
      <c r="F5255" s="2">
        <f>D5255-E5255</f>
        <v>0</v>
      </c>
    </row>
    <row r="5256" spans="1:7" x14ac:dyDescent="0.25">
      <c r="A5256" s="2">
        <v>20180809</v>
      </c>
      <c r="B5256" s="1">
        <v>0.375</v>
      </c>
      <c r="C5256" s="2">
        <v>20</v>
      </c>
      <c r="F5256" s="2">
        <f>D5256-E5256</f>
        <v>0</v>
      </c>
    </row>
    <row r="5257" spans="1:7" x14ac:dyDescent="0.25">
      <c r="A5257" s="2">
        <v>20180809</v>
      </c>
      <c r="B5257" s="1">
        <v>0.375</v>
      </c>
      <c r="C5257" s="2">
        <v>30</v>
      </c>
      <c r="F5257" s="2">
        <f>D5257-E5257</f>
        <v>0</v>
      </c>
    </row>
    <row r="5258" spans="1:7" x14ac:dyDescent="0.25">
      <c r="A5258" s="2">
        <v>20180809</v>
      </c>
      <c r="B5258" s="1">
        <v>0.375</v>
      </c>
      <c r="C5258" s="2">
        <v>40</v>
      </c>
      <c r="F5258" s="2">
        <f>D5258-E5258</f>
        <v>0</v>
      </c>
    </row>
    <row r="5259" spans="1:7" x14ac:dyDescent="0.25">
      <c r="A5259" s="2">
        <v>20180809</v>
      </c>
      <c r="B5259" s="1">
        <v>0.375</v>
      </c>
      <c r="C5259" s="2">
        <v>50</v>
      </c>
      <c r="F5259" s="2">
        <f>D5259-E5259</f>
        <v>0</v>
      </c>
    </row>
    <row r="5260" spans="1:7" x14ac:dyDescent="0.25">
      <c r="A5260" s="2">
        <v>20180809</v>
      </c>
      <c r="B5260" s="1">
        <v>0.41666666666666669</v>
      </c>
      <c r="C5260" s="2">
        <v>0</v>
      </c>
      <c r="D5260" s="2">
        <v>22</v>
      </c>
      <c r="E5260" s="2">
        <v>0</v>
      </c>
      <c r="F5260" s="2">
        <f>D5260-E5260</f>
        <v>22</v>
      </c>
      <c r="G5260" s="2" t="s">
        <v>76</v>
      </c>
    </row>
    <row r="5261" spans="1:7" x14ac:dyDescent="0.25">
      <c r="A5261" s="2">
        <v>20180809</v>
      </c>
      <c r="B5261" s="1">
        <v>0.41666666666666669</v>
      </c>
      <c r="C5261" s="2">
        <v>10</v>
      </c>
      <c r="F5261" s="2">
        <f>D5261-E5261</f>
        <v>0</v>
      </c>
    </row>
    <row r="5262" spans="1:7" x14ac:dyDescent="0.25">
      <c r="A5262" s="2">
        <v>20180809</v>
      </c>
      <c r="B5262" s="1">
        <v>0.41666666666666669</v>
      </c>
      <c r="C5262" s="2">
        <v>20</v>
      </c>
      <c r="F5262" s="2">
        <f>D5262-E5262</f>
        <v>0</v>
      </c>
    </row>
    <row r="5263" spans="1:7" x14ac:dyDescent="0.25">
      <c r="A5263" s="2">
        <v>20180809</v>
      </c>
      <c r="B5263" s="1">
        <v>0.41666666666666669</v>
      </c>
      <c r="C5263" s="2">
        <v>30</v>
      </c>
      <c r="F5263" s="2">
        <f>D5263-E5263</f>
        <v>0</v>
      </c>
    </row>
    <row r="5264" spans="1:7" x14ac:dyDescent="0.25">
      <c r="A5264" s="2">
        <v>20180809</v>
      </c>
      <c r="B5264" s="1">
        <v>0.41666666666666669</v>
      </c>
      <c r="C5264" s="2">
        <v>40</v>
      </c>
      <c r="F5264" s="2">
        <f>D5264-E5264</f>
        <v>0</v>
      </c>
    </row>
    <row r="5265" spans="1:7" x14ac:dyDescent="0.25">
      <c r="A5265" s="2">
        <v>20180809</v>
      </c>
      <c r="B5265" s="1">
        <v>0.41666666666666669</v>
      </c>
      <c r="C5265" s="2">
        <v>50</v>
      </c>
      <c r="D5265" s="2">
        <v>6</v>
      </c>
      <c r="F5265" s="2">
        <f>D5265-E5265</f>
        <v>6</v>
      </c>
      <c r="G5265" s="2" t="s">
        <v>26</v>
      </c>
    </row>
    <row r="5266" spans="1:7" x14ac:dyDescent="0.25">
      <c r="A5266" s="2">
        <v>20180809</v>
      </c>
      <c r="B5266" s="1">
        <v>0.45833333333333331</v>
      </c>
      <c r="C5266" s="2">
        <v>0</v>
      </c>
      <c r="D5266" s="2">
        <v>16</v>
      </c>
      <c r="F5266" s="2">
        <f>D5266-E5266</f>
        <v>16</v>
      </c>
      <c r="G5266" s="2" t="s">
        <v>26</v>
      </c>
    </row>
    <row r="5267" spans="1:7" x14ac:dyDescent="0.25">
      <c r="A5267" s="2">
        <v>20180809</v>
      </c>
      <c r="B5267" s="1">
        <v>0.45833333333333331</v>
      </c>
      <c r="C5267" s="2">
        <v>10</v>
      </c>
      <c r="F5267" s="2">
        <f>D5267-E5267</f>
        <v>0</v>
      </c>
    </row>
    <row r="5268" spans="1:7" x14ac:dyDescent="0.25">
      <c r="A5268" s="2">
        <v>20180809</v>
      </c>
      <c r="B5268" s="1">
        <v>0.45833333333333331</v>
      </c>
      <c r="C5268" s="2">
        <v>20</v>
      </c>
      <c r="F5268" s="2">
        <f>D5268-E5268</f>
        <v>0</v>
      </c>
    </row>
    <row r="5269" spans="1:7" x14ac:dyDescent="0.25">
      <c r="A5269" s="2">
        <v>20180809</v>
      </c>
      <c r="B5269" s="1">
        <v>0.45833333333333331</v>
      </c>
      <c r="C5269" s="2">
        <v>30</v>
      </c>
      <c r="F5269" s="2">
        <f>D5269-E5269</f>
        <v>0</v>
      </c>
    </row>
    <row r="5270" spans="1:7" x14ac:dyDescent="0.25">
      <c r="A5270" s="2">
        <v>20180809</v>
      </c>
      <c r="B5270" s="1">
        <v>0.45833333333333331</v>
      </c>
      <c r="C5270" s="2">
        <v>40</v>
      </c>
      <c r="F5270" s="2">
        <f>D5270-E5270</f>
        <v>0</v>
      </c>
    </row>
    <row r="5271" spans="1:7" x14ac:dyDescent="0.25">
      <c r="A5271" s="2">
        <v>20180809</v>
      </c>
      <c r="B5271" s="1">
        <v>0.45833333333333331</v>
      </c>
      <c r="C5271" s="2">
        <v>50</v>
      </c>
      <c r="F5271" s="2">
        <f>D5271-E5271</f>
        <v>0</v>
      </c>
    </row>
    <row r="5272" spans="1:7" x14ac:dyDescent="0.25">
      <c r="A5272" s="2">
        <v>20180809</v>
      </c>
      <c r="B5272" s="1">
        <v>0.5</v>
      </c>
      <c r="C5272" s="2">
        <v>0</v>
      </c>
      <c r="D5272" s="2">
        <v>40</v>
      </c>
      <c r="E5272" s="2">
        <v>0</v>
      </c>
      <c r="F5272" s="2">
        <f>D5272-E5272</f>
        <v>40</v>
      </c>
      <c r="G5272" s="2" t="s">
        <v>76</v>
      </c>
    </row>
    <row r="5273" spans="1:7" x14ac:dyDescent="0.25">
      <c r="A5273" s="2">
        <v>20180809</v>
      </c>
      <c r="B5273" s="1">
        <v>0.5</v>
      </c>
      <c r="C5273" s="2">
        <v>10</v>
      </c>
      <c r="F5273" s="2">
        <f>D5273-E5273</f>
        <v>0</v>
      </c>
    </row>
    <row r="5274" spans="1:7" x14ac:dyDescent="0.25">
      <c r="A5274" s="2">
        <v>20180809</v>
      </c>
      <c r="B5274" s="1">
        <v>0.5</v>
      </c>
      <c r="C5274" s="2">
        <v>20</v>
      </c>
      <c r="F5274" s="2">
        <f>D5274-E5274</f>
        <v>0</v>
      </c>
    </row>
    <row r="5275" spans="1:7" x14ac:dyDescent="0.25">
      <c r="A5275" s="2">
        <v>20180809</v>
      </c>
      <c r="B5275" s="1">
        <v>0.5</v>
      </c>
      <c r="C5275" s="2">
        <v>30</v>
      </c>
      <c r="F5275" s="2">
        <f>D5275-E5275</f>
        <v>0</v>
      </c>
    </row>
    <row r="5276" spans="1:7" x14ac:dyDescent="0.25">
      <c r="A5276" s="2">
        <v>20180809</v>
      </c>
      <c r="B5276" s="1">
        <v>0.5</v>
      </c>
      <c r="C5276" s="2">
        <v>40</v>
      </c>
      <c r="F5276" s="2">
        <f>D5276-E5276</f>
        <v>0</v>
      </c>
    </row>
    <row r="5277" spans="1:7" x14ac:dyDescent="0.25">
      <c r="A5277" s="2">
        <v>20180809</v>
      </c>
      <c r="B5277" s="1">
        <v>0.5</v>
      </c>
      <c r="C5277" s="2">
        <v>50</v>
      </c>
      <c r="D5277" s="2">
        <v>0</v>
      </c>
      <c r="F5277" s="2">
        <f>D5277-E5277</f>
        <v>0</v>
      </c>
      <c r="G5277" s="2" t="s">
        <v>26</v>
      </c>
    </row>
    <row r="5278" spans="1:7" x14ac:dyDescent="0.25">
      <c r="A5278" s="2">
        <v>20180809</v>
      </c>
      <c r="B5278" s="1">
        <v>0.54166666666666663</v>
      </c>
      <c r="C5278" s="2">
        <v>0</v>
      </c>
      <c r="D5278" s="2">
        <v>1</v>
      </c>
      <c r="F5278" s="2">
        <f>D5278-E5278</f>
        <v>1</v>
      </c>
      <c r="G5278" s="2" t="s">
        <v>26</v>
      </c>
    </row>
    <row r="5279" spans="1:7" x14ac:dyDescent="0.25">
      <c r="A5279" s="2">
        <v>20180809</v>
      </c>
      <c r="B5279" s="1">
        <v>0.54166666666666663</v>
      </c>
      <c r="C5279" s="2">
        <v>10</v>
      </c>
      <c r="F5279" s="2">
        <f>D5279-E5279</f>
        <v>0</v>
      </c>
    </row>
    <row r="5280" spans="1:7" x14ac:dyDescent="0.25">
      <c r="A5280" s="2">
        <v>20180809</v>
      </c>
      <c r="B5280" s="1">
        <v>0.54166666666666663</v>
      </c>
      <c r="C5280" s="2">
        <v>20</v>
      </c>
      <c r="F5280" s="2">
        <f>D5280-E5280</f>
        <v>0</v>
      </c>
    </row>
    <row r="5281" spans="1:7" x14ac:dyDescent="0.25">
      <c r="A5281" s="2">
        <v>20180809</v>
      </c>
      <c r="B5281" s="1">
        <v>0.54166666666666663</v>
      </c>
      <c r="C5281" s="2">
        <v>30</v>
      </c>
      <c r="F5281" s="2">
        <f>D5281-E5281</f>
        <v>0</v>
      </c>
    </row>
    <row r="5282" spans="1:7" x14ac:dyDescent="0.25">
      <c r="A5282" s="2">
        <v>20180809</v>
      </c>
      <c r="B5282" s="1">
        <v>0.54166666666666663</v>
      </c>
      <c r="C5282" s="2">
        <v>40</v>
      </c>
      <c r="F5282" s="2">
        <f>D5282-E5282</f>
        <v>0</v>
      </c>
    </row>
    <row r="5283" spans="1:7" x14ac:dyDescent="0.25">
      <c r="A5283" s="2">
        <v>20180809</v>
      </c>
      <c r="B5283" s="1">
        <v>0.54166666666666663</v>
      </c>
      <c r="C5283" s="2">
        <v>50</v>
      </c>
      <c r="F5283" s="2">
        <f>D5283-E5283</f>
        <v>0</v>
      </c>
    </row>
    <row r="5284" spans="1:7" x14ac:dyDescent="0.25">
      <c r="A5284" s="2">
        <v>20180809</v>
      </c>
      <c r="B5284" s="1">
        <v>0.58333333333333337</v>
      </c>
      <c r="C5284" s="2">
        <v>0</v>
      </c>
      <c r="D5284" s="2">
        <v>14</v>
      </c>
      <c r="E5284" s="2">
        <v>4</v>
      </c>
      <c r="F5284" s="2">
        <f>D5284-E5284</f>
        <v>10</v>
      </c>
      <c r="G5284" s="2" t="s">
        <v>76</v>
      </c>
    </row>
    <row r="5285" spans="1:7" x14ac:dyDescent="0.25">
      <c r="A5285" s="2">
        <v>20180809</v>
      </c>
      <c r="B5285" s="1">
        <v>0.58333333333333337</v>
      </c>
      <c r="C5285" s="2">
        <v>10</v>
      </c>
      <c r="F5285" s="2">
        <f>D5285-E5285</f>
        <v>0</v>
      </c>
    </row>
    <row r="5286" spans="1:7" x14ac:dyDescent="0.25">
      <c r="A5286" s="2">
        <v>20180809</v>
      </c>
      <c r="B5286" s="1">
        <v>0.58333333333333337</v>
      </c>
      <c r="C5286" s="2">
        <v>20</v>
      </c>
      <c r="F5286" s="2">
        <f>D5286-E5286</f>
        <v>0</v>
      </c>
    </row>
    <row r="5287" spans="1:7" x14ac:dyDescent="0.25">
      <c r="A5287" s="2">
        <v>20180809</v>
      </c>
      <c r="B5287" s="1">
        <v>0.58333333333333337</v>
      </c>
      <c r="C5287" s="2">
        <v>30</v>
      </c>
      <c r="F5287" s="2">
        <f>D5287-E5287</f>
        <v>0</v>
      </c>
    </row>
    <row r="5288" spans="1:7" x14ac:dyDescent="0.25">
      <c r="A5288" s="2">
        <v>20180809</v>
      </c>
      <c r="B5288" s="1">
        <v>0.58333333333333337</v>
      </c>
      <c r="C5288" s="2">
        <v>40</v>
      </c>
      <c r="F5288" s="2">
        <f>D5288-E5288</f>
        <v>0</v>
      </c>
    </row>
    <row r="5289" spans="1:7" x14ac:dyDescent="0.25">
      <c r="A5289" s="2">
        <v>20180809</v>
      </c>
      <c r="B5289" s="1">
        <v>0.58333333333333337</v>
      </c>
      <c r="C5289" s="2">
        <v>50</v>
      </c>
      <c r="D5289" s="2">
        <v>29</v>
      </c>
      <c r="F5289" s="2">
        <f>D5289-E5289</f>
        <v>29</v>
      </c>
      <c r="G5289" s="2" t="s">
        <v>26</v>
      </c>
    </row>
    <row r="5290" spans="1:7" x14ac:dyDescent="0.25">
      <c r="A5290" s="2">
        <v>20180809</v>
      </c>
      <c r="B5290" s="1">
        <v>0.625</v>
      </c>
      <c r="C5290" s="2">
        <v>0</v>
      </c>
      <c r="D5290" s="2">
        <v>13</v>
      </c>
      <c r="F5290" s="2">
        <f>D5290-E5290</f>
        <v>13</v>
      </c>
      <c r="G5290" s="2" t="s">
        <v>26</v>
      </c>
    </row>
    <row r="5291" spans="1:7" x14ac:dyDescent="0.25">
      <c r="A5291" s="2">
        <v>20180809</v>
      </c>
      <c r="B5291" s="1">
        <v>0.625</v>
      </c>
      <c r="C5291" s="2">
        <v>10</v>
      </c>
      <c r="F5291" s="2">
        <f>D5291-E5291</f>
        <v>0</v>
      </c>
    </row>
    <row r="5292" spans="1:7" x14ac:dyDescent="0.25">
      <c r="A5292" s="2">
        <v>20180809</v>
      </c>
      <c r="B5292" s="1">
        <v>0.625</v>
      </c>
      <c r="C5292" s="2">
        <v>20</v>
      </c>
      <c r="F5292" s="2">
        <f>D5292-E5292</f>
        <v>0</v>
      </c>
    </row>
    <row r="5293" spans="1:7" x14ac:dyDescent="0.25">
      <c r="A5293" s="2">
        <v>20180809</v>
      </c>
      <c r="B5293" s="1">
        <v>0.625</v>
      </c>
      <c r="C5293" s="2">
        <v>30</v>
      </c>
      <c r="F5293" s="2">
        <f>D5293-E5293</f>
        <v>0</v>
      </c>
    </row>
    <row r="5294" spans="1:7" x14ac:dyDescent="0.25">
      <c r="A5294" s="2">
        <v>20180809</v>
      </c>
      <c r="B5294" s="1">
        <v>0.625</v>
      </c>
      <c r="C5294" s="2">
        <v>40</v>
      </c>
      <c r="F5294" s="2">
        <f>D5294-E5294</f>
        <v>0</v>
      </c>
    </row>
    <row r="5295" spans="1:7" x14ac:dyDescent="0.25">
      <c r="A5295" s="2">
        <v>20180809</v>
      </c>
      <c r="B5295" s="1">
        <v>0.625</v>
      </c>
      <c r="C5295" s="2">
        <v>50</v>
      </c>
      <c r="F5295" s="2">
        <f>D5295-E5295</f>
        <v>0</v>
      </c>
    </row>
    <row r="5296" spans="1:7" x14ac:dyDescent="0.25">
      <c r="A5296" s="2">
        <v>20180809</v>
      </c>
      <c r="B5296" s="1">
        <v>0.66666666666666663</v>
      </c>
      <c r="C5296" s="2">
        <v>0</v>
      </c>
      <c r="D5296" s="2">
        <v>18</v>
      </c>
      <c r="E5296" s="2">
        <v>0</v>
      </c>
      <c r="F5296" s="2">
        <f>D5296-E5296</f>
        <v>18</v>
      </c>
      <c r="G5296" s="2" t="s">
        <v>76</v>
      </c>
    </row>
    <row r="5297" spans="1:7" x14ac:dyDescent="0.25">
      <c r="A5297" s="2">
        <v>20180809</v>
      </c>
      <c r="B5297" s="1">
        <v>0.66666666666666663</v>
      </c>
      <c r="C5297" s="2">
        <v>10</v>
      </c>
      <c r="F5297" s="2">
        <f>D5297-E5297</f>
        <v>0</v>
      </c>
    </row>
    <row r="5298" spans="1:7" x14ac:dyDescent="0.25">
      <c r="A5298" s="2">
        <v>20180809</v>
      </c>
      <c r="B5298" s="1">
        <v>0.66666666666666663</v>
      </c>
      <c r="C5298" s="2">
        <v>20</v>
      </c>
      <c r="F5298" s="2">
        <f>D5298-E5298</f>
        <v>0</v>
      </c>
    </row>
    <row r="5299" spans="1:7" x14ac:dyDescent="0.25">
      <c r="A5299" s="2">
        <v>20180809</v>
      </c>
      <c r="B5299" s="1">
        <v>0.66666666666666663</v>
      </c>
      <c r="C5299" s="2">
        <v>30</v>
      </c>
      <c r="F5299" s="2">
        <f>D5299-E5299</f>
        <v>0</v>
      </c>
    </row>
    <row r="5300" spans="1:7" x14ac:dyDescent="0.25">
      <c r="A5300" s="2">
        <v>20180809</v>
      </c>
      <c r="B5300" s="1">
        <v>0.66666666666666663</v>
      </c>
      <c r="C5300" s="2">
        <v>40</v>
      </c>
      <c r="F5300" s="2">
        <f>D5300-E5300</f>
        <v>0</v>
      </c>
    </row>
    <row r="5301" spans="1:7" x14ac:dyDescent="0.25">
      <c r="A5301" s="2">
        <v>20180809</v>
      </c>
      <c r="B5301" s="1">
        <v>0.66666666666666663</v>
      </c>
      <c r="C5301" s="2">
        <v>50</v>
      </c>
      <c r="D5301" s="2">
        <v>37</v>
      </c>
      <c r="F5301" s="2">
        <f>D5301-E5301</f>
        <v>37</v>
      </c>
      <c r="G5301" s="2" t="s">
        <v>26</v>
      </c>
    </row>
    <row r="5302" spans="1:7" x14ac:dyDescent="0.25">
      <c r="A5302" s="2">
        <v>20180809</v>
      </c>
      <c r="B5302" s="1">
        <v>0.70833333333333337</v>
      </c>
      <c r="C5302" s="2">
        <v>0</v>
      </c>
      <c r="D5302" s="2">
        <v>33</v>
      </c>
      <c r="F5302" s="2">
        <f>D5302-E5302</f>
        <v>33</v>
      </c>
      <c r="G5302" s="2" t="s">
        <v>26</v>
      </c>
    </row>
    <row r="5303" spans="1:7" x14ac:dyDescent="0.25">
      <c r="A5303" s="2">
        <v>20180809</v>
      </c>
      <c r="B5303" s="1">
        <v>0.70833333333333337</v>
      </c>
      <c r="C5303" s="2">
        <v>10</v>
      </c>
      <c r="F5303" s="2">
        <f>D5303-E5303</f>
        <v>0</v>
      </c>
    </row>
    <row r="5304" spans="1:7" x14ac:dyDescent="0.25">
      <c r="A5304" s="2">
        <v>20180809</v>
      </c>
      <c r="B5304" s="1">
        <v>0.70833333333333337</v>
      </c>
      <c r="C5304" s="2">
        <v>20</v>
      </c>
      <c r="F5304" s="2">
        <f>D5304-E5304</f>
        <v>0</v>
      </c>
    </row>
    <row r="5305" spans="1:7" x14ac:dyDescent="0.25">
      <c r="A5305" s="2">
        <v>20180809</v>
      </c>
      <c r="B5305" s="1">
        <v>0.70833333333333337</v>
      </c>
      <c r="C5305" s="2">
        <v>30</v>
      </c>
      <c r="F5305" s="2">
        <f>D5305-E5305</f>
        <v>0</v>
      </c>
    </row>
    <row r="5306" spans="1:7" x14ac:dyDescent="0.25">
      <c r="A5306" s="2">
        <v>20180809</v>
      </c>
      <c r="B5306" s="1">
        <v>0.70833333333333337</v>
      </c>
      <c r="C5306" s="2">
        <v>40</v>
      </c>
      <c r="F5306" s="2">
        <f>D5306-E5306</f>
        <v>0</v>
      </c>
    </row>
    <row r="5307" spans="1:7" x14ac:dyDescent="0.25">
      <c r="A5307" s="2">
        <v>20180809</v>
      </c>
      <c r="B5307" s="1">
        <v>0.70833333333333337</v>
      </c>
      <c r="C5307" s="2">
        <v>50</v>
      </c>
      <c r="F5307" s="2">
        <f>D5307-E5307</f>
        <v>0</v>
      </c>
    </row>
    <row r="5308" spans="1:7" x14ac:dyDescent="0.25">
      <c r="A5308" s="2">
        <v>20180809</v>
      </c>
      <c r="B5308" s="1">
        <v>0.75</v>
      </c>
      <c r="C5308" s="2">
        <v>0</v>
      </c>
      <c r="D5308" s="2">
        <v>14</v>
      </c>
      <c r="E5308" s="2">
        <v>0</v>
      </c>
      <c r="F5308" s="2">
        <f>D5308-E5308</f>
        <v>14</v>
      </c>
      <c r="G5308" s="2" t="s">
        <v>76</v>
      </c>
    </row>
    <row r="5309" spans="1:7" x14ac:dyDescent="0.25">
      <c r="A5309" s="2">
        <v>20180809</v>
      </c>
      <c r="B5309" s="1">
        <v>0.75</v>
      </c>
      <c r="C5309" s="2">
        <v>10</v>
      </c>
      <c r="F5309" s="2">
        <f>D5309-E5309</f>
        <v>0</v>
      </c>
    </row>
    <row r="5310" spans="1:7" x14ac:dyDescent="0.25">
      <c r="A5310" s="2">
        <v>20180809</v>
      </c>
      <c r="B5310" s="1">
        <v>0.75</v>
      </c>
      <c r="C5310" s="2">
        <v>20</v>
      </c>
      <c r="F5310" s="2">
        <f>D5310-E5310</f>
        <v>0</v>
      </c>
    </row>
    <row r="5311" spans="1:7" x14ac:dyDescent="0.25">
      <c r="A5311" s="2">
        <v>20180809</v>
      </c>
      <c r="B5311" s="1">
        <v>0.75</v>
      </c>
      <c r="C5311" s="2">
        <v>30</v>
      </c>
      <c r="F5311" s="2">
        <f>D5311-E5311</f>
        <v>0</v>
      </c>
    </row>
    <row r="5312" spans="1:7" x14ac:dyDescent="0.25">
      <c r="A5312" s="2">
        <v>20180809</v>
      </c>
      <c r="B5312" s="1">
        <v>0.75</v>
      </c>
      <c r="C5312" s="2">
        <v>40</v>
      </c>
      <c r="F5312" s="2">
        <f>D5312-E5312</f>
        <v>0</v>
      </c>
    </row>
    <row r="5313" spans="1:7" x14ac:dyDescent="0.25">
      <c r="A5313" s="2">
        <v>20180809</v>
      </c>
      <c r="B5313" s="1">
        <v>0.75</v>
      </c>
      <c r="C5313" s="2">
        <v>50</v>
      </c>
      <c r="D5313" s="2">
        <v>44</v>
      </c>
      <c r="F5313" s="2">
        <f>D5313-E5313</f>
        <v>44</v>
      </c>
      <c r="G5313" s="2" t="s">
        <v>26</v>
      </c>
    </row>
    <row r="5314" spans="1:7" x14ac:dyDescent="0.25">
      <c r="A5314" s="2">
        <v>20180809</v>
      </c>
      <c r="B5314" s="1">
        <v>0.79166666666666663</v>
      </c>
      <c r="C5314" s="2">
        <v>0</v>
      </c>
      <c r="D5314" s="2">
        <v>40</v>
      </c>
      <c r="F5314" s="2">
        <f>D5314-E5314</f>
        <v>40</v>
      </c>
      <c r="G5314" s="2" t="s">
        <v>26</v>
      </c>
    </row>
    <row r="5315" spans="1:7" x14ac:dyDescent="0.25">
      <c r="A5315" s="2">
        <v>20180809</v>
      </c>
      <c r="B5315" s="1">
        <v>0.79166666666666663</v>
      </c>
      <c r="C5315" s="2">
        <v>10</v>
      </c>
      <c r="F5315" s="2">
        <f>D5315-E5315</f>
        <v>0</v>
      </c>
    </row>
    <row r="5316" spans="1:7" x14ac:dyDescent="0.25">
      <c r="A5316" s="2">
        <v>20180809</v>
      </c>
      <c r="B5316" s="1">
        <v>0.79166666666666663</v>
      </c>
      <c r="C5316" s="2">
        <v>20</v>
      </c>
      <c r="F5316" s="2">
        <f>D5316-E5316</f>
        <v>0</v>
      </c>
    </row>
    <row r="5317" spans="1:7" x14ac:dyDescent="0.25">
      <c r="A5317" s="2">
        <v>20180809</v>
      </c>
      <c r="B5317" s="1">
        <v>0.79166666666666663</v>
      </c>
      <c r="C5317" s="2">
        <v>30</v>
      </c>
      <c r="F5317" s="2">
        <f>D5317-E5317</f>
        <v>0</v>
      </c>
    </row>
    <row r="5318" spans="1:7" x14ac:dyDescent="0.25">
      <c r="A5318" s="2">
        <v>20180809</v>
      </c>
      <c r="B5318" s="1">
        <v>0.79166666666666663</v>
      </c>
      <c r="C5318" s="2">
        <v>40</v>
      </c>
      <c r="F5318" s="2">
        <f>D5318-E5318</f>
        <v>0</v>
      </c>
    </row>
    <row r="5319" spans="1:7" x14ac:dyDescent="0.25">
      <c r="A5319" s="2">
        <v>20180809</v>
      </c>
      <c r="B5319" s="1">
        <v>0.79166666666666663</v>
      </c>
      <c r="C5319" s="2">
        <v>50</v>
      </c>
      <c r="F5319" s="2">
        <f>D5319-E5319</f>
        <v>0</v>
      </c>
    </row>
    <row r="5320" spans="1:7" x14ac:dyDescent="0.25">
      <c r="A5320" s="2">
        <v>20180809</v>
      </c>
      <c r="B5320" s="1">
        <v>0.83333333333333337</v>
      </c>
      <c r="C5320" s="2">
        <v>0</v>
      </c>
      <c r="D5320" s="2">
        <v>29</v>
      </c>
      <c r="E5320" s="2">
        <v>0</v>
      </c>
      <c r="F5320" s="2">
        <f>D5320-E5320</f>
        <v>29</v>
      </c>
      <c r="G5320" s="2" t="s">
        <v>76</v>
      </c>
    </row>
    <row r="5321" spans="1:7" x14ac:dyDescent="0.25">
      <c r="A5321" s="2">
        <v>20180809</v>
      </c>
      <c r="B5321" s="1">
        <v>0.83333333333333337</v>
      </c>
      <c r="C5321" s="2">
        <v>10</v>
      </c>
      <c r="F5321" s="2">
        <f>D5321-E5321</f>
        <v>0</v>
      </c>
    </row>
    <row r="5322" spans="1:7" x14ac:dyDescent="0.25">
      <c r="A5322" s="2">
        <v>20180809</v>
      </c>
      <c r="B5322" s="1">
        <v>0.83333333333333337</v>
      </c>
      <c r="C5322" s="2">
        <v>20</v>
      </c>
      <c r="F5322" s="2">
        <f>D5322-E5322</f>
        <v>0</v>
      </c>
    </row>
    <row r="5323" spans="1:7" x14ac:dyDescent="0.25">
      <c r="A5323" s="2">
        <v>20180809</v>
      </c>
      <c r="B5323" s="1">
        <v>0.83333333333333337</v>
      </c>
      <c r="C5323" s="2">
        <v>30</v>
      </c>
      <c r="F5323" s="2">
        <f>D5323-E5323</f>
        <v>0</v>
      </c>
    </row>
    <row r="5324" spans="1:7" x14ac:dyDescent="0.25">
      <c r="A5324" s="2">
        <v>20180809</v>
      </c>
      <c r="B5324" s="1">
        <v>0.83333333333333337</v>
      </c>
      <c r="C5324" s="2">
        <v>40</v>
      </c>
      <c r="F5324" s="2">
        <f>D5324-E5324</f>
        <v>0</v>
      </c>
    </row>
    <row r="5325" spans="1:7" x14ac:dyDescent="0.25">
      <c r="A5325" s="2">
        <v>20180809</v>
      </c>
      <c r="B5325" s="1">
        <v>0.83333333333333337</v>
      </c>
      <c r="C5325" s="2">
        <v>50</v>
      </c>
      <c r="D5325" s="2">
        <v>21</v>
      </c>
      <c r="F5325" s="2">
        <f>D5325-E5325</f>
        <v>21</v>
      </c>
      <c r="G5325" s="2" t="s">
        <v>26</v>
      </c>
    </row>
    <row r="5326" spans="1:7" x14ac:dyDescent="0.25">
      <c r="A5326" s="2">
        <v>20180809</v>
      </c>
      <c r="B5326" s="1">
        <v>0.875</v>
      </c>
      <c r="C5326" s="2">
        <v>0</v>
      </c>
      <c r="D5326" s="2">
        <v>61</v>
      </c>
      <c r="F5326" s="2">
        <f>D5326-E5326</f>
        <v>61</v>
      </c>
      <c r="G5326" s="2" t="s">
        <v>26</v>
      </c>
    </row>
    <row r="5327" spans="1:7" x14ac:dyDescent="0.25">
      <c r="A5327" s="2">
        <v>20180809</v>
      </c>
      <c r="B5327" s="1">
        <v>0.875</v>
      </c>
      <c r="C5327" s="2">
        <v>10</v>
      </c>
      <c r="F5327" s="2">
        <f>D5327-E5327</f>
        <v>0</v>
      </c>
    </row>
    <row r="5328" spans="1:7" x14ac:dyDescent="0.25">
      <c r="A5328" s="2">
        <v>20180809</v>
      </c>
      <c r="B5328" s="1">
        <v>0.875</v>
      </c>
      <c r="C5328" s="2">
        <v>20</v>
      </c>
      <c r="F5328" s="2">
        <f>D5328-E5328</f>
        <v>0</v>
      </c>
    </row>
    <row r="5329" spans="1:7" x14ac:dyDescent="0.25">
      <c r="A5329" s="2">
        <v>20180809</v>
      </c>
      <c r="B5329" s="1">
        <v>0.875</v>
      </c>
      <c r="C5329" s="2">
        <v>30</v>
      </c>
      <c r="F5329" s="2">
        <f>D5329-E5329</f>
        <v>0</v>
      </c>
    </row>
    <row r="5330" spans="1:7" x14ac:dyDescent="0.25">
      <c r="A5330" s="2">
        <v>20180809</v>
      </c>
      <c r="B5330" s="1">
        <v>0.875</v>
      </c>
      <c r="C5330" s="2">
        <v>40</v>
      </c>
      <c r="F5330" s="2">
        <f>D5330-E5330</f>
        <v>0</v>
      </c>
    </row>
    <row r="5331" spans="1:7" x14ac:dyDescent="0.25">
      <c r="A5331" s="2">
        <v>20180809</v>
      </c>
      <c r="B5331" s="1">
        <v>0.875</v>
      </c>
      <c r="C5331" s="2">
        <v>50</v>
      </c>
      <c r="F5331" s="2">
        <f>D5331-E5331</f>
        <v>0</v>
      </c>
    </row>
    <row r="5332" spans="1:7" x14ac:dyDescent="0.25">
      <c r="A5332" s="2">
        <v>20180809</v>
      </c>
      <c r="B5332" s="1">
        <v>0.91666666666666663</v>
      </c>
      <c r="C5332" s="2">
        <v>0</v>
      </c>
      <c r="D5332" s="2">
        <v>65</v>
      </c>
      <c r="E5332" s="2">
        <v>3</v>
      </c>
      <c r="F5332" s="2">
        <f>D5332-E5332</f>
        <v>62</v>
      </c>
      <c r="G5332" s="2" t="s">
        <v>76</v>
      </c>
    </row>
    <row r="5333" spans="1:7" x14ac:dyDescent="0.25">
      <c r="A5333" s="2">
        <v>20180809</v>
      </c>
      <c r="B5333" s="1">
        <v>0.91666666666666663</v>
      </c>
      <c r="C5333" s="2">
        <v>10</v>
      </c>
      <c r="F5333" s="2">
        <f>D5333-E5333</f>
        <v>0</v>
      </c>
    </row>
    <row r="5334" spans="1:7" x14ac:dyDescent="0.25">
      <c r="A5334" s="2">
        <v>20180809</v>
      </c>
      <c r="B5334" s="1">
        <v>0.91666666666666663</v>
      </c>
      <c r="C5334" s="2">
        <v>20</v>
      </c>
      <c r="F5334" s="2">
        <f>D5334-E5334</f>
        <v>0</v>
      </c>
    </row>
    <row r="5335" spans="1:7" x14ac:dyDescent="0.25">
      <c r="A5335" s="2">
        <v>20180809</v>
      </c>
      <c r="B5335" s="1">
        <v>0.91666666666666663</v>
      </c>
      <c r="C5335" s="2">
        <v>30</v>
      </c>
      <c r="F5335" s="2">
        <f>D5335-E5335</f>
        <v>0</v>
      </c>
    </row>
    <row r="5336" spans="1:7" x14ac:dyDescent="0.25">
      <c r="A5336" s="2">
        <v>20180809</v>
      </c>
      <c r="B5336" s="1">
        <v>0.91666666666666663</v>
      </c>
      <c r="C5336" s="2">
        <v>40</v>
      </c>
      <c r="F5336" s="2">
        <f>D5336-E5336</f>
        <v>0</v>
      </c>
    </row>
    <row r="5337" spans="1:7" x14ac:dyDescent="0.25">
      <c r="A5337" s="2">
        <v>20180809</v>
      </c>
      <c r="B5337" s="1">
        <v>0.91666666666666663</v>
      </c>
      <c r="C5337" s="2">
        <v>50</v>
      </c>
      <c r="D5337" s="2">
        <v>5</v>
      </c>
      <c r="F5337" s="2">
        <f>D5337-E5337</f>
        <v>5</v>
      </c>
      <c r="G5337" s="2" t="s">
        <v>26</v>
      </c>
    </row>
    <row r="5338" spans="1:7" x14ac:dyDescent="0.25">
      <c r="A5338" s="2">
        <v>20180809</v>
      </c>
      <c r="B5338" s="1">
        <v>0.95833333333333337</v>
      </c>
      <c r="C5338" s="2">
        <v>0</v>
      </c>
      <c r="D5338" s="2">
        <v>40</v>
      </c>
      <c r="F5338" s="2">
        <f>D5338-E5338</f>
        <v>40</v>
      </c>
      <c r="G5338" s="2" t="s">
        <v>26</v>
      </c>
    </row>
    <row r="5339" spans="1:7" x14ac:dyDescent="0.25">
      <c r="A5339" s="2">
        <v>20180809</v>
      </c>
      <c r="B5339" s="1">
        <v>0.95833333333333337</v>
      </c>
      <c r="C5339" s="2">
        <v>10</v>
      </c>
      <c r="F5339" s="2">
        <f>D5339-E5339</f>
        <v>0</v>
      </c>
    </row>
    <row r="5340" spans="1:7" x14ac:dyDescent="0.25">
      <c r="A5340" s="2">
        <v>20180809</v>
      </c>
      <c r="B5340" s="1">
        <v>0.95833333333333337</v>
      </c>
      <c r="C5340" s="2">
        <v>20</v>
      </c>
      <c r="F5340" s="2">
        <f>D5340-E5340</f>
        <v>0</v>
      </c>
    </row>
    <row r="5341" spans="1:7" x14ac:dyDescent="0.25">
      <c r="A5341" s="2">
        <v>20180809</v>
      </c>
      <c r="B5341" s="1">
        <v>0.95833333333333337</v>
      </c>
      <c r="C5341" s="2">
        <v>30</v>
      </c>
      <c r="F5341" s="2">
        <f>D5341-E5341</f>
        <v>0</v>
      </c>
    </row>
    <row r="5342" spans="1:7" x14ac:dyDescent="0.25">
      <c r="A5342" s="2">
        <v>20180809</v>
      </c>
      <c r="B5342" s="1">
        <v>0.95833333333333337</v>
      </c>
      <c r="C5342" s="2">
        <v>40</v>
      </c>
      <c r="F5342" s="2">
        <f>D5342-E5342</f>
        <v>0</v>
      </c>
    </row>
    <row r="5343" spans="1:7" x14ac:dyDescent="0.25">
      <c r="A5343" s="2">
        <v>20180809</v>
      </c>
      <c r="B5343" s="1">
        <v>0.95833333333333337</v>
      </c>
      <c r="C5343" s="2">
        <v>50</v>
      </c>
      <c r="F5343" s="2">
        <f>D5343-E5343</f>
        <v>0</v>
      </c>
    </row>
    <row r="5344" spans="1:7" x14ac:dyDescent="0.25">
      <c r="A5344" s="2">
        <v>20180810</v>
      </c>
      <c r="B5344" s="1">
        <v>0</v>
      </c>
      <c r="C5344" s="2">
        <v>0</v>
      </c>
      <c r="D5344" s="2">
        <v>28</v>
      </c>
      <c r="F5344" s="2">
        <f>D5344-E5344</f>
        <v>28</v>
      </c>
      <c r="G5344" s="2" t="s">
        <v>26</v>
      </c>
    </row>
    <row r="5345" spans="1:7" x14ac:dyDescent="0.25">
      <c r="A5345" s="2">
        <v>20180810</v>
      </c>
      <c r="B5345" s="1">
        <v>0</v>
      </c>
      <c r="C5345" s="2">
        <v>10</v>
      </c>
      <c r="D5345" s="2">
        <v>36</v>
      </c>
      <c r="E5345" s="2">
        <v>1</v>
      </c>
      <c r="F5345" s="2">
        <f>D5345-E5345</f>
        <v>35</v>
      </c>
      <c r="G5345" s="2" t="s">
        <v>26</v>
      </c>
    </row>
    <row r="5346" spans="1:7" x14ac:dyDescent="0.25">
      <c r="A5346" s="2">
        <v>20180810</v>
      </c>
      <c r="B5346" s="1">
        <v>0</v>
      </c>
      <c r="C5346" s="2">
        <v>20</v>
      </c>
      <c r="F5346" s="2">
        <f>D5346-E5346</f>
        <v>0</v>
      </c>
    </row>
    <row r="5347" spans="1:7" x14ac:dyDescent="0.25">
      <c r="A5347" s="2">
        <v>20180810</v>
      </c>
      <c r="B5347" s="1">
        <v>0</v>
      </c>
      <c r="C5347" s="2">
        <v>30</v>
      </c>
      <c r="F5347" s="2">
        <f>D5347-E5347</f>
        <v>0</v>
      </c>
    </row>
    <row r="5348" spans="1:7" x14ac:dyDescent="0.25">
      <c r="A5348" s="2">
        <v>20180810</v>
      </c>
      <c r="B5348" s="1">
        <v>0</v>
      </c>
      <c r="C5348" s="2">
        <v>40</v>
      </c>
      <c r="F5348" s="2">
        <f>D5348-E5348</f>
        <v>0</v>
      </c>
    </row>
    <row r="5349" spans="1:7" x14ac:dyDescent="0.25">
      <c r="A5349" s="2">
        <v>20180810</v>
      </c>
      <c r="B5349" s="1">
        <v>0</v>
      </c>
      <c r="C5349" s="2">
        <v>50</v>
      </c>
      <c r="F5349" s="2">
        <f>D5349-E5349</f>
        <v>0</v>
      </c>
    </row>
    <row r="5350" spans="1:7" x14ac:dyDescent="0.25">
      <c r="A5350" s="2">
        <v>20180810</v>
      </c>
      <c r="B5350" s="1">
        <v>4.1666666666666664E-2</v>
      </c>
      <c r="C5350" s="2">
        <v>0</v>
      </c>
      <c r="D5350" s="2">
        <v>9</v>
      </c>
      <c r="F5350" s="2">
        <f>D5350-E5350</f>
        <v>9</v>
      </c>
      <c r="G5350" s="2" t="s">
        <v>26</v>
      </c>
    </row>
    <row r="5351" spans="1:7" x14ac:dyDescent="0.25">
      <c r="A5351" s="2">
        <v>20180810</v>
      </c>
      <c r="B5351" s="1">
        <v>4.1666666666666664E-2</v>
      </c>
      <c r="C5351" s="2">
        <v>10</v>
      </c>
      <c r="D5351" s="2">
        <v>6</v>
      </c>
      <c r="F5351" s="2">
        <f>D5351-E5351</f>
        <v>6</v>
      </c>
      <c r="G5351" s="2" t="s">
        <v>26</v>
      </c>
    </row>
    <row r="5352" spans="1:7" x14ac:dyDescent="0.25">
      <c r="A5352" s="2">
        <v>20180810</v>
      </c>
      <c r="B5352" s="1">
        <v>4.1666666666666664E-2</v>
      </c>
      <c r="C5352" s="2">
        <v>20</v>
      </c>
      <c r="F5352" s="2">
        <f>D5352-E5352</f>
        <v>0</v>
      </c>
    </row>
    <row r="5353" spans="1:7" x14ac:dyDescent="0.25">
      <c r="A5353" s="2">
        <v>20180810</v>
      </c>
      <c r="B5353" s="1">
        <v>4.1666666666666664E-2</v>
      </c>
      <c r="C5353" s="2">
        <v>30</v>
      </c>
      <c r="F5353" s="2">
        <f>D5353-E5353</f>
        <v>0</v>
      </c>
    </row>
    <row r="5354" spans="1:7" x14ac:dyDescent="0.25">
      <c r="A5354" s="2">
        <v>20180810</v>
      </c>
      <c r="B5354" s="1">
        <v>4.1666666666666664E-2</v>
      </c>
      <c r="C5354" s="2">
        <v>40</v>
      </c>
      <c r="F5354" s="2">
        <f>D5354-E5354</f>
        <v>0</v>
      </c>
    </row>
    <row r="5355" spans="1:7" x14ac:dyDescent="0.25">
      <c r="A5355" s="2">
        <v>20180810</v>
      </c>
      <c r="B5355" s="1">
        <v>4.1666666666666664E-2</v>
      </c>
      <c r="C5355" s="2">
        <v>50</v>
      </c>
      <c r="F5355" s="2">
        <f>D5355-E5355</f>
        <v>0</v>
      </c>
    </row>
    <row r="5356" spans="1:7" x14ac:dyDescent="0.25">
      <c r="A5356" s="2">
        <v>20180810</v>
      </c>
      <c r="B5356" s="1">
        <v>8.3333333333333329E-2</v>
      </c>
      <c r="C5356" s="2">
        <v>0</v>
      </c>
      <c r="D5356" s="2">
        <v>9</v>
      </c>
      <c r="E5356" s="2">
        <v>1</v>
      </c>
      <c r="F5356" s="2">
        <f>D5356-E5356</f>
        <v>8</v>
      </c>
      <c r="G5356" s="2" t="s">
        <v>26</v>
      </c>
    </row>
    <row r="5357" spans="1:7" x14ac:dyDescent="0.25">
      <c r="A5357" s="2">
        <v>20180810</v>
      </c>
      <c r="B5357" s="1">
        <v>8.3333333333333329E-2</v>
      </c>
      <c r="C5357" s="2">
        <v>10</v>
      </c>
      <c r="D5357" s="2">
        <v>9</v>
      </c>
      <c r="F5357" s="2">
        <f>D5357-E5357</f>
        <v>9</v>
      </c>
      <c r="G5357" s="2" t="s">
        <v>26</v>
      </c>
    </row>
    <row r="5358" spans="1:7" x14ac:dyDescent="0.25">
      <c r="A5358" s="2">
        <v>20180810</v>
      </c>
      <c r="B5358" s="1">
        <v>8.3333333333333329E-2</v>
      </c>
      <c r="C5358" s="2">
        <v>20</v>
      </c>
      <c r="F5358" s="2">
        <f>D5358-E5358</f>
        <v>0</v>
      </c>
    </row>
    <row r="5359" spans="1:7" x14ac:dyDescent="0.25">
      <c r="A5359" s="2">
        <v>20180810</v>
      </c>
      <c r="B5359" s="1">
        <v>8.3333333333333329E-2</v>
      </c>
      <c r="C5359" s="2">
        <v>30</v>
      </c>
      <c r="F5359" s="2">
        <f>D5359-E5359</f>
        <v>0</v>
      </c>
    </row>
    <row r="5360" spans="1:7" x14ac:dyDescent="0.25">
      <c r="A5360" s="2">
        <v>20180810</v>
      </c>
      <c r="B5360" s="1">
        <v>8.3333333333333329E-2</v>
      </c>
      <c r="C5360" s="2">
        <v>40</v>
      </c>
      <c r="F5360" s="2">
        <f>D5360-E5360</f>
        <v>0</v>
      </c>
    </row>
    <row r="5361" spans="1:7" x14ac:dyDescent="0.25">
      <c r="A5361" s="2">
        <v>20180810</v>
      </c>
      <c r="B5361" s="1">
        <v>8.3333333333333329E-2</v>
      </c>
      <c r="C5361" s="2">
        <v>50</v>
      </c>
      <c r="F5361" s="2">
        <f>D5361-E5361</f>
        <v>0</v>
      </c>
    </row>
    <row r="5362" spans="1:7" x14ac:dyDescent="0.25">
      <c r="A5362" s="2">
        <v>20180810</v>
      </c>
      <c r="B5362" s="1">
        <v>0.125</v>
      </c>
      <c r="C5362" s="2">
        <v>0</v>
      </c>
      <c r="D5362" s="2">
        <v>6</v>
      </c>
      <c r="F5362" s="2">
        <f>D5362-E5362</f>
        <v>6</v>
      </c>
      <c r="G5362" s="2" t="s">
        <v>26</v>
      </c>
    </row>
    <row r="5363" spans="1:7" x14ac:dyDescent="0.25">
      <c r="A5363" s="2">
        <v>20180810</v>
      </c>
      <c r="B5363" s="1">
        <v>0.125</v>
      </c>
      <c r="C5363" s="2">
        <v>10</v>
      </c>
      <c r="D5363" s="2">
        <v>2</v>
      </c>
      <c r="F5363" s="2">
        <f>D5363-E5363</f>
        <v>2</v>
      </c>
      <c r="G5363" s="2" t="s">
        <v>26</v>
      </c>
    </row>
    <row r="5364" spans="1:7" x14ac:dyDescent="0.25">
      <c r="A5364" s="2">
        <v>20180810</v>
      </c>
      <c r="B5364" s="1">
        <v>0.125</v>
      </c>
      <c r="C5364" s="2">
        <v>20</v>
      </c>
      <c r="F5364" s="2">
        <f>D5364-E5364</f>
        <v>0</v>
      </c>
    </row>
    <row r="5365" spans="1:7" x14ac:dyDescent="0.25">
      <c r="A5365" s="2">
        <v>20180810</v>
      </c>
      <c r="B5365" s="1">
        <v>0.125</v>
      </c>
      <c r="C5365" s="2">
        <v>30</v>
      </c>
      <c r="F5365" s="2">
        <f>D5365-E5365</f>
        <v>0</v>
      </c>
    </row>
    <row r="5366" spans="1:7" x14ac:dyDescent="0.25">
      <c r="A5366" s="2">
        <v>20180810</v>
      </c>
      <c r="B5366" s="1">
        <v>0.125</v>
      </c>
      <c r="C5366" s="2">
        <v>40</v>
      </c>
      <c r="F5366" s="2">
        <f>D5366-E5366</f>
        <v>0</v>
      </c>
    </row>
    <row r="5367" spans="1:7" x14ac:dyDescent="0.25">
      <c r="A5367" s="2">
        <v>20180810</v>
      </c>
      <c r="B5367" s="1">
        <v>0.125</v>
      </c>
      <c r="C5367" s="2">
        <v>50</v>
      </c>
      <c r="F5367" s="2">
        <f>D5367-E5367</f>
        <v>0</v>
      </c>
    </row>
    <row r="5368" spans="1:7" x14ac:dyDescent="0.25">
      <c r="A5368" s="2">
        <v>20180810</v>
      </c>
      <c r="B5368" s="1">
        <v>0.16666666666666666</v>
      </c>
      <c r="C5368" s="2">
        <v>0</v>
      </c>
      <c r="D5368" s="2">
        <v>6</v>
      </c>
      <c r="E5368" s="2">
        <v>0</v>
      </c>
      <c r="F5368" s="2">
        <f>D5368-E5368</f>
        <v>6</v>
      </c>
      <c r="G5368" s="2" t="s">
        <v>76</v>
      </c>
    </row>
    <row r="5369" spans="1:7" x14ac:dyDescent="0.25">
      <c r="A5369" s="2">
        <v>20180810</v>
      </c>
      <c r="B5369" s="1">
        <v>0.16666666666666666</v>
      </c>
      <c r="C5369" s="2">
        <v>10</v>
      </c>
      <c r="F5369" s="2">
        <f>D5369-E5369</f>
        <v>0</v>
      </c>
    </row>
    <row r="5370" spans="1:7" x14ac:dyDescent="0.25">
      <c r="A5370" s="2">
        <v>20180810</v>
      </c>
      <c r="B5370" s="1">
        <v>0.16666666666666666</v>
      </c>
      <c r="C5370" s="2">
        <v>20</v>
      </c>
      <c r="F5370" s="2">
        <f>D5370-E5370</f>
        <v>0</v>
      </c>
    </row>
    <row r="5371" spans="1:7" x14ac:dyDescent="0.25">
      <c r="A5371" s="2">
        <v>20180810</v>
      </c>
      <c r="B5371" s="1">
        <v>0.16666666666666666</v>
      </c>
      <c r="C5371" s="2">
        <v>30</v>
      </c>
      <c r="F5371" s="2">
        <f>D5371-E5371</f>
        <v>0</v>
      </c>
    </row>
    <row r="5372" spans="1:7" x14ac:dyDescent="0.25">
      <c r="A5372" s="2">
        <v>20180810</v>
      </c>
      <c r="B5372" s="1">
        <v>0.16666666666666666</v>
      </c>
      <c r="C5372" s="2">
        <v>40</v>
      </c>
      <c r="F5372" s="2">
        <f>D5372-E5372</f>
        <v>0</v>
      </c>
    </row>
    <row r="5373" spans="1:7" x14ac:dyDescent="0.25">
      <c r="A5373" s="2">
        <v>20180810</v>
      </c>
      <c r="B5373" s="1">
        <v>0.16666666666666666</v>
      </c>
      <c r="C5373" s="2">
        <v>50</v>
      </c>
      <c r="D5373" s="2">
        <v>0</v>
      </c>
      <c r="F5373" s="2">
        <f>D5373-E5373</f>
        <v>0</v>
      </c>
      <c r="G5373" s="2" t="s">
        <v>26</v>
      </c>
    </row>
    <row r="5374" spans="1:7" x14ac:dyDescent="0.25">
      <c r="A5374" s="2">
        <v>20180810</v>
      </c>
      <c r="B5374" s="1">
        <v>0.20833333333333334</v>
      </c>
      <c r="C5374" s="2">
        <v>0</v>
      </c>
      <c r="D5374" s="2">
        <v>5</v>
      </c>
      <c r="F5374" s="2">
        <f>D5374-E5374</f>
        <v>5</v>
      </c>
      <c r="G5374" s="2" t="s">
        <v>26</v>
      </c>
    </row>
    <row r="5375" spans="1:7" x14ac:dyDescent="0.25">
      <c r="A5375" s="2">
        <v>20180810</v>
      </c>
      <c r="B5375" s="1">
        <v>0.20833333333333334</v>
      </c>
      <c r="C5375" s="2">
        <v>10</v>
      </c>
      <c r="F5375" s="2">
        <f>D5375-E5375</f>
        <v>0</v>
      </c>
    </row>
    <row r="5376" spans="1:7" x14ac:dyDescent="0.25">
      <c r="A5376" s="2">
        <v>20180810</v>
      </c>
      <c r="B5376" s="1">
        <v>0.20833333333333334</v>
      </c>
      <c r="C5376" s="2">
        <v>20</v>
      </c>
      <c r="F5376" s="2">
        <f>D5376-E5376</f>
        <v>0</v>
      </c>
    </row>
    <row r="5377" spans="1:7" x14ac:dyDescent="0.25">
      <c r="A5377" s="2">
        <v>20180810</v>
      </c>
      <c r="B5377" s="1">
        <v>0.20833333333333334</v>
      </c>
      <c r="C5377" s="2">
        <v>30</v>
      </c>
      <c r="F5377" s="2">
        <f>D5377-E5377</f>
        <v>0</v>
      </c>
    </row>
    <row r="5378" spans="1:7" x14ac:dyDescent="0.25">
      <c r="A5378" s="2">
        <v>20180810</v>
      </c>
      <c r="B5378" s="1">
        <v>0.20833333333333334</v>
      </c>
      <c r="C5378" s="2">
        <v>40</v>
      </c>
      <c r="F5378" s="2">
        <f>D5378-E5378</f>
        <v>0</v>
      </c>
    </row>
    <row r="5379" spans="1:7" x14ac:dyDescent="0.25">
      <c r="A5379" s="2">
        <v>20180810</v>
      </c>
      <c r="B5379" s="1">
        <v>0.20833333333333334</v>
      </c>
      <c r="C5379" s="2">
        <v>50</v>
      </c>
      <c r="F5379" s="2">
        <f>D5379-E5379</f>
        <v>0</v>
      </c>
    </row>
    <row r="5380" spans="1:7" x14ac:dyDescent="0.25">
      <c r="A5380" s="2">
        <v>20180810</v>
      </c>
      <c r="B5380" s="1">
        <v>0.25</v>
      </c>
      <c r="C5380" s="2">
        <v>0</v>
      </c>
      <c r="D5380" s="2">
        <v>11</v>
      </c>
      <c r="E5380" s="2">
        <v>1</v>
      </c>
      <c r="F5380" s="2">
        <f>D5380-E5380</f>
        <v>10</v>
      </c>
      <c r="G5380" s="2" t="s">
        <v>76</v>
      </c>
    </row>
    <row r="5381" spans="1:7" x14ac:dyDescent="0.25">
      <c r="A5381" s="2">
        <v>20180810</v>
      </c>
      <c r="B5381" s="1">
        <v>0.25</v>
      </c>
      <c r="C5381" s="2">
        <v>10</v>
      </c>
      <c r="F5381" s="2">
        <f>D5381-E5381</f>
        <v>0</v>
      </c>
    </row>
    <row r="5382" spans="1:7" x14ac:dyDescent="0.25">
      <c r="A5382" s="2">
        <v>20180810</v>
      </c>
      <c r="B5382" s="1">
        <v>0.25</v>
      </c>
      <c r="C5382" s="2">
        <v>20</v>
      </c>
      <c r="F5382" s="2">
        <f>D5382-E5382</f>
        <v>0</v>
      </c>
    </row>
    <row r="5383" spans="1:7" x14ac:dyDescent="0.25">
      <c r="A5383" s="2">
        <v>20180810</v>
      </c>
      <c r="B5383" s="1">
        <v>0.25</v>
      </c>
      <c r="C5383" s="2">
        <v>30</v>
      </c>
      <c r="F5383" s="2">
        <f>D5383-E5383</f>
        <v>0</v>
      </c>
    </row>
    <row r="5384" spans="1:7" x14ac:dyDescent="0.25">
      <c r="A5384" s="2">
        <v>20180810</v>
      </c>
      <c r="B5384" s="1">
        <v>0.25</v>
      </c>
      <c r="C5384" s="2">
        <v>40</v>
      </c>
      <c r="F5384" s="2">
        <f>D5384-E5384</f>
        <v>0</v>
      </c>
    </row>
    <row r="5385" spans="1:7" x14ac:dyDescent="0.25">
      <c r="A5385" s="2">
        <v>20180810</v>
      </c>
      <c r="B5385" s="1">
        <v>0.25</v>
      </c>
      <c r="C5385" s="2">
        <v>50</v>
      </c>
      <c r="D5385" s="2">
        <v>2</v>
      </c>
      <c r="F5385" s="2">
        <f>D5385-E5385</f>
        <v>2</v>
      </c>
      <c r="G5385" s="2" t="s">
        <v>26</v>
      </c>
    </row>
    <row r="5386" spans="1:7" x14ac:dyDescent="0.25">
      <c r="A5386" s="2">
        <v>20180810</v>
      </c>
      <c r="B5386" s="1">
        <v>0.29166666666666669</v>
      </c>
      <c r="C5386" s="2">
        <v>0</v>
      </c>
      <c r="D5386" s="2">
        <v>8</v>
      </c>
      <c r="F5386" s="2">
        <f>D5386-E5386</f>
        <v>8</v>
      </c>
      <c r="G5386" s="2" t="s">
        <v>26</v>
      </c>
    </row>
    <row r="5387" spans="1:7" x14ac:dyDescent="0.25">
      <c r="A5387" s="2">
        <v>20180810</v>
      </c>
      <c r="B5387" s="1">
        <v>0.29166666666666669</v>
      </c>
      <c r="C5387" s="2">
        <v>10</v>
      </c>
      <c r="F5387" s="2">
        <f>D5387-E5387</f>
        <v>0</v>
      </c>
    </row>
    <row r="5388" spans="1:7" x14ac:dyDescent="0.25">
      <c r="A5388" s="2">
        <v>20180810</v>
      </c>
      <c r="B5388" s="1">
        <v>0.29166666666666669</v>
      </c>
      <c r="C5388" s="2">
        <v>20</v>
      </c>
      <c r="F5388" s="2">
        <f>D5388-E5388</f>
        <v>0</v>
      </c>
    </row>
    <row r="5389" spans="1:7" x14ac:dyDescent="0.25">
      <c r="A5389" s="2">
        <v>20180810</v>
      </c>
      <c r="B5389" s="1">
        <v>0.29166666666666669</v>
      </c>
      <c r="C5389" s="2">
        <v>30</v>
      </c>
      <c r="F5389" s="2">
        <f>D5389-E5389</f>
        <v>0</v>
      </c>
    </row>
    <row r="5390" spans="1:7" x14ac:dyDescent="0.25">
      <c r="A5390" s="2">
        <v>20180810</v>
      </c>
      <c r="B5390" s="1">
        <v>0.29166666666666669</v>
      </c>
      <c r="C5390" s="2">
        <v>40</v>
      </c>
      <c r="F5390" s="2">
        <f>D5390-E5390</f>
        <v>0</v>
      </c>
    </row>
    <row r="5391" spans="1:7" x14ac:dyDescent="0.25">
      <c r="A5391" s="2">
        <v>20180810</v>
      </c>
      <c r="B5391" s="1">
        <v>0.29166666666666669</v>
      </c>
      <c r="C5391" s="2">
        <v>50</v>
      </c>
      <c r="F5391" s="2">
        <f>D5391-E5391</f>
        <v>0</v>
      </c>
    </row>
    <row r="5392" spans="1:7" x14ac:dyDescent="0.25">
      <c r="A5392" s="2">
        <v>20180810</v>
      </c>
      <c r="B5392" s="1">
        <v>0.33333333333333331</v>
      </c>
      <c r="C5392" s="2">
        <v>0</v>
      </c>
      <c r="D5392" s="2">
        <v>1</v>
      </c>
      <c r="E5392" s="2">
        <v>1</v>
      </c>
      <c r="F5392" s="2">
        <f>D5392-E5392</f>
        <v>0</v>
      </c>
      <c r="G5392" s="2" t="s">
        <v>76</v>
      </c>
    </row>
    <row r="5393" spans="1:7" x14ac:dyDescent="0.25">
      <c r="A5393" s="2">
        <v>20180810</v>
      </c>
      <c r="B5393" s="1">
        <v>0.33333333333333331</v>
      </c>
      <c r="C5393" s="2">
        <v>10</v>
      </c>
      <c r="F5393" s="2">
        <f>D5393-E5393</f>
        <v>0</v>
      </c>
    </row>
    <row r="5394" spans="1:7" x14ac:dyDescent="0.25">
      <c r="A5394" s="2">
        <v>20180810</v>
      </c>
      <c r="B5394" s="1">
        <v>0.33333333333333331</v>
      </c>
      <c r="C5394" s="2">
        <v>20</v>
      </c>
      <c r="F5394" s="2">
        <f>D5394-E5394</f>
        <v>0</v>
      </c>
    </row>
    <row r="5395" spans="1:7" x14ac:dyDescent="0.25">
      <c r="A5395" s="2">
        <v>20180810</v>
      </c>
      <c r="B5395" s="1">
        <v>0.33333333333333331</v>
      </c>
      <c r="C5395" s="2">
        <v>30</v>
      </c>
      <c r="F5395" s="2">
        <f>D5395-E5395</f>
        <v>0</v>
      </c>
    </row>
    <row r="5396" spans="1:7" x14ac:dyDescent="0.25">
      <c r="A5396" s="2">
        <v>20180810</v>
      </c>
      <c r="B5396" s="1">
        <v>0.33333333333333331</v>
      </c>
      <c r="C5396" s="2">
        <v>40</v>
      </c>
      <c r="F5396" s="2">
        <f>D5396-E5396</f>
        <v>0</v>
      </c>
    </row>
    <row r="5397" spans="1:7" x14ac:dyDescent="0.25">
      <c r="A5397" s="2">
        <v>20180810</v>
      </c>
      <c r="B5397" s="1">
        <v>0.33333333333333331</v>
      </c>
      <c r="C5397" s="2">
        <v>50</v>
      </c>
      <c r="D5397" s="2">
        <v>1</v>
      </c>
      <c r="F5397" s="2">
        <f>D5397-E5397</f>
        <v>1</v>
      </c>
      <c r="G5397" s="2" t="s">
        <v>26</v>
      </c>
    </row>
    <row r="5398" spans="1:7" x14ac:dyDescent="0.25">
      <c r="A5398" s="2">
        <v>20180810</v>
      </c>
      <c r="B5398" s="1">
        <v>0.375</v>
      </c>
      <c r="C5398" s="2">
        <v>0</v>
      </c>
      <c r="D5398" s="2">
        <v>2</v>
      </c>
      <c r="F5398" s="2">
        <f>D5398-E5398</f>
        <v>2</v>
      </c>
      <c r="G5398" s="2" t="s">
        <v>26</v>
      </c>
    </row>
    <row r="5399" spans="1:7" x14ac:dyDescent="0.25">
      <c r="A5399" s="2">
        <v>20180810</v>
      </c>
      <c r="B5399" s="1">
        <v>0.375</v>
      </c>
      <c r="C5399" s="2">
        <v>10</v>
      </c>
      <c r="F5399" s="2">
        <f>D5399-E5399</f>
        <v>0</v>
      </c>
    </row>
    <row r="5400" spans="1:7" x14ac:dyDescent="0.25">
      <c r="A5400" s="2">
        <v>20180810</v>
      </c>
      <c r="B5400" s="1">
        <v>0.375</v>
      </c>
      <c r="C5400" s="2">
        <v>20</v>
      </c>
      <c r="F5400" s="2">
        <f>D5400-E5400</f>
        <v>0</v>
      </c>
    </row>
    <row r="5401" spans="1:7" x14ac:dyDescent="0.25">
      <c r="A5401" s="2">
        <v>20180810</v>
      </c>
      <c r="B5401" s="1">
        <v>0.375</v>
      </c>
      <c r="C5401" s="2">
        <v>30</v>
      </c>
      <c r="F5401" s="2">
        <f>D5401-E5401</f>
        <v>0</v>
      </c>
    </row>
    <row r="5402" spans="1:7" x14ac:dyDescent="0.25">
      <c r="A5402" s="2">
        <v>20180810</v>
      </c>
      <c r="B5402" s="1">
        <v>0.375</v>
      </c>
      <c r="C5402" s="2">
        <v>40</v>
      </c>
      <c r="F5402" s="2">
        <f>D5402-E5402</f>
        <v>0</v>
      </c>
    </row>
    <row r="5403" spans="1:7" x14ac:dyDescent="0.25">
      <c r="A5403" s="2">
        <v>20180810</v>
      </c>
      <c r="B5403" s="1">
        <v>0.375</v>
      </c>
      <c r="C5403" s="2">
        <v>50</v>
      </c>
      <c r="F5403" s="2">
        <f>D5403-E5403</f>
        <v>0</v>
      </c>
    </row>
    <row r="5404" spans="1:7" x14ac:dyDescent="0.25">
      <c r="A5404" s="2">
        <v>20180810</v>
      </c>
      <c r="B5404" s="1">
        <v>0.41666666666666669</v>
      </c>
      <c r="C5404" s="2">
        <v>0</v>
      </c>
      <c r="D5404" s="2">
        <v>16</v>
      </c>
      <c r="E5404" s="2">
        <v>0</v>
      </c>
      <c r="F5404" s="2">
        <f>D5404-E5404</f>
        <v>16</v>
      </c>
      <c r="G5404" s="2" t="s">
        <v>76</v>
      </c>
    </row>
    <row r="5405" spans="1:7" x14ac:dyDescent="0.25">
      <c r="A5405" s="2">
        <v>20180810</v>
      </c>
      <c r="B5405" s="1">
        <v>0.41666666666666669</v>
      </c>
      <c r="C5405" s="2">
        <v>10</v>
      </c>
      <c r="F5405" s="2">
        <f>D5405-E5405</f>
        <v>0</v>
      </c>
    </row>
    <row r="5406" spans="1:7" x14ac:dyDescent="0.25">
      <c r="A5406" s="2">
        <v>20180810</v>
      </c>
      <c r="B5406" s="1">
        <v>0.41666666666666669</v>
      </c>
      <c r="C5406" s="2">
        <v>20</v>
      </c>
      <c r="F5406" s="2">
        <f>D5406-E5406</f>
        <v>0</v>
      </c>
    </row>
    <row r="5407" spans="1:7" x14ac:dyDescent="0.25">
      <c r="A5407" s="2">
        <v>20180810</v>
      </c>
      <c r="B5407" s="1">
        <v>0.41666666666666669</v>
      </c>
      <c r="C5407" s="2">
        <v>30</v>
      </c>
      <c r="F5407" s="2">
        <f>D5407-E5407</f>
        <v>0</v>
      </c>
    </row>
    <row r="5408" spans="1:7" x14ac:dyDescent="0.25">
      <c r="A5408" s="2">
        <v>20180810</v>
      </c>
      <c r="B5408" s="1">
        <v>0.41666666666666669</v>
      </c>
      <c r="C5408" s="2">
        <v>40</v>
      </c>
      <c r="F5408" s="2">
        <f>D5408-E5408</f>
        <v>0</v>
      </c>
    </row>
    <row r="5409" spans="1:7" x14ac:dyDescent="0.25">
      <c r="A5409" s="2">
        <v>20180810</v>
      </c>
      <c r="B5409" s="1">
        <v>0.41666666666666669</v>
      </c>
      <c r="C5409" s="2">
        <v>50</v>
      </c>
      <c r="D5409" s="2">
        <v>25</v>
      </c>
      <c r="F5409" s="2">
        <f>D5409-E5409</f>
        <v>25</v>
      </c>
      <c r="G5409" s="2" t="s">
        <v>26</v>
      </c>
    </row>
    <row r="5410" spans="1:7" x14ac:dyDescent="0.25">
      <c r="A5410" s="2">
        <v>20180810</v>
      </c>
      <c r="B5410" s="1">
        <v>0.45833333333333331</v>
      </c>
      <c r="C5410" s="2">
        <v>0</v>
      </c>
      <c r="D5410" s="2">
        <v>2</v>
      </c>
      <c r="F5410" s="2">
        <f>D5410-E5410</f>
        <v>2</v>
      </c>
      <c r="G5410" s="2" t="s">
        <v>26</v>
      </c>
    </row>
    <row r="5411" spans="1:7" x14ac:dyDescent="0.25">
      <c r="A5411" s="2">
        <v>20180810</v>
      </c>
      <c r="B5411" s="1">
        <v>0.45833333333333331</v>
      </c>
      <c r="C5411" s="2">
        <v>10</v>
      </c>
      <c r="F5411" s="2">
        <f>D5411-E5411</f>
        <v>0</v>
      </c>
    </row>
    <row r="5412" spans="1:7" x14ac:dyDescent="0.25">
      <c r="A5412" s="2">
        <v>20180810</v>
      </c>
      <c r="B5412" s="1">
        <v>0.45833333333333331</v>
      </c>
      <c r="C5412" s="2">
        <v>20</v>
      </c>
      <c r="F5412" s="2">
        <f>D5412-E5412</f>
        <v>0</v>
      </c>
    </row>
    <row r="5413" spans="1:7" x14ac:dyDescent="0.25">
      <c r="A5413" s="2">
        <v>20180810</v>
      </c>
      <c r="B5413" s="1">
        <v>0.45833333333333331</v>
      </c>
      <c r="C5413" s="2">
        <v>30</v>
      </c>
      <c r="F5413" s="2">
        <f>D5413-E5413</f>
        <v>0</v>
      </c>
    </row>
    <row r="5414" spans="1:7" x14ac:dyDescent="0.25">
      <c r="A5414" s="2">
        <v>20180810</v>
      </c>
      <c r="B5414" s="1">
        <v>0.45833333333333331</v>
      </c>
      <c r="C5414" s="2">
        <v>40</v>
      </c>
      <c r="F5414" s="2">
        <f>D5414-E5414</f>
        <v>0</v>
      </c>
    </row>
    <row r="5415" spans="1:7" x14ac:dyDescent="0.25">
      <c r="A5415" s="2">
        <v>20180810</v>
      </c>
      <c r="B5415" s="1">
        <v>0.45833333333333331</v>
      </c>
      <c r="C5415" s="2">
        <v>50</v>
      </c>
      <c r="F5415" s="2">
        <f>D5415-E5415</f>
        <v>0</v>
      </c>
    </row>
    <row r="5416" spans="1:7" x14ac:dyDescent="0.25">
      <c r="A5416" s="2">
        <v>20180810</v>
      </c>
      <c r="B5416" s="1">
        <v>0.5</v>
      </c>
      <c r="C5416" s="2">
        <v>0</v>
      </c>
      <c r="D5416" s="2">
        <v>6</v>
      </c>
      <c r="E5416" s="2">
        <v>0</v>
      </c>
      <c r="F5416" s="2">
        <f>D5416-E5416</f>
        <v>6</v>
      </c>
      <c r="G5416" s="2" t="s">
        <v>76</v>
      </c>
    </row>
    <row r="5417" spans="1:7" x14ac:dyDescent="0.25">
      <c r="A5417" s="2">
        <v>20180810</v>
      </c>
      <c r="B5417" s="1">
        <v>0.5</v>
      </c>
      <c r="C5417" s="2">
        <v>10</v>
      </c>
      <c r="F5417" s="2">
        <f>D5417-E5417</f>
        <v>0</v>
      </c>
    </row>
    <row r="5418" spans="1:7" x14ac:dyDescent="0.25">
      <c r="A5418" s="2">
        <v>20180810</v>
      </c>
      <c r="B5418" s="1">
        <v>0.5</v>
      </c>
      <c r="C5418" s="2">
        <v>20</v>
      </c>
      <c r="F5418" s="2">
        <f>D5418-E5418</f>
        <v>0</v>
      </c>
    </row>
    <row r="5419" spans="1:7" x14ac:dyDescent="0.25">
      <c r="A5419" s="2">
        <v>20180810</v>
      </c>
      <c r="B5419" s="1">
        <v>0.5</v>
      </c>
      <c r="C5419" s="2">
        <v>30</v>
      </c>
      <c r="F5419" s="2">
        <f>D5419-E5419</f>
        <v>0</v>
      </c>
    </row>
    <row r="5420" spans="1:7" x14ac:dyDescent="0.25">
      <c r="A5420" s="2">
        <v>20180810</v>
      </c>
      <c r="B5420" s="1">
        <v>0.5</v>
      </c>
      <c r="C5420" s="2">
        <v>40</v>
      </c>
      <c r="F5420" s="2">
        <f>D5420-E5420</f>
        <v>0</v>
      </c>
    </row>
    <row r="5421" spans="1:7" x14ac:dyDescent="0.25">
      <c r="A5421" s="2">
        <v>20180810</v>
      </c>
      <c r="B5421" s="1">
        <v>0.5</v>
      </c>
      <c r="C5421" s="2">
        <v>50</v>
      </c>
      <c r="D5421" s="2">
        <v>54</v>
      </c>
      <c r="F5421" s="2">
        <f>D5421-E5421</f>
        <v>54</v>
      </c>
      <c r="G5421" s="2" t="s">
        <v>26</v>
      </c>
    </row>
    <row r="5422" spans="1:7" x14ac:dyDescent="0.25">
      <c r="A5422" s="2">
        <v>20180810</v>
      </c>
      <c r="B5422" s="1">
        <v>0.54166666666666663</v>
      </c>
      <c r="C5422" s="2">
        <v>0</v>
      </c>
      <c r="D5422" s="2">
        <v>20</v>
      </c>
      <c r="F5422" s="2">
        <f>D5422-E5422</f>
        <v>20</v>
      </c>
      <c r="G5422" s="2" t="s">
        <v>26</v>
      </c>
    </row>
    <row r="5423" spans="1:7" x14ac:dyDescent="0.25">
      <c r="A5423" s="2">
        <v>20180810</v>
      </c>
      <c r="B5423" s="1">
        <v>0.54166666666666663</v>
      </c>
      <c r="C5423" s="2">
        <v>10</v>
      </c>
      <c r="F5423" s="2">
        <f>D5423-E5423</f>
        <v>0</v>
      </c>
    </row>
    <row r="5424" spans="1:7" x14ac:dyDescent="0.25">
      <c r="A5424" s="2">
        <v>20180810</v>
      </c>
      <c r="B5424" s="1">
        <v>0.54166666666666663</v>
      </c>
      <c r="C5424" s="2">
        <v>20</v>
      </c>
      <c r="F5424" s="2">
        <f>D5424-E5424</f>
        <v>0</v>
      </c>
    </row>
    <row r="5425" spans="1:7" x14ac:dyDescent="0.25">
      <c r="A5425" s="2">
        <v>20180810</v>
      </c>
      <c r="B5425" s="1">
        <v>0.54166666666666663</v>
      </c>
      <c r="C5425" s="2">
        <v>30</v>
      </c>
      <c r="F5425" s="2">
        <f>D5425-E5425</f>
        <v>0</v>
      </c>
    </row>
    <row r="5426" spans="1:7" x14ac:dyDescent="0.25">
      <c r="A5426" s="2">
        <v>20180810</v>
      </c>
      <c r="B5426" s="1">
        <v>0.54166666666666663</v>
      </c>
      <c r="C5426" s="2">
        <v>40</v>
      </c>
      <c r="F5426" s="2">
        <f>D5426-E5426</f>
        <v>0</v>
      </c>
    </row>
    <row r="5427" spans="1:7" x14ac:dyDescent="0.25">
      <c r="A5427" s="2">
        <v>20180810</v>
      </c>
      <c r="B5427" s="1">
        <v>0.54166666666666663</v>
      </c>
      <c r="C5427" s="2">
        <v>50</v>
      </c>
      <c r="F5427" s="2">
        <f>D5427-E5427</f>
        <v>0</v>
      </c>
    </row>
    <row r="5428" spans="1:7" x14ac:dyDescent="0.25">
      <c r="A5428" s="2">
        <v>20180810</v>
      </c>
      <c r="B5428" s="1">
        <v>0.58333333333333337</v>
      </c>
      <c r="C5428" s="2">
        <v>0</v>
      </c>
      <c r="D5428" s="2">
        <v>10</v>
      </c>
      <c r="E5428" s="2">
        <v>0</v>
      </c>
      <c r="F5428" s="2">
        <f>D5428-E5428</f>
        <v>10</v>
      </c>
      <c r="G5428" s="2" t="s">
        <v>76</v>
      </c>
    </row>
    <row r="5429" spans="1:7" x14ac:dyDescent="0.25">
      <c r="A5429" s="2">
        <v>20180810</v>
      </c>
      <c r="B5429" s="1">
        <v>0.58333333333333337</v>
      </c>
      <c r="C5429" s="2">
        <v>10</v>
      </c>
      <c r="F5429" s="2">
        <f>D5429-E5429</f>
        <v>0</v>
      </c>
    </row>
    <row r="5430" spans="1:7" x14ac:dyDescent="0.25">
      <c r="A5430" s="2">
        <v>20180810</v>
      </c>
      <c r="B5430" s="1">
        <v>0.58333333333333337</v>
      </c>
      <c r="C5430" s="2">
        <v>20</v>
      </c>
      <c r="F5430" s="2">
        <f>D5430-E5430</f>
        <v>0</v>
      </c>
    </row>
    <row r="5431" spans="1:7" x14ac:dyDescent="0.25">
      <c r="A5431" s="2">
        <v>20180810</v>
      </c>
      <c r="B5431" s="1">
        <v>0.58333333333333337</v>
      </c>
      <c r="C5431" s="2">
        <v>30</v>
      </c>
      <c r="F5431" s="2">
        <f>D5431-E5431</f>
        <v>0</v>
      </c>
    </row>
    <row r="5432" spans="1:7" x14ac:dyDescent="0.25">
      <c r="A5432" s="2">
        <v>20180810</v>
      </c>
      <c r="B5432" s="1">
        <v>0.58333333333333337</v>
      </c>
      <c r="C5432" s="2">
        <v>40</v>
      </c>
      <c r="F5432" s="2">
        <f>D5432-E5432</f>
        <v>0</v>
      </c>
    </row>
    <row r="5433" spans="1:7" x14ac:dyDescent="0.25">
      <c r="A5433" s="2">
        <v>20180810</v>
      </c>
      <c r="B5433" s="1">
        <v>0.58333333333333337</v>
      </c>
      <c r="C5433" s="2">
        <v>50</v>
      </c>
      <c r="D5433" s="2">
        <v>14</v>
      </c>
      <c r="F5433" s="2">
        <f>D5433-E5433</f>
        <v>14</v>
      </c>
      <c r="G5433" s="2" t="s">
        <v>26</v>
      </c>
    </row>
    <row r="5434" spans="1:7" x14ac:dyDescent="0.25">
      <c r="A5434" s="2">
        <v>20180810</v>
      </c>
      <c r="B5434" s="1">
        <v>0.625</v>
      </c>
      <c r="C5434" s="2">
        <v>0</v>
      </c>
      <c r="D5434" s="2">
        <v>17</v>
      </c>
      <c r="F5434" s="2">
        <f>D5434-E5434</f>
        <v>17</v>
      </c>
      <c r="G5434" s="2" t="s">
        <v>26</v>
      </c>
    </row>
    <row r="5435" spans="1:7" x14ac:dyDescent="0.25">
      <c r="A5435" s="2">
        <v>20180810</v>
      </c>
      <c r="B5435" s="1">
        <v>0.625</v>
      </c>
      <c r="C5435" s="2">
        <v>10</v>
      </c>
      <c r="F5435" s="2">
        <f>D5435-E5435</f>
        <v>0</v>
      </c>
    </row>
    <row r="5436" spans="1:7" x14ac:dyDescent="0.25">
      <c r="A5436" s="2">
        <v>20180810</v>
      </c>
      <c r="B5436" s="1">
        <v>0.625</v>
      </c>
      <c r="C5436" s="2">
        <v>20</v>
      </c>
      <c r="F5436" s="2">
        <f>D5436-E5436</f>
        <v>0</v>
      </c>
    </row>
    <row r="5437" spans="1:7" x14ac:dyDescent="0.25">
      <c r="A5437" s="2">
        <v>20180810</v>
      </c>
      <c r="B5437" s="1">
        <v>0.625</v>
      </c>
      <c r="C5437" s="2">
        <v>30</v>
      </c>
      <c r="F5437" s="2">
        <f>D5437-E5437</f>
        <v>0</v>
      </c>
    </row>
    <row r="5438" spans="1:7" x14ac:dyDescent="0.25">
      <c r="A5438" s="2">
        <v>20180810</v>
      </c>
      <c r="B5438" s="1">
        <v>0.625</v>
      </c>
      <c r="C5438" s="2">
        <v>40</v>
      </c>
      <c r="F5438" s="2">
        <f>D5438-E5438</f>
        <v>0</v>
      </c>
    </row>
    <row r="5439" spans="1:7" x14ac:dyDescent="0.25">
      <c r="A5439" s="2">
        <v>20180810</v>
      </c>
      <c r="B5439" s="1">
        <v>0.625</v>
      </c>
      <c r="C5439" s="2">
        <v>50</v>
      </c>
      <c r="F5439" s="2">
        <f>D5439-E5439</f>
        <v>0</v>
      </c>
    </row>
    <row r="5440" spans="1:7" x14ac:dyDescent="0.25">
      <c r="A5440" s="2">
        <v>20180810</v>
      </c>
      <c r="B5440" s="1">
        <v>0.66666666666666663</v>
      </c>
      <c r="C5440" s="2">
        <v>0</v>
      </c>
      <c r="D5440" s="2">
        <v>15</v>
      </c>
      <c r="E5440" s="2">
        <v>0</v>
      </c>
      <c r="F5440" s="2">
        <f>D5440-E5440</f>
        <v>15</v>
      </c>
      <c r="G5440" s="2" t="s">
        <v>76</v>
      </c>
    </row>
    <row r="5441" spans="1:7" x14ac:dyDescent="0.25">
      <c r="A5441" s="2">
        <v>20180810</v>
      </c>
      <c r="B5441" s="1">
        <v>0.66666666666666663</v>
      </c>
      <c r="C5441" s="2">
        <v>10</v>
      </c>
      <c r="F5441" s="2">
        <f>D5441-E5441</f>
        <v>0</v>
      </c>
    </row>
    <row r="5442" spans="1:7" x14ac:dyDescent="0.25">
      <c r="A5442" s="2">
        <v>20180810</v>
      </c>
      <c r="B5442" s="1">
        <v>0.66666666666666663</v>
      </c>
      <c r="C5442" s="2">
        <v>20</v>
      </c>
      <c r="F5442" s="2">
        <f>D5442-E5442</f>
        <v>0</v>
      </c>
    </row>
    <row r="5443" spans="1:7" x14ac:dyDescent="0.25">
      <c r="A5443" s="2">
        <v>20180810</v>
      </c>
      <c r="B5443" s="1">
        <v>0.66666666666666663</v>
      </c>
      <c r="C5443" s="2">
        <v>30</v>
      </c>
      <c r="F5443" s="2">
        <f>D5443-E5443</f>
        <v>0</v>
      </c>
    </row>
    <row r="5444" spans="1:7" x14ac:dyDescent="0.25">
      <c r="A5444" s="2">
        <v>20180810</v>
      </c>
      <c r="B5444" s="1">
        <v>0.66666666666666663</v>
      </c>
      <c r="C5444" s="2">
        <v>40</v>
      </c>
      <c r="F5444" s="2">
        <f>D5444-E5444</f>
        <v>0</v>
      </c>
    </row>
    <row r="5445" spans="1:7" x14ac:dyDescent="0.25">
      <c r="A5445" s="2">
        <v>20180810</v>
      </c>
      <c r="B5445" s="1">
        <v>0.66666666666666663</v>
      </c>
      <c r="C5445" s="2">
        <v>50</v>
      </c>
      <c r="D5445" s="2">
        <v>33</v>
      </c>
      <c r="F5445" s="2">
        <f>D5445-E5445</f>
        <v>33</v>
      </c>
      <c r="G5445" s="2" t="s">
        <v>26</v>
      </c>
    </row>
    <row r="5446" spans="1:7" x14ac:dyDescent="0.25">
      <c r="A5446" s="2">
        <v>20180810</v>
      </c>
      <c r="B5446" s="1">
        <v>0.70833333333333337</v>
      </c>
      <c r="C5446" s="2">
        <v>0</v>
      </c>
      <c r="D5446" s="2">
        <v>94</v>
      </c>
      <c r="F5446" s="2">
        <f>D5446-E5446</f>
        <v>94</v>
      </c>
      <c r="G5446" s="2" t="s">
        <v>26</v>
      </c>
    </row>
    <row r="5447" spans="1:7" x14ac:dyDescent="0.25">
      <c r="A5447" s="2">
        <v>20180810</v>
      </c>
      <c r="B5447" s="1">
        <v>0.70833333333333337</v>
      </c>
      <c r="C5447" s="2">
        <v>10</v>
      </c>
      <c r="F5447" s="2">
        <f>D5447-E5447</f>
        <v>0</v>
      </c>
    </row>
    <row r="5448" spans="1:7" x14ac:dyDescent="0.25">
      <c r="A5448" s="2">
        <v>20180810</v>
      </c>
      <c r="B5448" s="1">
        <v>0.70833333333333337</v>
      </c>
      <c r="C5448" s="2">
        <v>20</v>
      </c>
      <c r="F5448" s="2">
        <f>D5448-E5448</f>
        <v>0</v>
      </c>
    </row>
    <row r="5449" spans="1:7" x14ac:dyDescent="0.25">
      <c r="A5449" s="2">
        <v>20180810</v>
      </c>
      <c r="B5449" s="1">
        <v>0.70833333333333337</v>
      </c>
      <c r="C5449" s="2">
        <v>30</v>
      </c>
      <c r="F5449" s="2">
        <f>D5449-E5449</f>
        <v>0</v>
      </c>
    </row>
    <row r="5450" spans="1:7" x14ac:dyDescent="0.25">
      <c r="A5450" s="2">
        <v>20180810</v>
      </c>
      <c r="B5450" s="1">
        <v>0.70833333333333337</v>
      </c>
      <c r="C5450" s="2">
        <v>40</v>
      </c>
      <c r="F5450" s="2">
        <f>D5450-E5450</f>
        <v>0</v>
      </c>
    </row>
    <row r="5451" spans="1:7" x14ac:dyDescent="0.25">
      <c r="A5451" s="2">
        <v>20180810</v>
      </c>
      <c r="B5451" s="1">
        <v>0.70833333333333337</v>
      </c>
      <c r="C5451" s="2">
        <v>50</v>
      </c>
      <c r="F5451" s="2">
        <f>D5451-E5451</f>
        <v>0</v>
      </c>
    </row>
    <row r="5452" spans="1:7" x14ac:dyDescent="0.25">
      <c r="A5452" s="2">
        <v>20180810</v>
      </c>
      <c r="B5452" s="1">
        <v>0.75</v>
      </c>
      <c r="C5452" s="2">
        <v>0</v>
      </c>
      <c r="D5452" s="2">
        <v>56</v>
      </c>
      <c r="E5452" s="2">
        <v>0</v>
      </c>
      <c r="F5452" s="2">
        <f>D5452-E5452</f>
        <v>56</v>
      </c>
      <c r="G5452" s="2" t="s">
        <v>76</v>
      </c>
    </row>
    <row r="5453" spans="1:7" x14ac:dyDescent="0.25">
      <c r="A5453" s="2">
        <v>20180810</v>
      </c>
      <c r="B5453" s="1">
        <v>0.75</v>
      </c>
      <c r="C5453" s="2">
        <v>10</v>
      </c>
      <c r="F5453" s="2">
        <f>D5453-E5453</f>
        <v>0</v>
      </c>
    </row>
    <row r="5454" spans="1:7" x14ac:dyDescent="0.25">
      <c r="A5454" s="2">
        <v>20180810</v>
      </c>
      <c r="B5454" s="1">
        <v>0.75</v>
      </c>
      <c r="C5454" s="2">
        <v>20</v>
      </c>
      <c r="F5454" s="2">
        <f>D5454-E5454</f>
        <v>0</v>
      </c>
    </row>
    <row r="5455" spans="1:7" x14ac:dyDescent="0.25">
      <c r="A5455" s="2">
        <v>20180810</v>
      </c>
      <c r="B5455" s="1">
        <v>0.75</v>
      </c>
      <c r="C5455" s="2">
        <v>30</v>
      </c>
      <c r="F5455" s="2">
        <f>D5455-E5455</f>
        <v>0</v>
      </c>
    </row>
    <row r="5456" spans="1:7" x14ac:dyDescent="0.25">
      <c r="A5456" s="2">
        <v>20180810</v>
      </c>
      <c r="B5456" s="1">
        <v>0.75</v>
      </c>
      <c r="C5456" s="2">
        <v>40</v>
      </c>
      <c r="F5456" s="2">
        <f>D5456-E5456</f>
        <v>0</v>
      </c>
    </row>
    <row r="5457" spans="1:7" x14ac:dyDescent="0.25">
      <c r="A5457" s="2">
        <v>20180810</v>
      </c>
      <c r="B5457" s="1">
        <v>0.75</v>
      </c>
      <c r="C5457" s="2">
        <v>50</v>
      </c>
      <c r="D5457" s="2">
        <v>48</v>
      </c>
      <c r="E5457" s="2">
        <v>1</v>
      </c>
      <c r="F5457" s="2">
        <f>D5457-E5457</f>
        <v>47</v>
      </c>
      <c r="G5457" s="2" t="s">
        <v>26</v>
      </c>
    </row>
    <row r="5458" spans="1:7" x14ac:dyDescent="0.25">
      <c r="A5458" s="2">
        <v>20180810</v>
      </c>
      <c r="B5458" s="1">
        <v>0.79166666666666663</v>
      </c>
      <c r="C5458" s="2">
        <v>0</v>
      </c>
      <c r="D5458" s="2">
        <v>26</v>
      </c>
      <c r="F5458" s="2">
        <f>D5458-E5458</f>
        <v>26</v>
      </c>
      <c r="G5458" s="2" t="s">
        <v>26</v>
      </c>
    </row>
    <row r="5459" spans="1:7" x14ac:dyDescent="0.25">
      <c r="A5459" s="2">
        <v>20180810</v>
      </c>
      <c r="B5459" s="1">
        <v>0.79166666666666663</v>
      </c>
      <c r="C5459" s="2">
        <v>10</v>
      </c>
      <c r="F5459" s="2">
        <f>D5459-E5459</f>
        <v>0</v>
      </c>
    </row>
    <row r="5460" spans="1:7" x14ac:dyDescent="0.25">
      <c r="A5460" s="2">
        <v>20180810</v>
      </c>
      <c r="B5460" s="1">
        <v>0.79166666666666663</v>
      </c>
      <c r="C5460" s="2">
        <v>20</v>
      </c>
      <c r="F5460" s="2">
        <f>D5460-E5460</f>
        <v>0</v>
      </c>
    </row>
    <row r="5461" spans="1:7" x14ac:dyDescent="0.25">
      <c r="A5461" s="2">
        <v>20180810</v>
      </c>
      <c r="B5461" s="1">
        <v>0.79166666666666663</v>
      </c>
      <c r="C5461" s="2">
        <v>30</v>
      </c>
      <c r="F5461" s="2">
        <f>D5461-E5461</f>
        <v>0</v>
      </c>
    </row>
    <row r="5462" spans="1:7" x14ac:dyDescent="0.25">
      <c r="A5462" s="2">
        <v>20180810</v>
      </c>
      <c r="B5462" s="1">
        <v>0.79166666666666663</v>
      </c>
      <c r="C5462" s="2">
        <v>40</v>
      </c>
      <c r="F5462" s="2">
        <f>D5462-E5462</f>
        <v>0</v>
      </c>
    </row>
    <row r="5463" spans="1:7" x14ac:dyDescent="0.25">
      <c r="A5463" s="2">
        <v>20180810</v>
      </c>
      <c r="B5463" s="1">
        <v>0.79166666666666663</v>
      </c>
      <c r="C5463" s="2">
        <v>50</v>
      </c>
      <c r="F5463" s="2">
        <f>D5463-E5463</f>
        <v>0</v>
      </c>
    </row>
    <row r="5464" spans="1:7" x14ac:dyDescent="0.25">
      <c r="A5464" s="2">
        <v>20180810</v>
      </c>
      <c r="B5464" s="1">
        <v>0.83333333333333337</v>
      </c>
      <c r="C5464" s="2">
        <v>0</v>
      </c>
      <c r="D5464" s="2">
        <v>42</v>
      </c>
      <c r="E5464" s="2">
        <v>0</v>
      </c>
      <c r="F5464" s="2">
        <f>D5464-E5464</f>
        <v>42</v>
      </c>
      <c r="G5464" s="2" t="s">
        <v>76</v>
      </c>
    </row>
    <row r="5465" spans="1:7" x14ac:dyDescent="0.25">
      <c r="A5465" s="2">
        <v>20180810</v>
      </c>
      <c r="B5465" s="1">
        <v>0.83333333333333337</v>
      </c>
      <c r="C5465" s="2">
        <v>10</v>
      </c>
      <c r="F5465" s="2">
        <f>D5465-E5465</f>
        <v>0</v>
      </c>
    </row>
    <row r="5466" spans="1:7" x14ac:dyDescent="0.25">
      <c r="A5466" s="2">
        <v>20180810</v>
      </c>
      <c r="B5466" s="1">
        <v>0.83333333333333337</v>
      </c>
      <c r="C5466" s="2">
        <v>20</v>
      </c>
      <c r="F5466" s="2">
        <f>D5466-E5466</f>
        <v>0</v>
      </c>
    </row>
    <row r="5467" spans="1:7" x14ac:dyDescent="0.25">
      <c r="A5467" s="2">
        <v>20180810</v>
      </c>
      <c r="B5467" s="1">
        <v>0.83333333333333337</v>
      </c>
      <c r="C5467" s="2">
        <v>30</v>
      </c>
      <c r="F5467" s="2">
        <f>D5467-E5467</f>
        <v>0</v>
      </c>
    </row>
    <row r="5468" spans="1:7" x14ac:dyDescent="0.25">
      <c r="A5468" s="2">
        <v>20180810</v>
      </c>
      <c r="B5468" s="1">
        <v>0.83333333333333337</v>
      </c>
      <c r="C5468" s="2">
        <v>40</v>
      </c>
      <c r="F5468" s="2">
        <f>D5468-E5468</f>
        <v>0</v>
      </c>
    </row>
    <row r="5469" spans="1:7" x14ac:dyDescent="0.25">
      <c r="A5469" s="2">
        <v>20180810</v>
      </c>
      <c r="B5469" s="1">
        <v>0.83333333333333337</v>
      </c>
      <c r="C5469" s="2">
        <v>50</v>
      </c>
      <c r="D5469" s="2">
        <v>28</v>
      </c>
      <c r="F5469" s="2">
        <f>D5469-E5469</f>
        <v>28</v>
      </c>
      <c r="G5469" s="2" t="s">
        <v>26</v>
      </c>
    </row>
    <row r="5470" spans="1:7" x14ac:dyDescent="0.25">
      <c r="A5470" s="2">
        <v>20180810</v>
      </c>
      <c r="B5470" s="1">
        <v>0.875</v>
      </c>
      <c r="C5470" s="2">
        <v>0</v>
      </c>
      <c r="D5470" s="2">
        <v>57</v>
      </c>
      <c r="F5470" s="2">
        <f>D5470-E5470</f>
        <v>57</v>
      </c>
      <c r="G5470" s="2" t="s">
        <v>26</v>
      </c>
    </row>
    <row r="5471" spans="1:7" x14ac:dyDescent="0.25">
      <c r="A5471" s="2">
        <v>20180810</v>
      </c>
      <c r="B5471" s="1">
        <v>0.875</v>
      </c>
      <c r="C5471" s="2">
        <v>10</v>
      </c>
      <c r="F5471" s="2">
        <f>D5471-E5471</f>
        <v>0</v>
      </c>
    </row>
    <row r="5472" spans="1:7" x14ac:dyDescent="0.25">
      <c r="A5472" s="2">
        <v>20180810</v>
      </c>
      <c r="B5472" s="1">
        <v>0.875</v>
      </c>
      <c r="C5472" s="2">
        <v>20</v>
      </c>
      <c r="F5472" s="2">
        <f>D5472-E5472</f>
        <v>0</v>
      </c>
    </row>
    <row r="5473" spans="1:7" x14ac:dyDescent="0.25">
      <c r="A5473" s="2">
        <v>20180810</v>
      </c>
      <c r="B5473" s="1">
        <v>0.875</v>
      </c>
      <c r="C5473" s="2">
        <v>30</v>
      </c>
      <c r="F5473" s="2">
        <f>D5473-E5473</f>
        <v>0</v>
      </c>
    </row>
    <row r="5474" spans="1:7" x14ac:dyDescent="0.25">
      <c r="A5474" s="2">
        <v>20180810</v>
      </c>
      <c r="B5474" s="1">
        <v>0.875</v>
      </c>
      <c r="C5474" s="2">
        <v>40</v>
      </c>
      <c r="F5474" s="2">
        <f>D5474-E5474</f>
        <v>0</v>
      </c>
    </row>
    <row r="5475" spans="1:7" x14ac:dyDescent="0.25">
      <c r="A5475" s="2">
        <v>20180810</v>
      </c>
      <c r="B5475" s="1">
        <v>0.875</v>
      </c>
      <c r="C5475" s="2">
        <v>50</v>
      </c>
      <c r="F5475" s="2">
        <f>D5475-E5475</f>
        <v>0</v>
      </c>
    </row>
    <row r="5476" spans="1:7" x14ac:dyDescent="0.25">
      <c r="A5476" s="2">
        <v>20180810</v>
      </c>
      <c r="B5476" s="1">
        <v>0.91666666666666663</v>
      </c>
      <c r="C5476" s="2">
        <v>0</v>
      </c>
      <c r="D5476" s="2">
        <v>11</v>
      </c>
      <c r="E5476" s="2">
        <v>0</v>
      </c>
      <c r="F5476" s="2">
        <f>D5476-E5476</f>
        <v>11</v>
      </c>
      <c r="G5476" s="2" t="s">
        <v>76</v>
      </c>
    </row>
    <row r="5477" spans="1:7" x14ac:dyDescent="0.25">
      <c r="A5477" s="2">
        <v>20180810</v>
      </c>
      <c r="B5477" s="1">
        <v>0.91666666666666663</v>
      </c>
      <c r="C5477" s="2">
        <v>10</v>
      </c>
      <c r="F5477" s="2">
        <f>D5477-E5477</f>
        <v>0</v>
      </c>
    </row>
    <row r="5478" spans="1:7" x14ac:dyDescent="0.25">
      <c r="A5478" s="2">
        <v>20180810</v>
      </c>
      <c r="B5478" s="1">
        <v>0.91666666666666663</v>
      </c>
      <c r="C5478" s="2">
        <v>20</v>
      </c>
      <c r="F5478" s="2">
        <f>D5478-E5478</f>
        <v>0</v>
      </c>
    </row>
    <row r="5479" spans="1:7" x14ac:dyDescent="0.25">
      <c r="A5479" s="2">
        <v>20180810</v>
      </c>
      <c r="B5479" s="1">
        <v>0.91666666666666663</v>
      </c>
      <c r="C5479" s="2">
        <v>30</v>
      </c>
      <c r="F5479" s="2">
        <f>D5479-E5479</f>
        <v>0</v>
      </c>
    </row>
    <row r="5480" spans="1:7" x14ac:dyDescent="0.25">
      <c r="A5480" s="2">
        <v>20180810</v>
      </c>
      <c r="B5480" s="1">
        <v>0.91666666666666663</v>
      </c>
      <c r="C5480" s="2">
        <v>40</v>
      </c>
      <c r="F5480" s="2">
        <f>D5480-E5480</f>
        <v>0</v>
      </c>
    </row>
    <row r="5481" spans="1:7" x14ac:dyDescent="0.25">
      <c r="A5481" s="2">
        <v>20180810</v>
      </c>
      <c r="B5481" s="1">
        <v>0.91666666666666663</v>
      </c>
      <c r="C5481" s="2">
        <v>50</v>
      </c>
      <c r="D5481" s="2">
        <v>38</v>
      </c>
      <c r="F5481" s="2">
        <f>D5481-E5481</f>
        <v>38</v>
      </c>
      <c r="G5481" s="2" t="s">
        <v>26</v>
      </c>
    </row>
    <row r="5482" spans="1:7" x14ac:dyDescent="0.25">
      <c r="A5482" s="2">
        <v>20180810</v>
      </c>
      <c r="B5482" s="1">
        <v>0.95833333333333337</v>
      </c>
      <c r="C5482" s="2">
        <v>0</v>
      </c>
      <c r="D5482" s="2">
        <v>3</v>
      </c>
      <c r="F5482" s="2">
        <f>D5482-E5482</f>
        <v>3</v>
      </c>
      <c r="G5482" s="2" t="s">
        <v>26</v>
      </c>
    </row>
    <row r="5483" spans="1:7" x14ac:dyDescent="0.25">
      <c r="A5483" s="2">
        <v>20180810</v>
      </c>
      <c r="B5483" s="1">
        <v>0.95833333333333337</v>
      </c>
      <c r="C5483" s="2">
        <v>10</v>
      </c>
      <c r="F5483" s="2">
        <f>D5483-E5483</f>
        <v>0</v>
      </c>
    </row>
    <row r="5484" spans="1:7" x14ac:dyDescent="0.25">
      <c r="A5484" s="2">
        <v>20180810</v>
      </c>
      <c r="B5484" s="1">
        <v>0.95833333333333337</v>
      </c>
      <c r="C5484" s="2">
        <v>20</v>
      </c>
      <c r="F5484" s="2">
        <f>D5484-E5484</f>
        <v>0</v>
      </c>
    </row>
    <row r="5485" spans="1:7" x14ac:dyDescent="0.25">
      <c r="A5485" s="2">
        <v>20180810</v>
      </c>
      <c r="B5485" s="1">
        <v>0.95833333333333337</v>
      </c>
      <c r="C5485" s="2">
        <v>30</v>
      </c>
      <c r="F5485" s="2">
        <f>D5485-E5485</f>
        <v>0</v>
      </c>
    </row>
    <row r="5486" spans="1:7" x14ac:dyDescent="0.25">
      <c r="A5486" s="2">
        <v>20180810</v>
      </c>
      <c r="B5486" s="1">
        <v>0.95833333333333337</v>
      </c>
      <c r="C5486" s="2">
        <v>40</v>
      </c>
      <c r="F5486" s="2">
        <f>D5486-E5486</f>
        <v>0</v>
      </c>
    </row>
    <row r="5487" spans="1:7" x14ac:dyDescent="0.25">
      <c r="A5487" s="2">
        <v>20180810</v>
      </c>
      <c r="B5487" s="1">
        <v>0.95833333333333337</v>
      </c>
      <c r="C5487" s="2">
        <v>50</v>
      </c>
      <c r="F5487" s="2">
        <f>D5487-E5487</f>
        <v>0</v>
      </c>
    </row>
    <row r="5488" spans="1:7" x14ac:dyDescent="0.25">
      <c r="A5488" s="2">
        <v>20180811</v>
      </c>
      <c r="B5488" s="1">
        <v>0</v>
      </c>
      <c r="C5488" s="2">
        <v>0</v>
      </c>
      <c r="D5488" s="2">
        <v>24</v>
      </c>
      <c r="F5488" s="2">
        <f>D5488-E5488</f>
        <v>24</v>
      </c>
      <c r="G5488" s="2" t="s">
        <v>26</v>
      </c>
    </row>
    <row r="5489" spans="1:7" x14ac:dyDescent="0.25">
      <c r="A5489" s="2">
        <v>20180811</v>
      </c>
      <c r="B5489" s="1">
        <v>0</v>
      </c>
      <c r="C5489" s="2">
        <v>10</v>
      </c>
      <c r="D5489" s="2">
        <v>12</v>
      </c>
      <c r="F5489" s="2">
        <f>D5489-E5489</f>
        <v>12</v>
      </c>
      <c r="G5489" s="2" t="s">
        <v>26</v>
      </c>
    </row>
    <row r="5490" spans="1:7" x14ac:dyDescent="0.25">
      <c r="A5490" s="2">
        <v>20180811</v>
      </c>
      <c r="B5490" s="1">
        <v>0</v>
      </c>
      <c r="C5490" s="2">
        <v>20</v>
      </c>
      <c r="F5490" s="2">
        <f>D5490-E5490</f>
        <v>0</v>
      </c>
    </row>
    <row r="5491" spans="1:7" x14ac:dyDescent="0.25">
      <c r="A5491" s="2">
        <v>20180811</v>
      </c>
      <c r="B5491" s="1">
        <v>0</v>
      </c>
      <c r="C5491" s="2">
        <v>30</v>
      </c>
      <c r="F5491" s="2">
        <f>D5491-E5491</f>
        <v>0</v>
      </c>
    </row>
    <row r="5492" spans="1:7" x14ac:dyDescent="0.25">
      <c r="A5492" s="2">
        <v>20180811</v>
      </c>
      <c r="B5492" s="1">
        <v>0</v>
      </c>
      <c r="C5492" s="2">
        <v>40</v>
      </c>
      <c r="F5492" s="2">
        <f>D5492-E5492</f>
        <v>0</v>
      </c>
    </row>
    <row r="5493" spans="1:7" x14ac:dyDescent="0.25">
      <c r="A5493" s="2">
        <v>20180811</v>
      </c>
      <c r="B5493" s="1">
        <v>0</v>
      </c>
      <c r="C5493" s="2">
        <v>50</v>
      </c>
      <c r="F5493" s="2">
        <f>D5493-E5493</f>
        <v>0</v>
      </c>
    </row>
    <row r="5494" spans="1:7" x14ac:dyDescent="0.25">
      <c r="A5494" s="2">
        <v>20180811</v>
      </c>
      <c r="B5494" s="1">
        <v>4.1666666666666664E-2</v>
      </c>
      <c r="C5494" s="2">
        <v>0</v>
      </c>
      <c r="D5494" s="2">
        <v>16</v>
      </c>
      <c r="F5494" s="2">
        <f>D5494-E5494</f>
        <v>16</v>
      </c>
      <c r="G5494" s="2" t="s">
        <v>26</v>
      </c>
    </row>
    <row r="5495" spans="1:7" x14ac:dyDescent="0.25">
      <c r="A5495" s="2">
        <v>20180811</v>
      </c>
      <c r="B5495" s="1">
        <v>4.1666666666666664E-2</v>
      </c>
      <c r="C5495" s="2">
        <v>10</v>
      </c>
      <c r="D5495" s="2">
        <v>26</v>
      </c>
      <c r="F5495" s="2">
        <f>D5495-E5495</f>
        <v>26</v>
      </c>
      <c r="G5495" s="2" t="s">
        <v>26</v>
      </c>
    </row>
    <row r="5496" spans="1:7" x14ac:dyDescent="0.25">
      <c r="A5496" s="2">
        <v>20180811</v>
      </c>
      <c r="B5496" s="1">
        <v>4.1666666666666664E-2</v>
      </c>
      <c r="C5496" s="2">
        <v>20</v>
      </c>
      <c r="F5496" s="2">
        <f>D5496-E5496</f>
        <v>0</v>
      </c>
    </row>
    <row r="5497" spans="1:7" x14ac:dyDescent="0.25">
      <c r="A5497" s="2">
        <v>20180811</v>
      </c>
      <c r="B5497" s="1">
        <v>4.1666666666666664E-2</v>
      </c>
      <c r="C5497" s="2">
        <v>30</v>
      </c>
      <c r="F5497" s="2">
        <f>D5497-E5497</f>
        <v>0</v>
      </c>
    </row>
    <row r="5498" spans="1:7" x14ac:dyDescent="0.25">
      <c r="A5498" s="2">
        <v>20180811</v>
      </c>
      <c r="B5498" s="1">
        <v>4.1666666666666664E-2</v>
      </c>
      <c r="C5498" s="2">
        <v>40</v>
      </c>
      <c r="F5498" s="2">
        <f>D5498-E5498</f>
        <v>0</v>
      </c>
    </row>
    <row r="5499" spans="1:7" x14ac:dyDescent="0.25">
      <c r="A5499" s="2">
        <v>20180811</v>
      </c>
      <c r="B5499" s="1">
        <v>4.1666666666666664E-2</v>
      </c>
      <c r="C5499" s="2">
        <v>50</v>
      </c>
      <c r="F5499" s="2">
        <f>D5499-E5499</f>
        <v>0</v>
      </c>
    </row>
    <row r="5500" spans="1:7" x14ac:dyDescent="0.25">
      <c r="A5500" s="2">
        <v>20180811</v>
      </c>
      <c r="B5500" s="1">
        <v>8.3333333333333329E-2</v>
      </c>
      <c r="C5500" s="2">
        <v>0</v>
      </c>
      <c r="D5500" s="2">
        <v>13</v>
      </c>
      <c r="E5500" s="2">
        <v>1</v>
      </c>
      <c r="F5500" s="2">
        <f>D5500-E5500</f>
        <v>12</v>
      </c>
      <c r="G5500" s="2" t="s">
        <v>26</v>
      </c>
    </row>
    <row r="5501" spans="1:7" x14ac:dyDescent="0.25">
      <c r="A5501" s="2">
        <v>20180811</v>
      </c>
      <c r="B5501" s="1">
        <v>8.3333333333333329E-2</v>
      </c>
      <c r="C5501" s="2">
        <v>10</v>
      </c>
      <c r="D5501" s="2">
        <v>7</v>
      </c>
      <c r="F5501" s="2">
        <f>D5501-E5501</f>
        <v>7</v>
      </c>
      <c r="G5501" s="2" t="s">
        <v>26</v>
      </c>
    </row>
    <row r="5502" spans="1:7" x14ac:dyDescent="0.25">
      <c r="A5502" s="2">
        <v>20180811</v>
      </c>
      <c r="B5502" s="1">
        <v>8.3333333333333329E-2</v>
      </c>
      <c r="C5502" s="2">
        <v>20</v>
      </c>
      <c r="F5502" s="2">
        <f>D5502-E5502</f>
        <v>0</v>
      </c>
    </row>
    <row r="5503" spans="1:7" x14ac:dyDescent="0.25">
      <c r="A5503" s="2">
        <v>20180811</v>
      </c>
      <c r="B5503" s="1">
        <v>8.3333333333333329E-2</v>
      </c>
      <c r="C5503" s="2">
        <v>30</v>
      </c>
      <c r="F5503" s="2">
        <f>D5503-E5503</f>
        <v>0</v>
      </c>
    </row>
    <row r="5504" spans="1:7" x14ac:dyDescent="0.25">
      <c r="A5504" s="2">
        <v>20180811</v>
      </c>
      <c r="B5504" s="1">
        <v>8.3333333333333329E-2</v>
      </c>
      <c r="C5504" s="2">
        <v>40</v>
      </c>
      <c r="F5504" s="2">
        <f>D5504-E5504</f>
        <v>0</v>
      </c>
    </row>
    <row r="5505" spans="1:7" x14ac:dyDescent="0.25">
      <c r="A5505" s="2">
        <v>20180811</v>
      </c>
      <c r="B5505" s="1">
        <v>8.3333333333333329E-2</v>
      </c>
      <c r="C5505" s="2">
        <v>50</v>
      </c>
      <c r="F5505" s="2">
        <f>D5505-E5505</f>
        <v>0</v>
      </c>
    </row>
    <row r="5506" spans="1:7" x14ac:dyDescent="0.25">
      <c r="A5506" s="2">
        <v>20180811</v>
      </c>
      <c r="B5506" s="1">
        <v>0.125</v>
      </c>
      <c r="C5506" s="2">
        <v>0</v>
      </c>
      <c r="D5506" s="2">
        <v>12</v>
      </c>
      <c r="F5506" s="2">
        <f>D5506-E5506</f>
        <v>12</v>
      </c>
      <c r="G5506" s="2" t="s">
        <v>26</v>
      </c>
    </row>
    <row r="5507" spans="1:7" x14ac:dyDescent="0.25">
      <c r="A5507" s="2">
        <v>20180811</v>
      </c>
      <c r="B5507" s="1">
        <v>0.125</v>
      </c>
      <c r="C5507" s="2">
        <v>10</v>
      </c>
      <c r="D5507" s="2">
        <v>7</v>
      </c>
      <c r="F5507" s="2">
        <f>D5507-E5507</f>
        <v>7</v>
      </c>
      <c r="G5507" s="2" t="s">
        <v>26</v>
      </c>
    </row>
    <row r="5508" spans="1:7" x14ac:dyDescent="0.25">
      <c r="A5508" s="2">
        <v>20180811</v>
      </c>
      <c r="B5508" s="1">
        <v>0.125</v>
      </c>
      <c r="C5508" s="2">
        <v>20</v>
      </c>
      <c r="F5508" s="2">
        <f>D5508-E5508</f>
        <v>0</v>
      </c>
    </row>
    <row r="5509" spans="1:7" x14ac:dyDescent="0.25">
      <c r="A5509" s="2">
        <v>20180811</v>
      </c>
      <c r="B5509" s="1">
        <v>0.125</v>
      </c>
      <c r="C5509" s="2">
        <v>30</v>
      </c>
      <c r="F5509" s="2">
        <f>D5509-E5509</f>
        <v>0</v>
      </c>
    </row>
    <row r="5510" spans="1:7" x14ac:dyDescent="0.25">
      <c r="A5510" s="2">
        <v>20180811</v>
      </c>
      <c r="B5510" s="1">
        <v>0.125</v>
      </c>
      <c r="C5510" s="2">
        <v>40</v>
      </c>
      <c r="F5510" s="2">
        <f>D5510-E5510</f>
        <v>0</v>
      </c>
    </row>
    <row r="5511" spans="1:7" x14ac:dyDescent="0.25">
      <c r="A5511" s="2">
        <v>20180811</v>
      </c>
      <c r="B5511" s="1">
        <v>0.125</v>
      </c>
      <c r="C5511" s="2">
        <v>50</v>
      </c>
      <c r="F5511" s="2">
        <f>D5511-E5511</f>
        <v>0</v>
      </c>
    </row>
    <row r="5512" spans="1:7" x14ac:dyDescent="0.25">
      <c r="A5512" s="2">
        <v>20180811</v>
      </c>
      <c r="B5512" s="1">
        <v>0.16666666666666666</v>
      </c>
      <c r="C5512" s="2">
        <v>0</v>
      </c>
      <c r="D5512" s="2">
        <v>3</v>
      </c>
      <c r="E5512" s="2">
        <v>0</v>
      </c>
      <c r="F5512" s="2">
        <f>D5512-E5512</f>
        <v>3</v>
      </c>
      <c r="G5512" s="2" t="s">
        <v>76</v>
      </c>
    </row>
    <row r="5513" spans="1:7" x14ac:dyDescent="0.25">
      <c r="A5513" s="2">
        <v>20180811</v>
      </c>
      <c r="B5513" s="1">
        <v>0.16666666666666666</v>
      </c>
      <c r="C5513" s="2">
        <v>10</v>
      </c>
      <c r="F5513" s="2">
        <f>D5513-E5513</f>
        <v>0</v>
      </c>
    </row>
    <row r="5514" spans="1:7" x14ac:dyDescent="0.25">
      <c r="A5514" s="2">
        <v>20180811</v>
      </c>
      <c r="B5514" s="1">
        <v>0.16666666666666666</v>
      </c>
      <c r="C5514" s="2">
        <v>20</v>
      </c>
      <c r="F5514" s="2">
        <f>D5514-E5514</f>
        <v>0</v>
      </c>
    </row>
    <row r="5515" spans="1:7" x14ac:dyDescent="0.25">
      <c r="A5515" s="2">
        <v>20180811</v>
      </c>
      <c r="B5515" s="1">
        <v>0.16666666666666666</v>
      </c>
      <c r="C5515" s="2">
        <v>30</v>
      </c>
      <c r="F5515" s="2">
        <f>D5515-E5515</f>
        <v>0</v>
      </c>
    </row>
    <row r="5516" spans="1:7" x14ac:dyDescent="0.25">
      <c r="A5516" s="2">
        <v>20180811</v>
      </c>
      <c r="B5516" s="1">
        <v>0.16666666666666666</v>
      </c>
      <c r="C5516" s="2">
        <v>40</v>
      </c>
      <c r="F5516" s="2">
        <f>D5516-E5516</f>
        <v>0</v>
      </c>
    </row>
    <row r="5517" spans="1:7" x14ac:dyDescent="0.25">
      <c r="A5517" s="2">
        <v>20180811</v>
      </c>
      <c r="B5517" s="1">
        <v>0.16666666666666666</v>
      </c>
      <c r="C5517" s="2">
        <v>50</v>
      </c>
      <c r="D5517" s="2">
        <v>11</v>
      </c>
      <c r="E5517" s="2">
        <v>1</v>
      </c>
      <c r="F5517" s="2">
        <f>D5517-E5517</f>
        <v>10</v>
      </c>
      <c r="G5517" s="2" t="s">
        <v>26</v>
      </c>
    </row>
    <row r="5518" spans="1:7" x14ac:dyDescent="0.25">
      <c r="A5518" s="2">
        <v>20180811</v>
      </c>
      <c r="B5518" s="1">
        <v>0.20833333333333334</v>
      </c>
      <c r="C5518" s="2">
        <v>0</v>
      </c>
      <c r="D5518" s="2">
        <v>8</v>
      </c>
      <c r="E5518" s="2">
        <v>0</v>
      </c>
      <c r="F5518" s="2">
        <f>D5518-E5518</f>
        <v>8</v>
      </c>
      <c r="G5518" s="2" t="s">
        <v>26</v>
      </c>
    </row>
    <row r="5519" spans="1:7" x14ac:dyDescent="0.25">
      <c r="A5519" s="2">
        <v>20180811</v>
      </c>
      <c r="B5519" s="1">
        <v>0.20833333333333334</v>
      </c>
      <c r="C5519" s="2">
        <v>10</v>
      </c>
      <c r="F5519" s="2">
        <f>D5519-E5519</f>
        <v>0</v>
      </c>
    </row>
    <row r="5520" spans="1:7" x14ac:dyDescent="0.25">
      <c r="A5520" s="2">
        <v>20180811</v>
      </c>
      <c r="B5520" s="1">
        <v>0.20833333333333334</v>
      </c>
      <c r="C5520" s="2">
        <v>20</v>
      </c>
      <c r="F5520" s="2">
        <f>D5520-E5520</f>
        <v>0</v>
      </c>
    </row>
    <row r="5521" spans="1:7" x14ac:dyDescent="0.25">
      <c r="A5521" s="2">
        <v>20180811</v>
      </c>
      <c r="B5521" s="1">
        <v>0.20833333333333334</v>
      </c>
      <c r="C5521" s="2">
        <v>30</v>
      </c>
      <c r="F5521" s="2">
        <f>D5521-E5521</f>
        <v>0</v>
      </c>
    </row>
    <row r="5522" spans="1:7" x14ac:dyDescent="0.25">
      <c r="A5522" s="2">
        <v>20180811</v>
      </c>
      <c r="B5522" s="1">
        <v>0.20833333333333334</v>
      </c>
      <c r="C5522" s="2">
        <v>40</v>
      </c>
      <c r="F5522" s="2">
        <f>D5522-E5522</f>
        <v>0</v>
      </c>
    </row>
    <row r="5523" spans="1:7" x14ac:dyDescent="0.25">
      <c r="A5523" s="2">
        <v>20180811</v>
      </c>
      <c r="B5523" s="1">
        <v>0.20833333333333334</v>
      </c>
      <c r="C5523" s="2">
        <v>50</v>
      </c>
      <c r="F5523" s="2">
        <f>D5523-E5523</f>
        <v>0</v>
      </c>
    </row>
    <row r="5524" spans="1:7" x14ac:dyDescent="0.25">
      <c r="A5524" s="2">
        <v>20180811</v>
      </c>
      <c r="B5524" s="1">
        <v>0.25</v>
      </c>
      <c r="C5524" s="2">
        <v>0</v>
      </c>
      <c r="D5524" s="2">
        <v>3</v>
      </c>
      <c r="E5524" s="2">
        <v>0</v>
      </c>
      <c r="F5524" s="2">
        <f>D5524-E5524</f>
        <v>3</v>
      </c>
      <c r="G5524" s="2" t="s">
        <v>76</v>
      </c>
    </row>
    <row r="5525" spans="1:7" x14ac:dyDescent="0.25">
      <c r="A5525" s="2">
        <v>20180811</v>
      </c>
      <c r="B5525" s="1">
        <v>0.25</v>
      </c>
      <c r="C5525" s="2">
        <v>10</v>
      </c>
      <c r="F5525" s="2">
        <f>D5525-E5525</f>
        <v>0</v>
      </c>
    </row>
    <row r="5526" spans="1:7" x14ac:dyDescent="0.25">
      <c r="A5526" s="2">
        <v>20180811</v>
      </c>
      <c r="B5526" s="1">
        <v>0.25</v>
      </c>
      <c r="C5526" s="2">
        <v>20</v>
      </c>
      <c r="F5526" s="2">
        <f>D5526-E5526</f>
        <v>0</v>
      </c>
    </row>
    <row r="5527" spans="1:7" x14ac:dyDescent="0.25">
      <c r="A5527" s="2">
        <v>20180811</v>
      </c>
      <c r="B5527" s="1">
        <v>0.25</v>
      </c>
      <c r="C5527" s="2">
        <v>30</v>
      </c>
      <c r="F5527" s="2">
        <f>D5527-E5527</f>
        <v>0</v>
      </c>
    </row>
    <row r="5528" spans="1:7" x14ac:dyDescent="0.25">
      <c r="A5528" s="2">
        <v>20180811</v>
      </c>
      <c r="B5528" s="1">
        <v>0.25</v>
      </c>
      <c r="C5528" s="2">
        <v>40</v>
      </c>
      <c r="F5528" s="2">
        <f>D5528-E5528</f>
        <v>0</v>
      </c>
    </row>
    <row r="5529" spans="1:7" x14ac:dyDescent="0.25">
      <c r="A5529" s="2">
        <v>20180811</v>
      </c>
      <c r="B5529" s="1">
        <v>0.25</v>
      </c>
      <c r="C5529" s="2">
        <v>50</v>
      </c>
      <c r="D5529" s="2">
        <v>7</v>
      </c>
      <c r="E5529" s="2">
        <v>0</v>
      </c>
      <c r="F5529" s="2">
        <f>D5529-E5529</f>
        <v>7</v>
      </c>
      <c r="G5529" s="2" t="s">
        <v>26</v>
      </c>
    </row>
    <row r="5530" spans="1:7" x14ac:dyDescent="0.25">
      <c r="A5530" s="2">
        <v>20180811</v>
      </c>
      <c r="B5530" s="1">
        <v>0.29166666666666669</v>
      </c>
      <c r="C5530" s="2">
        <v>0</v>
      </c>
      <c r="D5530" s="2">
        <v>5</v>
      </c>
      <c r="E5530" s="2">
        <v>0</v>
      </c>
      <c r="F5530" s="2">
        <f>D5530-E5530</f>
        <v>5</v>
      </c>
      <c r="G5530" s="2" t="s">
        <v>26</v>
      </c>
    </row>
    <row r="5531" spans="1:7" x14ac:dyDescent="0.25">
      <c r="A5531" s="2">
        <v>20180811</v>
      </c>
      <c r="B5531" s="1">
        <v>0.29166666666666669</v>
      </c>
      <c r="C5531" s="2">
        <v>10</v>
      </c>
      <c r="F5531" s="2">
        <f>D5531-E5531</f>
        <v>0</v>
      </c>
    </row>
    <row r="5532" spans="1:7" x14ac:dyDescent="0.25">
      <c r="A5532" s="2">
        <v>20180811</v>
      </c>
      <c r="B5532" s="1">
        <v>0.29166666666666669</v>
      </c>
      <c r="C5532" s="2">
        <v>20</v>
      </c>
      <c r="F5532" s="2">
        <f>D5532-E5532</f>
        <v>0</v>
      </c>
    </row>
    <row r="5533" spans="1:7" x14ac:dyDescent="0.25">
      <c r="A5533" s="2">
        <v>20180811</v>
      </c>
      <c r="B5533" s="1">
        <v>0.29166666666666669</v>
      </c>
      <c r="C5533" s="2">
        <v>30</v>
      </c>
      <c r="F5533" s="2">
        <f>D5533-E5533</f>
        <v>0</v>
      </c>
    </row>
    <row r="5534" spans="1:7" x14ac:dyDescent="0.25">
      <c r="A5534" s="2">
        <v>20180811</v>
      </c>
      <c r="B5534" s="1">
        <v>0.29166666666666669</v>
      </c>
      <c r="C5534" s="2">
        <v>40</v>
      </c>
      <c r="F5534" s="2">
        <f>D5534-E5534</f>
        <v>0</v>
      </c>
    </row>
    <row r="5535" spans="1:7" x14ac:dyDescent="0.25">
      <c r="A5535" s="2">
        <v>20180811</v>
      </c>
      <c r="B5535" s="1">
        <v>0.29166666666666669</v>
      </c>
      <c r="C5535" s="2">
        <v>50</v>
      </c>
      <c r="F5535" s="2">
        <f>D5535-E5535</f>
        <v>0</v>
      </c>
    </row>
    <row r="5536" spans="1:7" x14ac:dyDescent="0.25">
      <c r="A5536" s="2">
        <v>20180811</v>
      </c>
      <c r="B5536" s="1">
        <v>0.33333333333333331</v>
      </c>
      <c r="C5536" s="2">
        <v>0</v>
      </c>
      <c r="D5536" s="2">
        <v>5</v>
      </c>
      <c r="E5536" s="2">
        <v>0</v>
      </c>
      <c r="F5536" s="2">
        <f>D5536-E5536</f>
        <v>5</v>
      </c>
      <c r="G5536" s="2" t="s">
        <v>76</v>
      </c>
    </row>
    <row r="5537" spans="1:8" x14ac:dyDescent="0.25">
      <c r="A5537" s="2">
        <v>20180811</v>
      </c>
      <c r="B5537" s="1">
        <v>0.33333333333333331</v>
      </c>
      <c r="C5537" s="2">
        <v>10</v>
      </c>
      <c r="F5537" s="2">
        <f>D5537-E5537</f>
        <v>0</v>
      </c>
    </row>
    <row r="5538" spans="1:8" x14ac:dyDescent="0.25">
      <c r="A5538" s="2">
        <v>20180811</v>
      </c>
      <c r="B5538" s="1">
        <v>0.33333333333333331</v>
      </c>
      <c r="C5538" s="2">
        <v>20</v>
      </c>
      <c r="F5538" s="2">
        <f>D5538-E5538</f>
        <v>0</v>
      </c>
    </row>
    <row r="5539" spans="1:8" x14ac:dyDescent="0.25">
      <c r="A5539" s="2">
        <v>20180811</v>
      </c>
      <c r="B5539" s="1">
        <v>0.33333333333333331</v>
      </c>
      <c r="C5539" s="2">
        <v>30</v>
      </c>
      <c r="F5539" s="2">
        <f>D5539-E5539</f>
        <v>0</v>
      </c>
    </row>
    <row r="5540" spans="1:8" x14ac:dyDescent="0.25">
      <c r="A5540" s="2">
        <v>20180811</v>
      </c>
      <c r="B5540" s="1">
        <v>0.33333333333333331</v>
      </c>
      <c r="C5540" s="2">
        <v>40</v>
      </c>
      <c r="F5540" s="2">
        <f>D5540-E5540</f>
        <v>0</v>
      </c>
    </row>
    <row r="5541" spans="1:8" x14ac:dyDescent="0.25">
      <c r="A5541" s="2">
        <v>20180811</v>
      </c>
      <c r="B5541" s="1">
        <v>0.33333333333333331</v>
      </c>
      <c r="C5541" s="2">
        <v>50</v>
      </c>
      <c r="D5541" s="2">
        <v>16</v>
      </c>
      <c r="E5541" s="2">
        <v>0</v>
      </c>
      <c r="F5541" s="2">
        <f>D5541-E5541</f>
        <v>16</v>
      </c>
      <c r="G5541" s="2" t="s">
        <v>26</v>
      </c>
      <c r="H5541" s="2" t="s">
        <v>28</v>
      </c>
    </row>
    <row r="5542" spans="1:8" x14ac:dyDescent="0.25">
      <c r="A5542" s="2">
        <v>20180811</v>
      </c>
      <c r="B5542" s="1">
        <v>0.375</v>
      </c>
      <c r="C5542" s="2">
        <v>0</v>
      </c>
      <c r="D5542" s="2">
        <v>2</v>
      </c>
      <c r="E5542" s="2">
        <v>0</v>
      </c>
      <c r="F5542" s="2">
        <f>D5542-E5542</f>
        <v>2</v>
      </c>
      <c r="G5542" s="2" t="s">
        <v>26</v>
      </c>
    </row>
    <row r="5543" spans="1:8" x14ac:dyDescent="0.25">
      <c r="A5543" s="2">
        <v>20180811</v>
      </c>
      <c r="B5543" s="1">
        <v>0.375</v>
      </c>
      <c r="C5543" s="2">
        <v>10</v>
      </c>
      <c r="F5543" s="2">
        <f>D5543-E5543</f>
        <v>0</v>
      </c>
    </row>
    <row r="5544" spans="1:8" x14ac:dyDescent="0.25">
      <c r="A5544" s="2">
        <v>20180811</v>
      </c>
      <c r="B5544" s="1">
        <v>0.375</v>
      </c>
      <c r="C5544" s="2">
        <v>20</v>
      </c>
      <c r="F5544" s="2">
        <f>D5544-E5544</f>
        <v>0</v>
      </c>
    </row>
    <row r="5545" spans="1:8" x14ac:dyDescent="0.25">
      <c r="A5545" s="2">
        <v>20180811</v>
      </c>
      <c r="B5545" s="1">
        <v>0.375</v>
      </c>
      <c r="C5545" s="2">
        <v>30</v>
      </c>
      <c r="F5545" s="2">
        <f>D5545-E5545</f>
        <v>0</v>
      </c>
    </row>
    <row r="5546" spans="1:8" x14ac:dyDescent="0.25">
      <c r="A5546" s="2">
        <v>20180811</v>
      </c>
      <c r="B5546" s="1">
        <v>0.375</v>
      </c>
      <c r="C5546" s="2">
        <v>40</v>
      </c>
      <c r="F5546" s="2">
        <f>D5546-E5546</f>
        <v>0</v>
      </c>
    </row>
    <row r="5547" spans="1:8" x14ac:dyDescent="0.25">
      <c r="A5547" s="2">
        <v>20180811</v>
      </c>
      <c r="B5547" s="1">
        <v>0.375</v>
      </c>
      <c r="C5547" s="2">
        <v>50</v>
      </c>
      <c r="F5547" s="2">
        <f>D5547-E5547</f>
        <v>0</v>
      </c>
    </row>
    <row r="5548" spans="1:8" x14ac:dyDescent="0.25">
      <c r="A5548" s="2">
        <v>20180811</v>
      </c>
      <c r="B5548" s="1">
        <v>0.41666666666666669</v>
      </c>
      <c r="C5548" s="2">
        <v>0</v>
      </c>
      <c r="D5548" s="2">
        <v>10</v>
      </c>
      <c r="E5548" s="2">
        <v>0</v>
      </c>
      <c r="F5548" s="2">
        <f>D5548-E5548</f>
        <v>10</v>
      </c>
      <c r="G5548" s="2" t="s">
        <v>76</v>
      </c>
    </row>
    <row r="5549" spans="1:8" x14ac:dyDescent="0.25">
      <c r="A5549" s="2">
        <v>20180811</v>
      </c>
      <c r="B5549" s="1">
        <v>0.41666666666666669</v>
      </c>
      <c r="C5549" s="2">
        <v>10</v>
      </c>
      <c r="F5549" s="2">
        <f>D5549-E5549</f>
        <v>0</v>
      </c>
    </row>
    <row r="5550" spans="1:8" x14ac:dyDescent="0.25">
      <c r="A5550" s="2">
        <v>20180811</v>
      </c>
      <c r="B5550" s="1">
        <v>0.41666666666666669</v>
      </c>
      <c r="C5550" s="2">
        <v>20</v>
      </c>
      <c r="F5550" s="2">
        <f>D5550-E5550</f>
        <v>0</v>
      </c>
    </row>
    <row r="5551" spans="1:8" x14ac:dyDescent="0.25">
      <c r="A5551" s="2">
        <v>20180811</v>
      </c>
      <c r="B5551" s="1">
        <v>0.41666666666666669</v>
      </c>
      <c r="C5551" s="2">
        <v>30</v>
      </c>
      <c r="F5551" s="2">
        <f>D5551-E5551</f>
        <v>0</v>
      </c>
    </row>
    <row r="5552" spans="1:8" x14ac:dyDescent="0.25">
      <c r="A5552" s="2">
        <v>20180811</v>
      </c>
      <c r="B5552" s="1">
        <v>0.41666666666666669</v>
      </c>
      <c r="C5552" s="2">
        <v>40</v>
      </c>
      <c r="F5552" s="2">
        <f>D5552-E5552</f>
        <v>0</v>
      </c>
    </row>
    <row r="5553" spans="1:8" x14ac:dyDescent="0.25">
      <c r="A5553" s="2">
        <v>20180811</v>
      </c>
      <c r="B5553" s="1">
        <v>0.41666666666666669</v>
      </c>
      <c r="C5553" s="2">
        <v>50</v>
      </c>
      <c r="D5553" s="2">
        <v>10</v>
      </c>
      <c r="E5553" s="2">
        <v>0</v>
      </c>
      <c r="F5553" s="2">
        <f>D5553-E5553</f>
        <v>10</v>
      </c>
      <c r="G5553" s="2" t="s">
        <v>26</v>
      </c>
    </row>
    <row r="5554" spans="1:8" x14ac:dyDescent="0.25">
      <c r="A5554" s="2">
        <v>20180811</v>
      </c>
      <c r="B5554" s="1">
        <v>0.45833333333333331</v>
      </c>
      <c r="C5554" s="2">
        <v>0</v>
      </c>
      <c r="D5554" s="2">
        <v>0</v>
      </c>
      <c r="E5554" s="2">
        <v>0</v>
      </c>
      <c r="F5554" s="2">
        <f>D5554-E5554</f>
        <v>0</v>
      </c>
      <c r="G5554" s="2" t="s">
        <v>26</v>
      </c>
      <c r="H5554" s="2" t="s">
        <v>27</v>
      </c>
    </row>
    <row r="5555" spans="1:8" x14ac:dyDescent="0.25">
      <c r="B5555" s="1"/>
    </row>
    <row r="5556" spans="1:8" x14ac:dyDescent="0.25">
      <c r="B5556" s="1"/>
    </row>
    <row r="5557" spans="1:8" x14ac:dyDescent="0.25">
      <c r="B5557" s="1"/>
    </row>
    <row r="5558" spans="1:8" x14ac:dyDescent="0.25">
      <c r="B5558" s="1"/>
    </row>
    <row r="5559" spans="1:8" x14ac:dyDescent="0.25">
      <c r="B5559" s="1"/>
    </row>
    <row r="5560" spans="1:8" x14ac:dyDescent="0.25">
      <c r="B5560" s="1"/>
    </row>
    <row r="5561" spans="1:8" x14ac:dyDescent="0.25">
      <c r="B5561" s="1"/>
    </row>
    <row r="5562" spans="1:8" x14ac:dyDescent="0.25">
      <c r="B5562" s="1"/>
    </row>
    <row r="5563" spans="1:8" x14ac:dyDescent="0.25">
      <c r="B5563" s="1"/>
    </row>
    <row r="5564" spans="1:8" x14ac:dyDescent="0.25">
      <c r="B5564" s="1"/>
    </row>
    <row r="5565" spans="1:8" x14ac:dyDescent="0.25">
      <c r="B5565" s="1"/>
    </row>
    <row r="5566" spans="1:8" x14ac:dyDescent="0.25">
      <c r="B5566" s="1"/>
    </row>
    <row r="5567" spans="1:8" x14ac:dyDescent="0.25">
      <c r="B5567" s="1"/>
    </row>
    <row r="5568" spans="1:8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opLeftCell="A25" workbookViewId="0">
      <selection activeCell="B16" sqref="B16"/>
    </sheetView>
  </sheetViews>
  <sheetFormatPr defaultRowHeight="15" x14ac:dyDescent="0.25"/>
  <cols>
    <col min="1" max="1" width="14.7109375" bestFit="1" customWidth="1"/>
    <col min="2" max="2" width="17.85546875" bestFit="1" customWidth="1"/>
    <col min="3" max="3" width="5" bestFit="1" customWidth="1"/>
    <col min="4" max="4" width="3" bestFit="1" customWidth="1"/>
    <col min="5" max="5" width="11.28515625" bestFit="1" customWidth="1"/>
    <col min="6" max="6" width="16.140625" bestFit="1" customWidth="1"/>
    <col min="7" max="7" width="16.42578125" bestFit="1" customWidth="1"/>
    <col min="8" max="8" width="21.140625" bestFit="1" customWidth="1"/>
    <col min="9" max="9" width="21.5703125" bestFit="1" customWidth="1"/>
  </cols>
  <sheetData>
    <row r="1" spans="1:5" ht="21" x14ac:dyDescent="0.35">
      <c r="A1" s="10" t="s">
        <v>75</v>
      </c>
    </row>
    <row r="2" spans="1:5" x14ac:dyDescent="0.25">
      <c r="A2" s="3" t="s">
        <v>1</v>
      </c>
      <c r="B2" t="s">
        <v>77</v>
      </c>
    </row>
    <row r="4" spans="1:5" x14ac:dyDescent="0.25">
      <c r="A4" s="3" t="s">
        <v>78</v>
      </c>
      <c r="B4" s="3" t="s">
        <v>74</v>
      </c>
    </row>
    <row r="5" spans="1:5" x14ac:dyDescent="0.25">
      <c r="A5" s="3" t="s">
        <v>30</v>
      </c>
      <c r="B5">
        <v>0</v>
      </c>
      <c r="C5">
        <v>10</v>
      </c>
      <c r="D5">
        <v>50</v>
      </c>
      <c r="E5" t="s">
        <v>31</v>
      </c>
    </row>
    <row r="6" spans="1:5" x14ac:dyDescent="0.25">
      <c r="A6" s="4">
        <v>20180704</v>
      </c>
      <c r="B6" s="8">
        <v>2</v>
      </c>
      <c r="C6" s="8">
        <v>2</v>
      </c>
      <c r="D6" s="8">
        <v>0</v>
      </c>
      <c r="E6" s="8">
        <v>4</v>
      </c>
    </row>
    <row r="7" spans="1:5" x14ac:dyDescent="0.25">
      <c r="A7" s="4">
        <v>20180705</v>
      </c>
      <c r="B7" s="8">
        <v>0</v>
      </c>
      <c r="C7" s="8">
        <v>1</v>
      </c>
      <c r="D7" s="8">
        <v>0</v>
      </c>
      <c r="E7" s="8">
        <v>1</v>
      </c>
    </row>
    <row r="8" spans="1:5" x14ac:dyDescent="0.25">
      <c r="A8" s="4">
        <v>20180707</v>
      </c>
      <c r="B8" s="8">
        <v>3</v>
      </c>
      <c r="C8" s="8">
        <v>2</v>
      </c>
      <c r="D8" s="8">
        <v>0</v>
      </c>
      <c r="E8" s="8">
        <v>5</v>
      </c>
    </row>
    <row r="9" spans="1:5" x14ac:dyDescent="0.25">
      <c r="A9" s="4">
        <v>20180708</v>
      </c>
      <c r="B9" s="8">
        <v>5</v>
      </c>
      <c r="C9" s="8">
        <v>7</v>
      </c>
      <c r="D9" s="8">
        <v>0</v>
      </c>
      <c r="E9" s="8">
        <v>12</v>
      </c>
    </row>
    <row r="10" spans="1:5" x14ac:dyDescent="0.25">
      <c r="A10" s="4">
        <v>20180709</v>
      </c>
      <c r="B10" s="8">
        <v>2</v>
      </c>
      <c r="C10" s="8">
        <v>1</v>
      </c>
      <c r="D10" s="8">
        <v>0</v>
      </c>
      <c r="E10" s="8">
        <v>3</v>
      </c>
    </row>
    <row r="11" spans="1:5" x14ac:dyDescent="0.25">
      <c r="A11" s="4">
        <v>20180710</v>
      </c>
      <c r="B11" s="8">
        <v>1</v>
      </c>
      <c r="C11" s="8">
        <v>0</v>
      </c>
      <c r="D11" s="8">
        <v>0</v>
      </c>
      <c r="E11" s="8">
        <v>1</v>
      </c>
    </row>
    <row r="12" spans="1:5" x14ac:dyDescent="0.25">
      <c r="A12" s="4">
        <v>20180711</v>
      </c>
      <c r="B12" s="8">
        <v>4</v>
      </c>
      <c r="C12" s="8">
        <v>0</v>
      </c>
      <c r="D12" s="8">
        <v>0</v>
      </c>
      <c r="E12" s="8">
        <v>4</v>
      </c>
    </row>
    <row r="13" spans="1:5" x14ac:dyDescent="0.25">
      <c r="A13" s="4">
        <v>20180712</v>
      </c>
      <c r="B13" s="8">
        <v>1</v>
      </c>
      <c r="C13" s="8">
        <v>5</v>
      </c>
      <c r="D13" s="8">
        <v>0</v>
      </c>
      <c r="E13" s="8">
        <v>6</v>
      </c>
    </row>
    <row r="14" spans="1:5" x14ac:dyDescent="0.25">
      <c r="A14" s="4">
        <v>20180713</v>
      </c>
      <c r="B14" s="8">
        <v>1</v>
      </c>
      <c r="C14" s="8">
        <v>1</v>
      </c>
      <c r="D14" s="8">
        <v>0</v>
      </c>
      <c r="E14" s="8">
        <v>2</v>
      </c>
    </row>
    <row r="15" spans="1:5" x14ac:dyDescent="0.25">
      <c r="A15" s="4">
        <v>20180714</v>
      </c>
      <c r="B15" s="8">
        <v>0</v>
      </c>
      <c r="C15" s="8">
        <v>1</v>
      </c>
      <c r="D15" s="8">
        <v>0</v>
      </c>
      <c r="E15" s="8">
        <v>1</v>
      </c>
    </row>
    <row r="16" spans="1:5" x14ac:dyDescent="0.25">
      <c r="A16" s="4">
        <v>20180715</v>
      </c>
      <c r="B16" s="8">
        <v>9</v>
      </c>
      <c r="C16" s="8">
        <v>8</v>
      </c>
      <c r="D16" s="8">
        <v>0</v>
      </c>
      <c r="E16" s="8">
        <v>17</v>
      </c>
    </row>
    <row r="17" spans="1:5" x14ac:dyDescent="0.25">
      <c r="A17" s="4">
        <v>20180716</v>
      </c>
      <c r="B17" s="8">
        <v>46</v>
      </c>
      <c r="C17" s="8">
        <v>62</v>
      </c>
      <c r="D17" s="8">
        <v>0</v>
      </c>
      <c r="E17" s="8">
        <v>108</v>
      </c>
    </row>
    <row r="18" spans="1:5" x14ac:dyDescent="0.25">
      <c r="A18" s="4">
        <v>20180717</v>
      </c>
      <c r="B18" s="8">
        <v>58</v>
      </c>
      <c r="C18" s="8">
        <v>63</v>
      </c>
      <c r="D18" s="8">
        <v>0</v>
      </c>
      <c r="E18" s="8">
        <v>121</v>
      </c>
    </row>
    <row r="19" spans="1:5" x14ac:dyDescent="0.25">
      <c r="A19" s="4">
        <v>20180718</v>
      </c>
      <c r="B19" s="8">
        <v>130</v>
      </c>
      <c r="C19" s="8">
        <v>111</v>
      </c>
      <c r="D19" s="8">
        <v>0</v>
      </c>
      <c r="E19" s="8">
        <v>241</v>
      </c>
    </row>
    <row r="20" spans="1:5" x14ac:dyDescent="0.25">
      <c r="A20" s="4">
        <v>20180719</v>
      </c>
      <c r="B20" s="8">
        <v>269</v>
      </c>
      <c r="C20" s="8">
        <v>122</v>
      </c>
      <c r="D20" s="8">
        <v>0</v>
      </c>
      <c r="E20" s="8">
        <v>391</v>
      </c>
    </row>
    <row r="21" spans="1:5" x14ac:dyDescent="0.25">
      <c r="A21" s="4">
        <v>20180720</v>
      </c>
      <c r="B21" s="8">
        <v>86</v>
      </c>
      <c r="C21" s="8">
        <v>64</v>
      </c>
      <c r="D21" s="8">
        <v>15</v>
      </c>
      <c r="E21" s="8">
        <v>165</v>
      </c>
    </row>
    <row r="22" spans="1:5" x14ac:dyDescent="0.25">
      <c r="A22" s="4">
        <v>20180721</v>
      </c>
      <c r="B22" s="8">
        <v>52</v>
      </c>
      <c r="C22" s="8">
        <v>56</v>
      </c>
      <c r="D22" s="8">
        <v>21</v>
      </c>
      <c r="E22" s="8">
        <v>129</v>
      </c>
    </row>
    <row r="23" spans="1:5" x14ac:dyDescent="0.25">
      <c r="A23" s="4">
        <v>20180722</v>
      </c>
      <c r="B23" s="8">
        <v>130</v>
      </c>
      <c r="C23" s="8">
        <v>156</v>
      </c>
      <c r="D23" s="8">
        <v>0</v>
      </c>
      <c r="E23" s="8">
        <v>286</v>
      </c>
    </row>
    <row r="24" spans="1:5" x14ac:dyDescent="0.25">
      <c r="A24" s="4">
        <v>20180723</v>
      </c>
      <c r="B24" s="8">
        <v>66</v>
      </c>
      <c r="C24" s="8">
        <v>17</v>
      </c>
      <c r="D24" s="8">
        <v>0</v>
      </c>
      <c r="E24" s="8">
        <v>83</v>
      </c>
    </row>
    <row r="25" spans="1:5" x14ac:dyDescent="0.25">
      <c r="A25" s="4">
        <v>20180724</v>
      </c>
      <c r="B25" s="8">
        <v>47</v>
      </c>
      <c r="C25" s="8">
        <v>13</v>
      </c>
      <c r="D25" s="8">
        <v>0</v>
      </c>
      <c r="E25" s="8">
        <v>60</v>
      </c>
    </row>
    <row r="26" spans="1:5" x14ac:dyDescent="0.25">
      <c r="A26" s="4">
        <v>20180725</v>
      </c>
      <c r="B26" s="8">
        <v>17</v>
      </c>
      <c r="C26" s="8">
        <v>29</v>
      </c>
      <c r="D26" s="8">
        <v>0</v>
      </c>
      <c r="E26" s="8">
        <v>46</v>
      </c>
    </row>
    <row r="27" spans="1:5" x14ac:dyDescent="0.25">
      <c r="A27" s="4">
        <v>20180726</v>
      </c>
      <c r="B27" s="8">
        <v>207</v>
      </c>
      <c r="C27" s="8">
        <v>91</v>
      </c>
      <c r="D27" s="8">
        <v>0</v>
      </c>
      <c r="E27" s="8">
        <v>298</v>
      </c>
    </row>
    <row r="28" spans="1:5" x14ac:dyDescent="0.25">
      <c r="A28" s="4">
        <v>20180727</v>
      </c>
      <c r="B28" s="8">
        <v>284</v>
      </c>
      <c r="C28" s="8">
        <v>238</v>
      </c>
      <c r="D28" s="8">
        <v>0</v>
      </c>
      <c r="E28" s="8">
        <v>522</v>
      </c>
    </row>
    <row r="29" spans="1:5" x14ac:dyDescent="0.25">
      <c r="A29" s="4">
        <v>20180728</v>
      </c>
      <c r="B29" s="8">
        <v>123</v>
      </c>
      <c r="C29" s="8">
        <v>172</v>
      </c>
      <c r="D29" s="8">
        <v>0</v>
      </c>
      <c r="E29" s="8">
        <v>295</v>
      </c>
    </row>
    <row r="30" spans="1:5" x14ac:dyDescent="0.25">
      <c r="A30" s="4">
        <v>20180729</v>
      </c>
      <c r="B30" s="8">
        <v>120</v>
      </c>
      <c r="C30" s="8">
        <v>130</v>
      </c>
      <c r="D30" s="8">
        <v>0</v>
      </c>
      <c r="E30" s="8">
        <v>250</v>
      </c>
    </row>
    <row r="31" spans="1:5" x14ac:dyDescent="0.25">
      <c r="A31" s="4">
        <v>20180730</v>
      </c>
      <c r="B31" s="8">
        <v>195</v>
      </c>
      <c r="C31" s="8">
        <v>169</v>
      </c>
      <c r="D31" s="8">
        <v>0</v>
      </c>
      <c r="E31" s="8">
        <v>364</v>
      </c>
    </row>
    <row r="32" spans="1:5" x14ac:dyDescent="0.25">
      <c r="A32" s="4">
        <v>20180731</v>
      </c>
      <c r="B32" s="8">
        <v>112</v>
      </c>
      <c r="C32" s="8">
        <v>114</v>
      </c>
      <c r="D32" s="8">
        <v>0</v>
      </c>
      <c r="E32" s="8">
        <v>226</v>
      </c>
    </row>
    <row r="33" spans="1:5" x14ac:dyDescent="0.25">
      <c r="A33" s="4">
        <v>20180801</v>
      </c>
      <c r="B33" s="8">
        <v>161</v>
      </c>
      <c r="C33" s="8">
        <v>124</v>
      </c>
      <c r="D33" s="8">
        <v>0</v>
      </c>
      <c r="E33" s="8">
        <v>285</v>
      </c>
    </row>
    <row r="34" spans="1:5" x14ac:dyDescent="0.25">
      <c r="A34" s="4">
        <v>20180802</v>
      </c>
      <c r="B34" s="8">
        <v>45</v>
      </c>
      <c r="C34" s="8">
        <v>36</v>
      </c>
      <c r="D34" s="8">
        <v>0</v>
      </c>
      <c r="E34" s="8">
        <v>81</v>
      </c>
    </row>
    <row r="35" spans="1:5" x14ac:dyDescent="0.25">
      <c r="A35" s="4">
        <v>20180803</v>
      </c>
      <c r="B35" s="8">
        <v>140</v>
      </c>
      <c r="C35" s="8">
        <v>151</v>
      </c>
      <c r="D35" s="8">
        <v>0</v>
      </c>
      <c r="E35" s="8">
        <v>291</v>
      </c>
    </row>
    <row r="36" spans="1:5" x14ac:dyDescent="0.25">
      <c r="A36" s="4">
        <v>20180804</v>
      </c>
      <c r="B36" s="8">
        <v>119</v>
      </c>
      <c r="C36" s="8">
        <v>108</v>
      </c>
      <c r="D36" s="8">
        <v>0</v>
      </c>
      <c r="E36" s="8">
        <v>227</v>
      </c>
    </row>
    <row r="37" spans="1:5" x14ac:dyDescent="0.25">
      <c r="A37" s="4">
        <v>20180805</v>
      </c>
      <c r="B37" s="8">
        <v>134</v>
      </c>
      <c r="C37" s="8">
        <v>124</v>
      </c>
      <c r="D37" s="8">
        <v>0</v>
      </c>
      <c r="E37" s="8">
        <v>258</v>
      </c>
    </row>
    <row r="38" spans="1:5" x14ac:dyDescent="0.25">
      <c r="A38" s="4">
        <v>20180806</v>
      </c>
      <c r="B38" s="8">
        <v>76</v>
      </c>
      <c r="C38" s="8">
        <v>81</v>
      </c>
      <c r="D38" s="8">
        <v>0</v>
      </c>
      <c r="E38" s="8">
        <v>157</v>
      </c>
    </row>
    <row r="39" spans="1:5" x14ac:dyDescent="0.25">
      <c r="A39" s="4">
        <v>20180807</v>
      </c>
      <c r="B39" s="8">
        <v>77</v>
      </c>
      <c r="C39" s="8">
        <v>119</v>
      </c>
      <c r="D39" s="8">
        <v>0</v>
      </c>
      <c r="E39" s="8">
        <v>196</v>
      </c>
    </row>
    <row r="40" spans="1:5" x14ac:dyDescent="0.25">
      <c r="A40" s="4">
        <v>20180808</v>
      </c>
      <c r="B40" s="8">
        <v>54</v>
      </c>
      <c r="C40" s="8">
        <v>80</v>
      </c>
      <c r="D40" s="8">
        <v>0</v>
      </c>
      <c r="E40" s="8">
        <v>134</v>
      </c>
    </row>
    <row r="41" spans="1:5" x14ac:dyDescent="0.25">
      <c r="A41" s="4">
        <v>20180809</v>
      </c>
      <c r="B41" s="8">
        <v>45</v>
      </c>
      <c r="C41" s="8">
        <v>73</v>
      </c>
      <c r="D41" s="8">
        <v>0</v>
      </c>
      <c r="E41" s="8">
        <v>118</v>
      </c>
    </row>
    <row r="42" spans="1:5" x14ac:dyDescent="0.25">
      <c r="A42" s="4">
        <v>20180810</v>
      </c>
      <c r="B42" s="8">
        <v>51</v>
      </c>
      <c r="C42" s="8">
        <v>52</v>
      </c>
      <c r="D42" s="8">
        <v>0</v>
      </c>
      <c r="E42" s="8">
        <v>103</v>
      </c>
    </row>
    <row r="43" spans="1:5" x14ac:dyDescent="0.25">
      <c r="A43" s="4" t="s">
        <v>31</v>
      </c>
      <c r="B43" s="8">
        <v>2872</v>
      </c>
      <c r="C43" s="8">
        <v>2583</v>
      </c>
      <c r="D43" s="8">
        <v>36</v>
      </c>
      <c r="E43" s="8">
        <v>5491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workbookViewId="0">
      <pane ySplit="1" topLeftCell="A5" activePane="bottomLeft" state="frozen"/>
      <selection pane="bottomLeft" activeCell="E9" sqref="E9"/>
    </sheetView>
  </sheetViews>
  <sheetFormatPr defaultRowHeight="15" x14ac:dyDescent="0.25"/>
  <cols>
    <col min="1" max="5" width="9.140625" style="2"/>
    <col min="6" max="6" width="12.28515625" style="2" bestFit="1" customWidth="1"/>
    <col min="7" max="16384" width="9.140625" style="2"/>
  </cols>
  <sheetData>
    <row r="1" spans="1:6" x14ac:dyDescent="0.25">
      <c r="A1" s="2" t="s">
        <v>0</v>
      </c>
      <c r="B1" s="2" t="s">
        <v>70</v>
      </c>
      <c r="C1" s="2" t="s">
        <v>73</v>
      </c>
      <c r="D1" s="2" t="s">
        <v>71</v>
      </c>
      <c r="E1" s="2" t="s">
        <v>72</v>
      </c>
      <c r="F1" s="2" t="s">
        <v>79</v>
      </c>
    </row>
    <row r="2" spans="1:6" x14ac:dyDescent="0.25">
      <c r="A2" s="2" t="s">
        <v>35</v>
      </c>
      <c r="B2" s="9">
        <v>1</v>
      </c>
      <c r="C2" s="2">
        <f>D2+E2</f>
        <v>37</v>
      </c>
      <c r="D2" s="9">
        <v>22</v>
      </c>
      <c r="E2" s="9">
        <v>15</v>
      </c>
      <c r="F2" s="9">
        <v>42</v>
      </c>
    </row>
    <row r="3" spans="1:6" x14ac:dyDescent="0.25">
      <c r="A3" s="2" t="s">
        <v>36</v>
      </c>
      <c r="B3" s="9">
        <v>4</v>
      </c>
      <c r="C3" s="2">
        <f t="shared" ref="C3:C36" si="0">D3+E3</f>
        <v>7</v>
      </c>
      <c r="D3" s="9">
        <v>6</v>
      </c>
      <c r="E3" s="9">
        <v>1</v>
      </c>
      <c r="F3" s="9">
        <v>38</v>
      </c>
    </row>
    <row r="4" spans="1:6" x14ac:dyDescent="0.25">
      <c r="A4" s="2" t="s">
        <v>37</v>
      </c>
      <c r="B4" s="9">
        <v>5</v>
      </c>
      <c r="C4" s="2">
        <f t="shared" si="0"/>
        <v>6</v>
      </c>
      <c r="D4" s="9">
        <v>2</v>
      </c>
      <c r="E4" s="9">
        <v>4</v>
      </c>
      <c r="F4" s="9">
        <v>3</v>
      </c>
    </row>
    <row r="5" spans="1:6" x14ac:dyDescent="0.25">
      <c r="A5" s="2" t="s">
        <v>38</v>
      </c>
      <c r="B5" s="9">
        <v>11</v>
      </c>
      <c r="C5" s="2">
        <f t="shared" si="0"/>
        <v>38</v>
      </c>
      <c r="D5" s="9">
        <v>-1</v>
      </c>
      <c r="E5" s="9">
        <v>39</v>
      </c>
      <c r="F5" s="9">
        <v>28</v>
      </c>
    </row>
    <row r="6" spans="1:6" x14ac:dyDescent="0.25">
      <c r="A6" s="2" t="s">
        <v>39</v>
      </c>
      <c r="B6" s="9">
        <v>22</v>
      </c>
      <c r="C6" s="2">
        <f t="shared" si="0"/>
        <v>35</v>
      </c>
      <c r="D6" s="9">
        <v>25</v>
      </c>
      <c r="E6" s="9">
        <v>10</v>
      </c>
      <c r="F6" s="9">
        <v>42</v>
      </c>
    </row>
    <row r="7" spans="1:6" x14ac:dyDescent="0.25">
      <c r="A7" s="2" t="s">
        <v>40</v>
      </c>
      <c r="B7" s="9">
        <v>30</v>
      </c>
      <c r="C7" s="2">
        <f t="shared" si="0"/>
        <v>52</v>
      </c>
      <c r="D7" s="9">
        <v>25</v>
      </c>
      <c r="E7" s="9">
        <v>27</v>
      </c>
      <c r="F7" s="9">
        <v>113</v>
      </c>
    </row>
    <row r="8" spans="1:6" x14ac:dyDescent="0.25">
      <c r="A8" s="2" t="s">
        <v>41</v>
      </c>
      <c r="B8" s="9">
        <v>33</v>
      </c>
      <c r="C8" s="2">
        <f t="shared" si="0"/>
        <v>83</v>
      </c>
      <c r="D8" s="9">
        <v>49</v>
      </c>
      <c r="E8" s="9">
        <v>34</v>
      </c>
      <c r="F8" s="9">
        <v>52</v>
      </c>
    </row>
    <row r="9" spans="1:6" x14ac:dyDescent="0.25">
      <c r="A9" s="2" t="s">
        <v>42</v>
      </c>
      <c r="B9" s="9">
        <v>172</v>
      </c>
      <c r="C9" s="2">
        <f t="shared" si="0"/>
        <v>299</v>
      </c>
      <c r="D9" s="9">
        <v>108</v>
      </c>
      <c r="E9" s="9">
        <v>191</v>
      </c>
      <c r="F9" s="9">
        <v>187</v>
      </c>
    </row>
    <row r="10" spans="1:6" x14ac:dyDescent="0.25">
      <c r="A10" s="2" t="s">
        <v>43</v>
      </c>
      <c r="B10" s="9">
        <v>491</v>
      </c>
      <c r="C10" s="2">
        <f t="shared" si="0"/>
        <v>835</v>
      </c>
      <c r="D10" s="9">
        <v>433</v>
      </c>
      <c r="E10" s="9">
        <v>402</v>
      </c>
      <c r="F10" s="9">
        <v>833</v>
      </c>
    </row>
    <row r="11" spans="1:6" x14ac:dyDescent="0.25">
      <c r="A11" s="2" t="s">
        <v>44</v>
      </c>
      <c r="B11" s="9">
        <v>1077</v>
      </c>
      <c r="C11" s="2">
        <f t="shared" si="0"/>
        <v>1174</v>
      </c>
      <c r="D11" s="9">
        <v>641</v>
      </c>
      <c r="E11" s="9">
        <v>533</v>
      </c>
      <c r="F11" s="9">
        <v>1100</v>
      </c>
    </row>
    <row r="12" spans="1:6" x14ac:dyDescent="0.25">
      <c r="A12" s="2" t="s">
        <v>45</v>
      </c>
      <c r="B12" s="9">
        <v>1861</v>
      </c>
      <c r="C12" s="2">
        <f t="shared" si="0"/>
        <v>1862</v>
      </c>
      <c r="D12" s="9">
        <v>851</v>
      </c>
      <c r="E12" s="9">
        <v>1011</v>
      </c>
      <c r="F12" s="9">
        <v>1812</v>
      </c>
    </row>
    <row r="13" spans="1:6" x14ac:dyDescent="0.25">
      <c r="A13" s="2" t="s">
        <v>46</v>
      </c>
      <c r="B13" s="9">
        <v>1756</v>
      </c>
      <c r="C13" s="2">
        <f t="shared" si="0"/>
        <v>1904</v>
      </c>
      <c r="D13" s="9">
        <v>913</v>
      </c>
      <c r="E13" s="9">
        <v>991</v>
      </c>
      <c r="F13" s="9">
        <v>1882</v>
      </c>
    </row>
    <row r="14" spans="1:6" x14ac:dyDescent="0.25">
      <c r="A14" s="2" t="s">
        <v>47</v>
      </c>
      <c r="B14" s="9">
        <v>2134</v>
      </c>
      <c r="C14" s="2">
        <f t="shared" si="0"/>
        <v>2412</v>
      </c>
      <c r="D14" s="9">
        <v>1306</v>
      </c>
      <c r="E14" s="9">
        <v>1106</v>
      </c>
      <c r="F14" s="9">
        <v>2791</v>
      </c>
    </row>
    <row r="15" spans="1:6" x14ac:dyDescent="0.25">
      <c r="A15" s="2" t="s">
        <v>48</v>
      </c>
      <c r="B15" s="9">
        <v>2834</v>
      </c>
      <c r="C15" s="2">
        <f t="shared" si="0"/>
        <v>3002</v>
      </c>
      <c r="D15" s="9">
        <v>1550</v>
      </c>
      <c r="E15" s="9">
        <v>1452</v>
      </c>
      <c r="F15" s="9">
        <v>3211</v>
      </c>
    </row>
    <row r="16" spans="1:6" x14ac:dyDescent="0.25">
      <c r="A16" s="2" t="s">
        <v>49</v>
      </c>
      <c r="B16" s="9">
        <v>3388</v>
      </c>
      <c r="C16" s="2">
        <f t="shared" si="0"/>
        <v>3992</v>
      </c>
      <c r="D16" s="9">
        <v>2334</v>
      </c>
      <c r="E16" s="9">
        <v>1658</v>
      </c>
      <c r="F16" s="9">
        <v>3848</v>
      </c>
    </row>
    <row r="17" spans="1:6" x14ac:dyDescent="0.25">
      <c r="A17" s="2" t="s">
        <v>50</v>
      </c>
      <c r="B17" s="9">
        <v>3516</v>
      </c>
      <c r="C17" s="2">
        <f t="shared" si="0"/>
        <v>3793</v>
      </c>
      <c r="D17" s="9">
        <v>1901</v>
      </c>
      <c r="E17" s="9">
        <v>1892</v>
      </c>
      <c r="F17" s="9">
        <v>3208</v>
      </c>
    </row>
    <row r="18" spans="1:6" x14ac:dyDescent="0.25">
      <c r="A18" s="2" t="s">
        <v>51</v>
      </c>
      <c r="B18" s="9">
        <v>1348</v>
      </c>
      <c r="C18" s="2">
        <f t="shared" si="0"/>
        <v>1479</v>
      </c>
      <c r="D18" s="9">
        <v>783</v>
      </c>
      <c r="E18" s="9">
        <v>696</v>
      </c>
      <c r="F18" s="9">
        <v>1399</v>
      </c>
    </row>
    <row r="19" spans="1:6" x14ac:dyDescent="0.25">
      <c r="A19" s="2" t="s">
        <v>52</v>
      </c>
      <c r="B19" s="9">
        <v>520</v>
      </c>
      <c r="C19" s="2">
        <f t="shared" si="0"/>
        <v>816</v>
      </c>
      <c r="D19" s="9">
        <v>357</v>
      </c>
      <c r="E19" s="9">
        <v>459</v>
      </c>
      <c r="F19" s="9">
        <v>768</v>
      </c>
    </row>
    <row r="20" spans="1:6" x14ac:dyDescent="0.25">
      <c r="A20" s="2" t="s">
        <v>53</v>
      </c>
      <c r="B20" s="9">
        <v>666</v>
      </c>
      <c r="C20" s="2">
        <f t="shared" si="0"/>
        <v>1140</v>
      </c>
      <c r="D20" s="9">
        <v>423</v>
      </c>
      <c r="E20" s="9">
        <v>717</v>
      </c>
      <c r="F20" s="9">
        <v>1181</v>
      </c>
    </row>
    <row r="21" spans="1:6" x14ac:dyDescent="0.25">
      <c r="A21" s="2" t="s">
        <v>54</v>
      </c>
      <c r="B21" s="9">
        <v>770</v>
      </c>
      <c r="C21" s="2">
        <f t="shared" si="0"/>
        <v>1191</v>
      </c>
      <c r="D21" s="9">
        <v>607</v>
      </c>
      <c r="E21" s="9">
        <v>584</v>
      </c>
      <c r="F21" s="9">
        <v>1226</v>
      </c>
    </row>
    <row r="22" spans="1:6" x14ac:dyDescent="0.25">
      <c r="A22" s="2" t="s">
        <v>55</v>
      </c>
      <c r="B22" s="9">
        <v>4002</v>
      </c>
      <c r="C22" s="2">
        <f t="shared" si="0"/>
        <v>4353</v>
      </c>
      <c r="D22" s="9">
        <v>2357</v>
      </c>
      <c r="E22" s="9">
        <v>1996</v>
      </c>
      <c r="F22" s="9">
        <v>4525</v>
      </c>
    </row>
    <row r="23" spans="1:6" x14ac:dyDescent="0.25">
      <c r="A23" s="2" t="s">
        <v>56</v>
      </c>
      <c r="B23" s="9">
        <v>5216</v>
      </c>
      <c r="C23" s="2">
        <f t="shared" si="0"/>
        <v>5616</v>
      </c>
      <c r="D23" s="9">
        <v>2404</v>
      </c>
      <c r="E23" s="9">
        <v>3212</v>
      </c>
      <c r="F23" s="9">
        <v>5272</v>
      </c>
    </row>
    <row r="24" spans="1:6" x14ac:dyDescent="0.25">
      <c r="A24" s="2" t="s">
        <v>57</v>
      </c>
      <c r="B24" s="9">
        <v>5107</v>
      </c>
      <c r="C24" s="2">
        <f t="shared" si="0"/>
        <v>5396</v>
      </c>
      <c r="D24" s="9">
        <v>2681</v>
      </c>
      <c r="E24" s="9">
        <v>2715</v>
      </c>
      <c r="F24" s="9">
        <v>5313</v>
      </c>
    </row>
    <row r="25" spans="1:6" x14ac:dyDescent="0.25">
      <c r="A25" s="2" t="s">
        <v>58</v>
      </c>
      <c r="B25" s="9">
        <v>4412</v>
      </c>
      <c r="C25" s="2">
        <f t="shared" si="0"/>
        <v>4839</v>
      </c>
      <c r="D25" s="9">
        <v>2321</v>
      </c>
      <c r="E25" s="9">
        <v>2518</v>
      </c>
      <c r="F25" s="9">
        <v>4847</v>
      </c>
    </row>
    <row r="26" spans="1:6" x14ac:dyDescent="0.25">
      <c r="A26" s="2" t="s">
        <v>59</v>
      </c>
      <c r="B26" s="9">
        <v>4013</v>
      </c>
      <c r="C26" s="2">
        <f t="shared" si="0"/>
        <v>4286</v>
      </c>
      <c r="D26" s="9">
        <v>2128</v>
      </c>
      <c r="E26" s="9">
        <v>2158</v>
      </c>
      <c r="F26" s="9">
        <v>3875</v>
      </c>
    </row>
    <row r="27" spans="1:6" x14ac:dyDescent="0.25">
      <c r="A27" s="2" t="s">
        <v>60</v>
      </c>
      <c r="B27" s="9">
        <v>3584</v>
      </c>
      <c r="C27" s="2">
        <f t="shared" si="0"/>
        <v>3774</v>
      </c>
      <c r="D27" s="9">
        <v>1876</v>
      </c>
      <c r="E27" s="9">
        <v>1898</v>
      </c>
      <c r="F27" s="9">
        <v>3906</v>
      </c>
    </row>
    <row r="28" spans="1:6" x14ac:dyDescent="0.25">
      <c r="A28" s="2" t="s">
        <v>61</v>
      </c>
      <c r="B28" s="9">
        <v>1870</v>
      </c>
      <c r="C28" s="2">
        <f t="shared" si="0"/>
        <v>2460</v>
      </c>
      <c r="D28" s="9">
        <v>1381</v>
      </c>
      <c r="E28" s="9">
        <v>1079</v>
      </c>
      <c r="F28" s="9">
        <v>2407</v>
      </c>
    </row>
    <row r="29" spans="1:6" x14ac:dyDescent="0.25">
      <c r="A29" s="2" t="s">
        <v>62</v>
      </c>
      <c r="B29" s="9">
        <v>588</v>
      </c>
      <c r="C29" s="2">
        <f t="shared" si="0"/>
        <v>972</v>
      </c>
      <c r="D29" s="9">
        <v>519</v>
      </c>
      <c r="E29" s="9">
        <v>453</v>
      </c>
      <c r="F29" s="9">
        <v>940</v>
      </c>
    </row>
    <row r="30" spans="1:6" x14ac:dyDescent="0.25">
      <c r="A30" s="2" t="s">
        <v>63</v>
      </c>
      <c r="B30" s="9">
        <v>1271</v>
      </c>
      <c r="C30" s="2">
        <f t="shared" si="0"/>
        <v>1529</v>
      </c>
      <c r="D30" s="9">
        <v>756</v>
      </c>
      <c r="E30" s="9">
        <v>773</v>
      </c>
      <c r="F30" s="9">
        <v>1396</v>
      </c>
    </row>
    <row r="31" spans="1:6" x14ac:dyDescent="0.25">
      <c r="A31" s="2" t="s">
        <v>64</v>
      </c>
      <c r="B31" s="9">
        <v>1056</v>
      </c>
      <c r="C31" s="2">
        <f t="shared" si="0"/>
        <v>1448</v>
      </c>
      <c r="D31" s="9">
        <v>738</v>
      </c>
      <c r="E31" s="9">
        <v>710</v>
      </c>
      <c r="F31" s="9">
        <v>1180</v>
      </c>
    </row>
    <row r="32" spans="1:6" x14ac:dyDescent="0.25">
      <c r="A32" s="2" t="s">
        <v>65</v>
      </c>
      <c r="B32" s="9">
        <v>700</v>
      </c>
      <c r="C32" s="2">
        <f t="shared" si="0"/>
        <v>849</v>
      </c>
      <c r="D32" s="9">
        <v>321</v>
      </c>
      <c r="E32" s="9">
        <v>528</v>
      </c>
      <c r="F32" s="9">
        <v>711</v>
      </c>
    </row>
    <row r="33" spans="1:6" x14ac:dyDescent="0.25">
      <c r="A33" s="2" t="s">
        <v>66</v>
      </c>
      <c r="B33" s="9">
        <v>101</v>
      </c>
      <c r="C33" s="2">
        <f t="shared" si="0"/>
        <v>426</v>
      </c>
      <c r="D33" s="9">
        <v>235</v>
      </c>
      <c r="E33" s="9">
        <v>191</v>
      </c>
      <c r="F33" s="9">
        <v>376</v>
      </c>
    </row>
    <row r="34" spans="1:6" x14ac:dyDescent="0.25">
      <c r="A34" s="2" t="s">
        <v>67</v>
      </c>
      <c r="B34" s="9">
        <v>37</v>
      </c>
      <c r="C34" s="2">
        <f t="shared" si="0"/>
        <v>295</v>
      </c>
      <c r="D34" s="9">
        <v>106</v>
      </c>
      <c r="E34" s="9">
        <v>189</v>
      </c>
      <c r="F34" s="9">
        <v>239</v>
      </c>
    </row>
    <row r="35" spans="1:6" x14ac:dyDescent="0.25">
      <c r="A35" s="2" t="s">
        <v>68</v>
      </c>
      <c r="B35" s="9">
        <v>119</v>
      </c>
      <c r="C35" s="2">
        <f t="shared" si="0"/>
        <v>380</v>
      </c>
      <c r="D35" s="9">
        <v>219</v>
      </c>
      <c r="E35" s="9">
        <v>161</v>
      </c>
      <c r="F35" s="9">
        <v>435</v>
      </c>
    </row>
    <row r="36" spans="1:6" x14ac:dyDescent="0.25">
      <c r="A36" s="2" t="s">
        <v>69</v>
      </c>
      <c r="B36" s="9">
        <v>297</v>
      </c>
      <c r="C36" s="2">
        <f t="shared" si="0"/>
        <v>476</v>
      </c>
      <c r="D36" s="9">
        <v>234</v>
      </c>
      <c r="E36" s="9">
        <v>242</v>
      </c>
      <c r="F36" s="9">
        <v>406</v>
      </c>
    </row>
    <row r="37" spans="1:6" x14ac:dyDescent="0.25">
      <c r="B37" s="2">
        <f>SUM(B2:B36)</f>
        <v>53012</v>
      </c>
      <c r="C37" s="9">
        <f>SUM(C2:C36)</f>
        <v>61256</v>
      </c>
      <c r="D37" s="9"/>
      <c r="F37" s="9">
        <f>SUM(F2:F36)</f>
        <v>59592</v>
      </c>
    </row>
    <row r="39" spans="1:6" x14ac:dyDescent="0.25">
      <c r="B39" s="2">
        <f>(C37-B37)/53012</f>
        <v>0.15551195955632688</v>
      </c>
    </row>
    <row r="40" spans="1:6" x14ac:dyDescent="0.25">
      <c r="B40" s="2">
        <f>F37/B37-1</f>
        <v>0.12412284011167274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FF8F-BF26-4F33-99D1-AAF76B62CF33}">
  <dimension ref="A1:D39"/>
  <sheetViews>
    <sheetView tabSelected="1" workbookViewId="0">
      <pane ySplit="1" topLeftCell="A20" activePane="bottomLeft" state="frozen"/>
      <selection pane="bottomLeft" activeCell="B39" sqref="B39"/>
    </sheetView>
  </sheetViews>
  <sheetFormatPr defaultRowHeight="15" x14ac:dyDescent="0.25"/>
  <cols>
    <col min="2" max="2" width="9.140625" style="2"/>
    <col min="3" max="3" width="10.140625" style="2" customWidth="1"/>
    <col min="4" max="4" width="10.5703125" style="2" bestFit="1" customWidth="1"/>
  </cols>
  <sheetData>
    <row r="1" spans="1:4" x14ac:dyDescent="0.25">
      <c r="A1" s="14" t="s">
        <v>0</v>
      </c>
      <c r="B1" s="14" t="s">
        <v>80</v>
      </c>
      <c r="C1" s="14" t="s">
        <v>81</v>
      </c>
      <c r="D1" s="14" t="s">
        <v>82</v>
      </c>
    </row>
    <row r="2" spans="1:4" x14ac:dyDescent="0.25">
      <c r="A2" s="4">
        <v>20180704</v>
      </c>
      <c r="B2" s="9">
        <v>2</v>
      </c>
      <c r="C2" s="9">
        <v>4</v>
      </c>
      <c r="D2" s="7">
        <f>B2/(B2+C2)</f>
        <v>0.33333333333333331</v>
      </c>
    </row>
    <row r="3" spans="1:4" x14ac:dyDescent="0.25">
      <c r="A3" s="4">
        <v>20180705</v>
      </c>
      <c r="B3" s="9">
        <v>0</v>
      </c>
      <c r="C3" s="9">
        <v>3</v>
      </c>
      <c r="D3" s="7">
        <f t="shared" ref="D3:D39" si="0">B3/(B3+C3)</f>
        <v>0</v>
      </c>
    </row>
    <row r="4" spans="1:4" x14ac:dyDescent="0.25">
      <c r="A4" s="4">
        <v>20180707</v>
      </c>
      <c r="B4" s="9">
        <v>3</v>
      </c>
      <c r="C4" s="9">
        <v>42</v>
      </c>
      <c r="D4" s="7">
        <f t="shared" si="0"/>
        <v>6.6666666666666666E-2</v>
      </c>
    </row>
    <row r="5" spans="1:4" x14ac:dyDescent="0.25">
      <c r="A5" s="4">
        <v>20180708</v>
      </c>
      <c r="B5" s="9">
        <v>5</v>
      </c>
      <c r="C5" s="9">
        <v>38</v>
      </c>
      <c r="D5" s="7">
        <f t="shared" si="0"/>
        <v>0.11627906976744186</v>
      </c>
    </row>
    <row r="6" spans="1:4" x14ac:dyDescent="0.25">
      <c r="A6" s="4">
        <v>20180709</v>
      </c>
      <c r="B6" s="9">
        <v>2</v>
      </c>
      <c r="C6" s="9">
        <v>3</v>
      </c>
      <c r="D6" s="7">
        <f t="shared" si="0"/>
        <v>0.4</v>
      </c>
    </row>
    <row r="7" spans="1:4" x14ac:dyDescent="0.25">
      <c r="A7" s="4">
        <v>20180710</v>
      </c>
      <c r="B7" s="9">
        <v>1</v>
      </c>
      <c r="C7" s="9">
        <v>28</v>
      </c>
      <c r="D7" s="7">
        <f t="shared" si="0"/>
        <v>3.4482758620689655E-2</v>
      </c>
    </row>
    <row r="8" spans="1:4" x14ac:dyDescent="0.25">
      <c r="A8" s="4">
        <v>20180711</v>
      </c>
      <c r="B8" s="9">
        <v>4</v>
      </c>
      <c r="C8" s="9">
        <v>42</v>
      </c>
      <c r="D8" s="7">
        <f t="shared" si="0"/>
        <v>8.6956521739130432E-2</v>
      </c>
    </row>
    <row r="9" spans="1:4" x14ac:dyDescent="0.25">
      <c r="A9" s="4">
        <v>20180712</v>
      </c>
      <c r="B9" s="9">
        <v>1</v>
      </c>
      <c r="C9" s="9">
        <v>113</v>
      </c>
      <c r="D9" s="7">
        <f t="shared" si="0"/>
        <v>8.771929824561403E-3</v>
      </c>
    </row>
    <row r="10" spans="1:4" x14ac:dyDescent="0.25">
      <c r="A10" s="4">
        <v>20180713</v>
      </c>
      <c r="B10" s="9">
        <v>1</v>
      </c>
      <c r="C10" s="9">
        <v>52</v>
      </c>
      <c r="D10" s="7">
        <f t="shared" si="0"/>
        <v>1.8867924528301886E-2</v>
      </c>
    </row>
    <row r="11" spans="1:4" x14ac:dyDescent="0.25">
      <c r="A11" s="4">
        <v>20180714</v>
      </c>
      <c r="B11" s="9">
        <v>0</v>
      </c>
      <c r="C11" s="9">
        <v>187</v>
      </c>
      <c r="D11" s="7">
        <f t="shared" si="0"/>
        <v>0</v>
      </c>
    </row>
    <row r="12" spans="1:4" x14ac:dyDescent="0.25">
      <c r="A12" s="4">
        <v>20180715</v>
      </c>
      <c r="B12" s="9">
        <v>9</v>
      </c>
      <c r="C12" s="9">
        <v>833</v>
      </c>
      <c r="D12" s="7">
        <f t="shared" si="0"/>
        <v>1.0688836104513063E-2</v>
      </c>
    </row>
    <row r="13" spans="1:4" x14ac:dyDescent="0.25">
      <c r="A13" s="4">
        <v>20180716</v>
      </c>
      <c r="B13" s="9">
        <v>46</v>
      </c>
      <c r="C13" s="9">
        <v>1100</v>
      </c>
      <c r="D13" s="7">
        <f t="shared" si="0"/>
        <v>4.0139616055846421E-2</v>
      </c>
    </row>
    <row r="14" spans="1:4" x14ac:dyDescent="0.25">
      <c r="A14" s="4">
        <v>20180717</v>
      </c>
      <c r="B14" s="9">
        <v>58</v>
      </c>
      <c r="C14" s="9">
        <v>1812</v>
      </c>
      <c r="D14" s="7">
        <f t="shared" si="0"/>
        <v>3.1016042780748664E-2</v>
      </c>
    </row>
    <row r="15" spans="1:4" x14ac:dyDescent="0.25">
      <c r="A15" s="4">
        <v>20180718</v>
      </c>
      <c r="B15" s="9">
        <v>130</v>
      </c>
      <c r="C15" s="9">
        <v>1882</v>
      </c>
      <c r="D15" s="7">
        <f t="shared" si="0"/>
        <v>6.4612326043737581E-2</v>
      </c>
    </row>
    <row r="16" spans="1:4" x14ac:dyDescent="0.25">
      <c r="A16" s="4">
        <v>20180719</v>
      </c>
      <c r="B16" s="9">
        <v>269</v>
      </c>
      <c r="C16" s="9">
        <v>2791</v>
      </c>
      <c r="D16" s="7">
        <f t="shared" si="0"/>
        <v>8.7908496732026151E-2</v>
      </c>
    </row>
    <row r="17" spans="1:4" x14ac:dyDescent="0.25">
      <c r="A17" s="4">
        <v>20180720</v>
      </c>
      <c r="B17" s="9">
        <v>86</v>
      </c>
      <c r="C17" s="9">
        <v>3211</v>
      </c>
      <c r="D17" s="7">
        <f t="shared" si="0"/>
        <v>2.6084319077949652E-2</v>
      </c>
    </row>
    <row r="18" spans="1:4" x14ac:dyDescent="0.25">
      <c r="A18" s="4">
        <v>20180721</v>
      </c>
      <c r="B18" s="9">
        <v>52</v>
      </c>
      <c r="C18" s="9">
        <v>3848</v>
      </c>
      <c r="D18" s="7">
        <f t="shared" si="0"/>
        <v>1.3333333333333334E-2</v>
      </c>
    </row>
    <row r="19" spans="1:4" x14ac:dyDescent="0.25">
      <c r="A19" s="4">
        <v>20180722</v>
      </c>
      <c r="B19" s="9">
        <v>130</v>
      </c>
      <c r="C19" s="9">
        <v>3208</v>
      </c>
      <c r="D19" s="7">
        <f t="shared" si="0"/>
        <v>3.8945476333133611E-2</v>
      </c>
    </row>
    <row r="20" spans="1:4" x14ac:dyDescent="0.25">
      <c r="A20" s="4">
        <v>20180723</v>
      </c>
      <c r="B20" s="9">
        <v>66</v>
      </c>
      <c r="C20" s="9">
        <v>1399</v>
      </c>
      <c r="D20" s="7">
        <f t="shared" si="0"/>
        <v>4.5051194539249148E-2</v>
      </c>
    </row>
    <row r="21" spans="1:4" x14ac:dyDescent="0.25">
      <c r="A21" s="4">
        <v>20180724</v>
      </c>
      <c r="B21" s="9">
        <v>47</v>
      </c>
      <c r="C21" s="9">
        <v>768</v>
      </c>
      <c r="D21" s="7">
        <f t="shared" si="0"/>
        <v>5.7668711656441718E-2</v>
      </c>
    </row>
    <row r="22" spans="1:4" x14ac:dyDescent="0.25">
      <c r="A22" s="4">
        <v>20180725</v>
      </c>
      <c r="B22" s="9">
        <v>17</v>
      </c>
      <c r="C22" s="9">
        <v>1181</v>
      </c>
      <c r="D22" s="7">
        <f t="shared" si="0"/>
        <v>1.4190317195325543E-2</v>
      </c>
    </row>
    <row r="23" spans="1:4" x14ac:dyDescent="0.25">
      <c r="A23" s="4">
        <v>20180726</v>
      </c>
      <c r="B23" s="9">
        <v>207</v>
      </c>
      <c r="C23" s="9">
        <v>1226</v>
      </c>
      <c r="D23" s="7">
        <f t="shared" si="0"/>
        <v>0.14445219818562458</v>
      </c>
    </row>
    <row r="24" spans="1:4" x14ac:dyDescent="0.25">
      <c r="A24" s="4">
        <v>20180727</v>
      </c>
      <c r="B24" s="9">
        <v>284</v>
      </c>
      <c r="C24" s="9">
        <v>4525</v>
      </c>
      <c r="D24" s="7">
        <f t="shared" si="0"/>
        <v>5.9055936785194427E-2</v>
      </c>
    </row>
    <row r="25" spans="1:4" x14ac:dyDescent="0.25">
      <c r="A25" s="4">
        <v>20180728</v>
      </c>
      <c r="B25" s="9">
        <v>123</v>
      </c>
      <c r="C25" s="9">
        <v>5272</v>
      </c>
      <c r="D25" s="7">
        <f t="shared" si="0"/>
        <v>2.2798887859128824E-2</v>
      </c>
    </row>
    <row r="26" spans="1:4" x14ac:dyDescent="0.25">
      <c r="A26" s="4">
        <v>20180729</v>
      </c>
      <c r="B26" s="9">
        <v>120</v>
      </c>
      <c r="C26" s="9">
        <v>5313</v>
      </c>
      <c r="D26" s="7">
        <f t="shared" si="0"/>
        <v>2.2087244616234125E-2</v>
      </c>
    </row>
    <row r="27" spans="1:4" x14ac:dyDescent="0.25">
      <c r="A27" s="4">
        <v>20180730</v>
      </c>
      <c r="B27" s="9">
        <v>195</v>
      </c>
      <c r="C27" s="9">
        <v>4847</v>
      </c>
      <c r="D27" s="7">
        <f t="shared" si="0"/>
        <v>3.8675128917096388E-2</v>
      </c>
    </row>
    <row r="28" spans="1:4" x14ac:dyDescent="0.25">
      <c r="A28" s="4">
        <v>20180731</v>
      </c>
      <c r="B28" s="9">
        <v>112</v>
      </c>
      <c r="C28" s="9">
        <v>3875</v>
      </c>
      <c r="D28" s="7">
        <f t="shared" si="0"/>
        <v>2.8091296714321545E-2</v>
      </c>
    </row>
    <row r="29" spans="1:4" x14ac:dyDescent="0.25">
      <c r="A29" s="4">
        <v>20180801</v>
      </c>
      <c r="B29" s="9">
        <v>161</v>
      </c>
      <c r="C29" s="9">
        <v>3906</v>
      </c>
      <c r="D29" s="7">
        <f t="shared" si="0"/>
        <v>3.9586919104991396E-2</v>
      </c>
    </row>
    <row r="30" spans="1:4" x14ac:dyDescent="0.25">
      <c r="A30" s="4">
        <v>20180802</v>
      </c>
      <c r="B30" s="9">
        <v>45</v>
      </c>
      <c r="C30" s="9">
        <v>2407</v>
      </c>
      <c r="D30" s="7">
        <f t="shared" si="0"/>
        <v>1.8352365415986949E-2</v>
      </c>
    </row>
    <row r="31" spans="1:4" x14ac:dyDescent="0.25">
      <c r="A31" s="4">
        <v>20180803</v>
      </c>
      <c r="B31" s="9">
        <v>140</v>
      </c>
      <c r="C31" s="9">
        <v>940</v>
      </c>
      <c r="D31" s="7">
        <f t="shared" si="0"/>
        <v>0.12962962962962962</v>
      </c>
    </row>
    <row r="32" spans="1:4" x14ac:dyDescent="0.25">
      <c r="A32" s="4">
        <v>20180804</v>
      </c>
      <c r="B32" s="9">
        <v>119</v>
      </c>
      <c r="C32" s="9">
        <v>1396</v>
      </c>
      <c r="D32" s="7">
        <f t="shared" si="0"/>
        <v>7.8547854785478544E-2</v>
      </c>
    </row>
    <row r="33" spans="1:4" x14ac:dyDescent="0.25">
      <c r="A33" s="4">
        <v>20180805</v>
      </c>
      <c r="B33" s="9">
        <v>134</v>
      </c>
      <c r="C33" s="9">
        <v>1180</v>
      </c>
      <c r="D33" s="7">
        <f t="shared" si="0"/>
        <v>0.1019786910197869</v>
      </c>
    </row>
    <row r="34" spans="1:4" x14ac:dyDescent="0.25">
      <c r="A34" s="4">
        <v>20180806</v>
      </c>
      <c r="B34" s="9">
        <v>76</v>
      </c>
      <c r="C34" s="9">
        <v>711</v>
      </c>
      <c r="D34" s="7">
        <f t="shared" si="0"/>
        <v>9.6569250317662003E-2</v>
      </c>
    </row>
    <row r="35" spans="1:4" x14ac:dyDescent="0.25">
      <c r="A35" s="4">
        <v>20180807</v>
      </c>
      <c r="B35" s="9">
        <v>77</v>
      </c>
      <c r="C35" s="9">
        <v>376</v>
      </c>
      <c r="D35" s="7">
        <f t="shared" si="0"/>
        <v>0.16997792494481237</v>
      </c>
    </row>
    <row r="36" spans="1:4" x14ac:dyDescent="0.25">
      <c r="A36" s="4">
        <v>20180808</v>
      </c>
      <c r="B36" s="9">
        <v>54</v>
      </c>
      <c r="C36" s="9">
        <v>239</v>
      </c>
      <c r="D36" s="7">
        <f t="shared" si="0"/>
        <v>0.18430034129692832</v>
      </c>
    </row>
    <row r="37" spans="1:4" x14ac:dyDescent="0.25">
      <c r="A37" s="4">
        <v>20180809</v>
      </c>
      <c r="B37" s="9">
        <v>45</v>
      </c>
      <c r="C37" s="9">
        <v>435</v>
      </c>
      <c r="D37" s="7">
        <f t="shared" si="0"/>
        <v>9.375E-2</v>
      </c>
    </row>
    <row r="38" spans="1:4" x14ac:dyDescent="0.25">
      <c r="A38" s="11">
        <v>20180810</v>
      </c>
      <c r="B38" s="12">
        <v>51</v>
      </c>
      <c r="C38" s="12">
        <v>406</v>
      </c>
      <c r="D38" s="13">
        <f t="shared" si="0"/>
        <v>0.11159737417943107</v>
      </c>
    </row>
    <row r="39" spans="1:4" x14ac:dyDescent="0.25">
      <c r="B39" s="2">
        <f>SUM(B2:B38)</f>
        <v>2872</v>
      </c>
      <c r="C39" s="2">
        <f>SUM(C2:C38)</f>
        <v>59599</v>
      </c>
      <c r="D39" s="7">
        <f t="shared" si="0"/>
        <v>4.5973331625874407E-2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Counts</vt:lpstr>
      <vt:lpstr>Pivot</vt:lpstr>
      <vt:lpstr>Tower vs DIDSON</vt:lpstr>
      <vt:lpstr>Night</vt:lpstr>
      <vt:lpstr>Counts!Print_Titles</vt:lpstr>
    </vt:vector>
  </TitlesOfParts>
  <Company>National Park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tlhorn</dc:creator>
  <cp:lastModifiedBy>DYoung</cp:lastModifiedBy>
  <cp:lastPrinted>2020-03-04T20:32:58Z</cp:lastPrinted>
  <dcterms:created xsi:type="dcterms:W3CDTF">2018-08-14T23:40:18Z</dcterms:created>
  <dcterms:modified xsi:type="dcterms:W3CDTF">2020-03-05T19:38:43Z</dcterms:modified>
</cp:coreProperties>
</file>