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filigoi/github/tnrp-net-tests/summary_data/"/>
    </mc:Choice>
  </mc:AlternateContent>
  <xr:revisionPtr revIDLastSave="0" documentId="13_ncr:1_{A7492335-CA4B-5445-914B-54A9EFD37A31}" xr6:coauthVersionLast="44" xr6:coauthVersionMax="44" xr10:uidLastSave="{00000000-0000-0000-0000-000000000000}"/>
  <bookViews>
    <workbookView xWindow="0" yWindow="460" windowWidth="33600" windowHeight="18940" xr2:uid="{F871B44F-434F-FB4B-AC1F-99327B90C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0" i="1" l="1"/>
  <c r="AE12" i="1"/>
  <c r="Z12" i="1"/>
  <c r="Z40" i="1"/>
  <c r="Z26" i="1"/>
  <c r="S40" i="1"/>
  <c r="S26" i="1"/>
  <c r="S12" i="1"/>
  <c r="W39" i="1" l="1"/>
  <c r="AF39" i="1"/>
  <c r="AE39" i="1"/>
  <c r="AF25" i="1"/>
  <c r="AE25" i="1"/>
  <c r="AF24" i="1"/>
  <c r="AF38" i="1"/>
  <c r="AE34" i="1"/>
  <c r="AE20" i="1"/>
  <c r="AF34" i="1"/>
  <c r="V24" i="1"/>
  <c r="V22" i="1"/>
  <c r="AF20" i="1"/>
  <c r="AE38" i="1"/>
  <c r="AE24" i="1"/>
  <c r="Z21" i="1"/>
  <c r="Z35" i="1"/>
  <c r="V38" i="1"/>
  <c r="W20" i="1"/>
  <c r="W34" i="1"/>
  <c r="AD35" i="1"/>
  <c r="AD21" i="1"/>
  <c r="T34" i="1"/>
  <c r="T20" i="1"/>
  <c r="AD24" i="1"/>
  <c r="AD38" i="1"/>
  <c r="U20" i="1"/>
  <c r="U34" i="1"/>
  <c r="AC39" i="1"/>
  <c r="S39" i="1"/>
  <c r="AC38" i="1"/>
  <c r="AB38" i="1"/>
  <c r="AA38" i="1"/>
  <c r="Z38" i="1"/>
  <c r="X38" i="1"/>
  <c r="W38" i="1"/>
  <c r="S38" i="1"/>
  <c r="W37" i="1"/>
  <c r="S37" i="1"/>
  <c r="AC36" i="1"/>
  <c r="AA36" i="1"/>
  <c r="X36" i="1"/>
  <c r="W36" i="1"/>
  <c r="V36" i="1"/>
  <c r="U36" i="1"/>
  <c r="T36" i="1"/>
  <c r="S36" i="1"/>
  <c r="X35" i="1"/>
  <c r="W35" i="1"/>
  <c r="U35" i="1"/>
  <c r="T35" i="1"/>
  <c r="S35" i="1"/>
  <c r="S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R33" i="1"/>
  <c r="S32" i="1"/>
  <c r="R29" i="1"/>
  <c r="R15" i="1"/>
  <c r="R1" i="1"/>
  <c r="S20" i="1"/>
  <c r="V19" i="1"/>
  <c r="AC25" i="1"/>
  <c r="W25" i="1"/>
  <c r="AC24" i="1"/>
  <c r="AB24" i="1"/>
  <c r="AA24" i="1"/>
  <c r="Z24" i="1"/>
  <c r="X24" i="1"/>
  <c r="W24" i="1"/>
  <c r="W23" i="1"/>
  <c r="AC22" i="1"/>
  <c r="AA22" i="1"/>
  <c r="X22" i="1"/>
  <c r="W22" i="1"/>
  <c r="U22" i="1"/>
  <c r="T22" i="1"/>
  <c r="X21" i="1"/>
  <c r="W21" i="1"/>
  <c r="U21" i="1"/>
  <c r="S25" i="1"/>
  <c r="S24" i="1"/>
  <c r="S23" i="1"/>
  <c r="S22" i="1"/>
  <c r="T21" i="1"/>
  <c r="S21" i="1"/>
  <c r="AF19" i="1"/>
  <c r="AE19" i="1"/>
  <c r="AD19" i="1"/>
  <c r="AC19" i="1"/>
  <c r="AB19" i="1"/>
  <c r="AA19" i="1"/>
  <c r="Z19" i="1"/>
  <c r="Y19" i="1"/>
  <c r="X19" i="1"/>
  <c r="W19" i="1"/>
  <c r="U19" i="1"/>
  <c r="T19" i="1"/>
  <c r="R19" i="1"/>
  <c r="S18" i="1"/>
  <c r="AD8" i="1" l="1"/>
  <c r="AD10" i="1"/>
  <c r="AD7" i="1"/>
  <c r="AD5" i="1"/>
  <c r="V10" i="1" l="1"/>
  <c r="Z7" i="1"/>
  <c r="W7" i="1"/>
  <c r="T7" i="1"/>
  <c r="U7" i="1"/>
  <c r="X7" i="1"/>
  <c r="S7" i="1" l="1"/>
  <c r="AE6" i="1"/>
  <c r="AF6" i="1"/>
  <c r="W6" i="1"/>
  <c r="U6" i="1"/>
  <c r="T6" i="1"/>
  <c r="S6" i="1"/>
  <c r="W11" i="1" l="1"/>
  <c r="AF11" i="1" l="1"/>
  <c r="AE11" i="1"/>
  <c r="AC11" i="1"/>
  <c r="U11" i="1"/>
  <c r="T11" i="1"/>
  <c r="AF10" i="1"/>
  <c r="AE10" i="1"/>
  <c r="AC10" i="1"/>
  <c r="AB10" i="1"/>
  <c r="AA10" i="1"/>
  <c r="Z10" i="1"/>
  <c r="Y10" i="1"/>
  <c r="X10" i="1"/>
  <c r="W10" i="1"/>
  <c r="AF9" i="1"/>
  <c r="AE9" i="1"/>
  <c r="W9" i="1"/>
  <c r="U9" i="1"/>
  <c r="T9" i="1"/>
  <c r="AC8" i="1"/>
  <c r="AA8" i="1"/>
  <c r="Y8" i="1"/>
  <c r="X8" i="1"/>
  <c r="W8" i="1"/>
  <c r="V8" i="1"/>
  <c r="U8" i="1"/>
  <c r="T8" i="1"/>
  <c r="AF5" i="1"/>
  <c r="AE5" i="1"/>
  <c r="AC5" i="1"/>
  <c r="AB5" i="1"/>
  <c r="AA5" i="1"/>
  <c r="Z5" i="1"/>
  <c r="Y5" i="1"/>
  <c r="X5" i="1"/>
  <c r="W5" i="1"/>
  <c r="V5" i="1"/>
  <c r="U5" i="1"/>
  <c r="T5" i="1"/>
  <c r="R5" i="1"/>
  <c r="S11" i="1"/>
  <c r="S10" i="1"/>
  <c r="S9" i="1"/>
  <c r="S8" i="1"/>
  <c r="S4" i="1"/>
</calcChain>
</file>

<file path=xl/sharedStrings.xml><?xml version="1.0" encoding="utf-8"?>
<sst xmlns="http://schemas.openxmlformats.org/spreadsheetml/2006/main" count="77" uniqueCount="23">
  <si>
    <t>Server</t>
  </si>
  <si>
    <t>Client</t>
  </si>
  <si>
    <t>AWS EU C1</t>
  </si>
  <si>
    <t>Amsterdam</t>
  </si>
  <si>
    <t>Chicago</t>
  </si>
  <si>
    <t>Kansas</t>
  </si>
  <si>
    <t>San Diego</t>
  </si>
  <si>
    <t>AWS US W2</t>
  </si>
  <si>
    <t>AWS US E1</t>
  </si>
  <si>
    <t>GCP US W1</t>
  </si>
  <si>
    <t>Azure US W1</t>
  </si>
  <si>
    <t>AWS Korea</t>
  </si>
  <si>
    <t>AWS Australia</t>
  </si>
  <si>
    <t>NewYork</t>
  </si>
  <si>
    <t>In Seconds, lower is better</t>
  </si>
  <si>
    <t>AWS EU W1</t>
  </si>
  <si>
    <t>In Gbps, higher is better</t>
  </si>
  <si>
    <t>GridFTP tests - fast with callback</t>
  </si>
  <si>
    <t>Korea</t>
  </si>
  <si>
    <t>GridFTP tests - single threaded, multiple processes</t>
  </si>
  <si>
    <t>GridFTP tests - single threaded, single process</t>
  </si>
  <si>
    <t xml:space="preserve">Note: </t>
  </si>
  <si>
    <t>When testing gridftp servers that have multiple interfaces, picking the one that is faster fo the specific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</si>
</sst>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3" fillId="0" borderId="0" xfId="0" applyNumberFormat="1" applyFont="1"/>
    <xf numFmtId="2" fontId="3" fillId="0" borderId="0" xfId="0" applyNumberFormat="1" applyFont="1"/>
    <xf numFmtId="1" fontId="2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2A42-D91B-564A-AB68-339151ECBD6D}">
  <dimension ref="A1:AF46"/>
  <sheetViews>
    <sheetView tabSelected="1" topLeftCell="K4" workbookViewId="0">
      <selection activeCell="AE40" sqref="AE40"/>
    </sheetView>
  </sheetViews>
  <sheetFormatPr baseColWidth="10" defaultRowHeight="16" x14ac:dyDescent="0.2"/>
  <cols>
    <col min="11" max="11" width="12.83203125" customWidth="1"/>
  </cols>
  <sheetData>
    <row r="1" spans="1:32" x14ac:dyDescent="0.2">
      <c r="A1" s="10" t="s">
        <v>17</v>
      </c>
      <c r="R1" s="10" t="str">
        <f>A1</f>
        <v>GridFTP tests - fast with callback</v>
      </c>
    </row>
    <row r="3" spans="1:32" x14ac:dyDescent="0.2">
      <c r="A3" t="s">
        <v>14</v>
      </c>
      <c r="R3" t="s">
        <v>16</v>
      </c>
    </row>
    <row r="4" spans="1:32" x14ac:dyDescent="0.2">
      <c r="B4" t="s">
        <v>0</v>
      </c>
      <c r="S4" t="str">
        <f>B4</f>
        <v>Server</v>
      </c>
    </row>
    <row r="5" spans="1:32" x14ac:dyDescent="0.2">
      <c r="A5" t="s">
        <v>1</v>
      </c>
      <c r="C5" s="1" t="s">
        <v>15</v>
      </c>
      <c r="D5" s="1" t="s">
        <v>2</v>
      </c>
      <c r="E5" s="1" t="s">
        <v>3</v>
      </c>
      <c r="F5" s="1" t="s">
        <v>8</v>
      </c>
      <c r="G5" s="1" t="s">
        <v>4</v>
      </c>
      <c r="H5" s="1" t="s">
        <v>5</v>
      </c>
      <c r="I5" s="1" t="s">
        <v>6</v>
      </c>
      <c r="J5" s="1" t="s">
        <v>9</v>
      </c>
      <c r="K5" s="1" t="s">
        <v>10</v>
      </c>
      <c r="L5" s="1" t="s">
        <v>7</v>
      </c>
      <c r="M5" s="1" t="s">
        <v>18</v>
      </c>
      <c r="N5" s="1" t="s">
        <v>11</v>
      </c>
      <c r="O5" s="1" t="s">
        <v>12</v>
      </c>
      <c r="R5" t="str">
        <f>A5</f>
        <v>Client</v>
      </c>
      <c r="T5" t="str">
        <f t="shared" ref="T5:AF5" si="0">C5</f>
        <v>AWS EU W1</v>
      </c>
      <c r="U5" t="str">
        <f t="shared" si="0"/>
        <v>AWS EU C1</v>
      </c>
      <c r="V5" t="str">
        <f t="shared" si="0"/>
        <v>Amsterdam</v>
      </c>
      <c r="W5" t="str">
        <f t="shared" si="0"/>
        <v>AWS US E1</v>
      </c>
      <c r="X5" t="str">
        <f t="shared" si="0"/>
        <v>Chicago</v>
      </c>
      <c r="Y5" t="str">
        <f t="shared" si="0"/>
        <v>Kansas</v>
      </c>
      <c r="Z5" t="str">
        <f t="shared" si="0"/>
        <v>San Diego</v>
      </c>
      <c r="AA5" t="str">
        <f t="shared" si="0"/>
        <v>GCP US W1</v>
      </c>
      <c r="AB5" t="str">
        <f t="shared" si="0"/>
        <v>Azure US W1</v>
      </c>
      <c r="AC5" t="str">
        <f t="shared" si="0"/>
        <v>AWS US W2</v>
      </c>
      <c r="AD5" t="str">
        <f t="shared" si="0"/>
        <v>Korea</v>
      </c>
      <c r="AE5" t="str">
        <f t="shared" si="0"/>
        <v>AWS Korea</v>
      </c>
      <c r="AF5" t="str">
        <f t="shared" si="0"/>
        <v>AWS Australia</v>
      </c>
    </row>
    <row r="6" spans="1:32" x14ac:dyDescent="0.2">
      <c r="B6" t="s">
        <v>2</v>
      </c>
      <c r="C6" s="3">
        <v>17.399999999999999</v>
      </c>
      <c r="D6" s="3">
        <v>7.5</v>
      </c>
      <c r="E6" s="3"/>
      <c r="F6" s="3">
        <v>19.600000000000001</v>
      </c>
      <c r="G6" s="3"/>
      <c r="H6" s="3"/>
      <c r="I6" s="3"/>
      <c r="J6" s="3"/>
      <c r="K6" s="3"/>
      <c r="L6" s="3"/>
      <c r="M6" s="3"/>
      <c r="N6" s="3">
        <v>27.4</v>
      </c>
      <c r="O6" s="3">
        <v>27.1</v>
      </c>
      <c r="S6" t="str">
        <f t="shared" ref="S6:S12" si="1">B6</f>
        <v>AWS EU C1</v>
      </c>
      <c r="T6" s="4">
        <f t="shared" ref="T6:U9" si="2">100/C6</f>
        <v>5.7471264367816097</v>
      </c>
      <c r="U6" s="14">
        <f t="shared" si="2"/>
        <v>13.333333333333334</v>
      </c>
      <c r="V6" s="3"/>
      <c r="W6" s="4">
        <f t="shared" ref="W6:W11" si="3">100/F6</f>
        <v>5.1020408163265305</v>
      </c>
      <c r="X6" s="3"/>
      <c r="Y6" s="3"/>
      <c r="Z6" s="3"/>
      <c r="AA6" s="3"/>
      <c r="AB6" s="3"/>
      <c r="AC6" s="3"/>
      <c r="AD6" s="3"/>
      <c r="AE6" s="4">
        <f>100/N6</f>
        <v>3.6496350364963503</v>
      </c>
      <c r="AF6" s="4">
        <f>100/O6</f>
        <v>3.6900369003690034</v>
      </c>
    </row>
    <row r="7" spans="1:32" x14ac:dyDescent="0.2">
      <c r="B7" t="s">
        <v>3</v>
      </c>
      <c r="C7" s="3">
        <v>10.9</v>
      </c>
      <c r="D7" s="3">
        <v>9.5</v>
      </c>
      <c r="E7" s="3"/>
      <c r="F7" s="3">
        <v>12.8</v>
      </c>
      <c r="G7" s="3">
        <v>12.7</v>
      </c>
      <c r="H7" s="3"/>
      <c r="I7" s="3">
        <v>12.6</v>
      </c>
      <c r="J7" s="3"/>
      <c r="K7" s="3"/>
      <c r="L7" s="3"/>
      <c r="M7" s="3">
        <v>19.100000000000001</v>
      </c>
      <c r="N7" s="3"/>
      <c r="O7" s="3"/>
      <c r="S7" t="str">
        <f t="shared" si="1"/>
        <v>Amsterdam</v>
      </c>
      <c r="T7" s="4">
        <f t="shared" si="2"/>
        <v>9.1743119266055047</v>
      </c>
      <c r="U7" s="14">
        <f t="shared" si="2"/>
        <v>10.526315789473685</v>
      </c>
      <c r="V7" s="3"/>
      <c r="W7" s="4">
        <f t="shared" si="3"/>
        <v>7.8125</v>
      </c>
      <c r="X7" s="4">
        <f>100/G7</f>
        <v>7.8740157480314963</v>
      </c>
      <c r="Y7" s="3"/>
      <c r="Z7" s="4">
        <f>100/I7</f>
        <v>7.9365079365079367</v>
      </c>
      <c r="AA7" s="3"/>
      <c r="AB7" s="3"/>
      <c r="AC7" s="3"/>
      <c r="AD7" s="4">
        <f>100/M7</f>
        <v>5.2356020942408374</v>
      </c>
      <c r="AE7" s="4"/>
      <c r="AF7" s="4"/>
    </row>
    <row r="8" spans="1:32" x14ac:dyDescent="0.2">
      <c r="B8" t="s">
        <v>13</v>
      </c>
      <c r="C8" s="3">
        <v>91.2</v>
      </c>
      <c r="D8" s="3">
        <v>88.3</v>
      </c>
      <c r="E8" s="3">
        <v>17.899999999999999</v>
      </c>
      <c r="F8" s="3">
        <v>9.5</v>
      </c>
      <c r="G8" s="3">
        <v>9.1</v>
      </c>
      <c r="H8" s="3">
        <v>8.6999999999999993</v>
      </c>
      <c r="I8" s="3"/>
      <c r="J8" s="3">
        <v>87.9</v>
      </c>
      <c r="K8" s="3"/>
      <c r="L8" s="3">
        <v>11.9</v>
      </c>
      <c r="M8" s="3">
        <v>14.8</v>
      </c>
      <c r="N8" s="3"/>
      <c r="O8" s="3"/>
      <c r="S8" t="str">
        <f t="shared" si="1"/>
        <v>NewYork</v>
      </c>
      <c r="T8" s="4">
        <f t="shared" si="2"/>
        <v>1.0964912280701753</v>
      </c>
      <c r="U8" s="4">
        <f t="shared" si="2"/>
        <v>1.1325028312570782</v>
      </c>
      <c r="V8" s="4">
        <f>100/E8</f>
        <v>5.5865921787709505</v>
      </c>
      <c r="W8" s="14">
        <f t="shared" si="3"/>
        <v>10.526315789473685</v>
      </c>
      <c r="X8" s="14">
        <f>100/G8</f>
        <v>10.989010989010989</v>
      </c>
      <c r="Y8" s="14">
        <f>100/H8</f>
        <v>11.494252873563219</v>
      </c>
      <c r="Z8" s="4"/>
      <c r="AA8" s="4">
        <f>100/J8</f>
        <v>1.1376564277588168</v>
      </c>
      <c r="AB8" s="4"/>
      <c r="AC8" s="4">
        <f>100/L8</f>
        <v>8.4033613445378155</v>
      </c>
      <c r="AD8" s="4">
        <f>100/M8</f>
        <v>6.7567567567567561</v>
      </c>
      <c r="AE8" s="4"/>
      <c r="AF8" s="4"/>
    </row>
    <row r="9" spans="1:32" x14ac:dyDescent="0.2">
      <c r="B9" t="s">
        <v>8</v>
      </c>
      <c r="C9" s="3">
        <v>19.2</v>
      </c>
      <c r="D9" s="3">
        <v>19.100000000000001</v>
      </c>
      <c r="E9" s="3"/>
      <c r="F9" s="3">
        <v>7.1</v>
      </c>
      <c r="G9" s="3"/>
      <c r="H9" s="3"/>
      <c r="I9" s="3"/>
      <c r="J9" s="3"/>
      <c r="K9" s="3"/>
      <c r="L9" s="3"/>
      <c r="M9" s="3"/>
      <c r="N9" s="3">
        <v>20.5</v>
      </c>
      <c r="O9" s="3">
        <v>21.5</v>
      </c>
      <c r="S9" t="str">
        <f t="shared" si="1"/>
        <v>AWS US E1</v>
      </c>
      <c r="T9" s="4">
        <f t="shared" si="2"/>
        <v>5.2083333333333339</v>
      </c>
      <c r="U9" s="4">
        <f t="shared" si="2"/>
        <v>5.2356020942408374</v>
      </c>
      <c r="V9" s="4"/>
      <c r="W9" s="14">
        <f t="shared" si="3"/>
        <v>14.084507042253522</v>
      </c>
      <c r="X9" s="4"/>
      <c r="Y9" s="4"/>
      <c r="Z9" s="4"/>
      <c r="AA9" s="4"/>
      <c r="AB9" s="4"/>
      <c r="AC9" s="4"/>
      <c r="AD9" s="4"/>
      <c r="AE9" s="4">
        <f t="shared" ref="AE9:AF11" si="4">100/N9</f>
        <v>4.8780487804878048</v>
      </c>
      <c r="AF9" s="4">
        <f t="shared" si="4"/>
        <v>4.6511627906976747</v>
      </c>
    </row>
    <row r="10" spans="1:32" x14ac:dyDescent="0.2">
      <c r="B10" t="s">
        <v>6</v>
      </c>
      <c r="C10" s="3"/>
      <c r="D10" s="3"/>
      <c r="E10" s="3">
        <v>16</v>
      </c>
      <c r="F10" s="3">
        <v>11.9</v>
      </c>
      <c r="G10" s="3">
        <v>11.3</v>
      </c>
      <c r="H10" s="3">
        <v>8.3000000000000007</v>
      </c>
      <c r="I10" s="3">
        <v>7.7</v>
      </c>
      <c r="J10" s="3">
        <v>12.9</v>
      </c>
      <c r="K10" s="3">
        <v>9</v>
      </c>
      <c r="L10" s="3">
        <v>10.8</v>
      </c>
      <c r="M10" s="3">
        <v>14.3</v>
      </c>
      <c r="N10" s="3">
        <v>18.8</v>
      </c>
      <c r="O10" s="3">
        <v>43.5</v>
      </c>
      <c r="S10" t="str">
        <f t="shared" si="1"/>
        <v>San Diego</v>
      </c>
      <c r="T10" s="4"/>
      <c r="U10" s="4"/>
      <c r="V10" s="4">
        <f>100/E10</f>
        <v>6.25</v>
      </c>
      <c r="W10" s="4">
        <f t="shared" si="3"/>
        <v>8.4033613445378155</v>
      </c>
      <c r="X10" s="4">
        <f t="shared" ref="X10:AD10" si="5">100/G10</f>
        <v>8.8495575221238933</v>
      </c>
      <c r="Y10" s="14">
        <f t="shared" si="5"/>
        <v>12.048192771084336</v>
      </c>
      <c r="Z10" s="14">
        <f t="shared" si="5"/>
        <v>12.987012987012987</v>
      </c>
      <c r="AA10" s="4">
        <f t="shared" si="5"/>
        <v>7.7519379844961236</v>
      </c>
      <c r="AB10" s="14">
        <f t="shared" si="5"/>
        <v>11.111111111111111</v>
      </c>
      <c r="AC10" s="4">
        <f t="shared" si="5"/>
        <v>9.2592592592592595</v>
      </c>
      <c r="AD10" s="4">
        <f t="shared" si="5"/>
        <v>6.9930069930069925</v>
      </c>
      <c r="AE10" s="4">
        <f t="shared" si="4"/>
        <v>5.3191489361702127</v>
      </c>
      <c r="AF10" s="4">
        <f t="shared" si="4"/>
        <v>2.2988505747126435</v>
      </c>
    </row>
    <row r="11" spans="1:32" x14ac:dyDescent="0.2">
      <c r="B11" t="s">
        <v>7</v>
      </c>
      <c r="C11" s="3">
        <v>25</v>
      </c>
      <c r="D11" s="3">
        <v>20.399999999999999</v>
      </c>
      <c r="E11" s="3"/>
      <c r="F11" s="3">
        <v>18.399999999999999</v>
      </c>
      <c r="G11" s="3"/>
      <c r="H11" s="3"/>
      <c r="I11" s="3"/>
      <c r="J11" s="3"/>
      <c r="K11" s="3"/>
      <c r="L11" s="3">
        <v>7.9</v>
      </c>
      <c r="M11" s="3"/>
      <c r="N11" s="3">
        <v>20</v>
      </c>
      <c r="O11" s="3">
        <v>21.7</v>
      </c>
      <c r="S11" t="str">
        <f t="shared" si="1"/>
        <v>AWS US W2</v>
      </c>
      <c r="T11" s="4">
        <f>100/C11</f>
        <v>4</v>
      </c>
      <c r="U11" s="4">
        <f>100/D11</f>
        <v>4.9019607843137258</v>
      </c>
      <c r="V11" s="4"/>
      <c r="W11" s="4">
        <f t="shared" si="3"/>
        <v>5.4347826086956523</v>
      </c>
      <c r="X11" s="4"/>
      <c r="Y11" s="4"/>
      <c r="Z11" s="4"/>
      <c r="AA11" s="4"/>
      <c r="AB11" s="4"/>
      <c r="AC11" s="14">
        <f>100/L11</f>
        <v>12.658227848101266</v>
      </c>
      <c r="AD11" s="4"/>
      <c r="AE11" s="4">
        <f t="shared" si="4"/>
        <v>5</v>
      </c>
      <c r="AF11" s="4">
        <f t="shared" si="4"/>
        <v>4.6082949308755765</v>
      </c>
    </row>
    <row r="12" spans="1:32" x14ac:dyDescent="0.2">
      <c r="B12" t="s">
        <v>18</v>
      </c>
      <c r="C12" s="3"/>
      <c r="D12" s="3"/>
      <c r="E12" s="3"/>
      <c r="F12" s="3"/>
      <c r="G12" s="3"/>
      <c r="H12" s="3"/>
      <c r="I12" s="3">
        <v>20.6</v>
      </c>
      <c r="J12" s="3"/>
      <c r="K12" s="3"/>
      <c r="L12" s="3"/>
      <c r="M12" s="3"/>
      <c r="N12" s="3">
        <v>9.6999999999999993</v>
      </c>
      <c r="O12" s="3"/>
      <c r="S12" t="str">
        <f t="shared" si="1"/>
        <v>Korea</v>
      </c>
      <c r="T12" s="4"/>
      <c r="U12" s="4"/>
      <c r="V12" s="4"/>
      <c r="W12" s="4"/>
      <c r="X12" s="4"/>
      <c r="Y12" s="4"/>
      <c r="Z12" s="4">
        <f>100/I12</f>
        <v>4.8543689320388346</v>
      </c>
      <c r="AA12" s="4"/>
      <c r="AB12" s="4"/>
      <c r="AC12" s="14"/>
      <c r="AD12" s="4"/>
      <c r="AE12" s="4">
        <f>100/N12</f>
        <v>10.309278350515465</v>
      </c>
      <c r="AF12" s="4"/>
    </row>
    <row r="15" spans="1:32" x14ac:dyDescent="0.2">
      <c r="A15" s="9" t="s">
        <v>19</v>
      </c>
      <c r="R15" s="9" t="str">
        <f>A15</f>
        <v>GridFTP tests - single threaded, multiple processes</v>
      </c>
    </row>
    <row r="17" spans="1:32" x14ac:dyDescent="0.2">
      <c r="A17" t="s">
        <v>14</v>
      </c>
      <c r="R17" t="s">
        <v>16</v>
      </c>
    </row>
    <row r="18" spans="1:32" x14ac:dyDescent="0.2">
      <c r="B18" t="s">
        <v>0</v>
      </c>
      <c r="S18" t="str">
        <f>B18</f>
        <v>Server</v>
      </c>
    </row>
    <row r="19" spans="1:32" x14ac:dyDescent="0.2">
      <c r="A19" t="s">
        <v>1</v>
      </c>
      <c r="C19" t="s">
        <v>15</v>
      </c>
      <c r="D19" t="s">
        <v>2</v>
      </c>
      <c r="E19" t="s">
        <v>3</v>
      </c>
      <c r="F19" t="s">
        <v>8</v>
      </c>
      <c r="G19" t="s">
        <v>4</v>
      </c>
      <c r="H19" t="s">
        <v>5</v>
      </c>
      <c r="I19" t="s">
        <v>6</v>
      </c>
      <c r="J19" t="s">
        <v>9</v>
      </c>
      <c r="K19" t="s">
        <v>10</v>
      </c>
      <c r="L19" t="s">
        <v>7</v>
      </c>
      <c r="M19" s="1" t="s">
        <v>18</v>
      </c>
      <c r="N19" t="s">
        <v>11</v>
      </c>
      <c r="O19" t="s">
        <v>12</v>
      </c>
      <c r="R19" t="str">
        <f>A19</f>
        <v>Client</v>
      </c>
      <c r="T19" t="str">
        <f t="shared" ref="T19:AF19" si="6">C19</f>
        <v>AWS EU W1</v>
      </c>
      <c r="U19" t="str">
        <f t="shared" si="6"/>
        <v>AWS EU C1</v>
      </c>
      <c r="V19" t="str">
        <f t="shared" si="6"/>
        <v>Amsterdam</v>
      </c>
      <c r="W19" t="str">
        <f t="shared" si="6"/>
        <v>AWS US E1</v>
      </c>
      <c r="X19" t="str">
        <f t="shared" si="6"/>
        <v>Chicago</v>
      </c>
      <c r="Y19" t="str">
        <f t="shared" si="6"/>
        <v>Kansas</v>
      </c>
      <c r="Z19" t="str">
        <f t="shared" si="6"/>
        <v>San Diego</v>
      </c>
      <c r="AA19" t="str">
        <f t="shared" si="6"/>
        <v>GCP US W1</v>
      </c>
      <c r="AB19" t="str">
        <f t="shared" si="6"/>
        <v>Azure US W1</v>
      </c>
      <c r="AC19" t="str">
        <f t="shared" si="6"/>
        <v>AWS US W2</v>
      </c>
      <c r="AD19" t="str">
        <f t="shared" si="6"/>
        <v>Korea</v>
      </c>
      <c r="AE19" t="str">
        <f t="shared" si="6"/>
        <v>AWS Korea</v>
      </c>
      <c r="AF19" t="str">
        <f t="shared" si="6"/>
        <v>AWS Australia</v>
      </c>
    </row>
    <row r="20" spans="1:32" x14ac:dyDescent="0.2">
      <c r="B20" t="s">
        <v>2</v>
      </c>
      <c r="C20" s="5">
        <v>52.8</v>
      </c>
      <c r="D20" s="5">
        <v>3.29</v>
      </c>
      <c r="E20" s="5"/>
      <c r="F20" s="5">
        <v>52.7</v>
      </c>
      <c r="G20" s="5"/>
      <c r="H20" s="5"/>
      <c r="I20" s="5"/>
      <c r="J20" s="5"/>
      <c r="K20" s="5"/>
      <c r="L20" s="5"/>
      <c r="M20" s="5"/>
      <c r="N20" s="5">
        <v>95.2</v>
      </c>
      <c r="O20" s="5">
        <v>122</v>
      </c>
      <c r="S20" t="str">
        <f t="shared" ref="S20:S26" si="7">B20</f>
        <v>AWS EU C1</v>
      </c>
      <c r="T20" s="6">
        <f>100/C20</f>
        <v>1.893939393939394</v>
      </c>
      <c r="U20" s="13">
        <f t="shared" ref="U20:V24" si="8">100/D20</f>
        <v>30.3951367781155</v>
      </c>
      <c r="V20" s="5"/>
      <c r="W20" s="6">
        <f t="shared" ref="W20:W25" si="9">100/F20</f>
        <v>1.8975332068311195</v>
      </c>
      <c r="X20" s="5"/>
      <c r="Y20" s="5"/>
      <c r="Z20" s="5"/>
      <c r="AA20" s="5"/>
      <c r="AB20" s="5"/>
      <c r="AC20" s="5"/>
      <c r="AD20" s="5"/>
      <c r="AE20" s="6">
        <f t="shared" ref="AE20:AF20" si="10">100/N20</f>
        <v>1.0504201680672269</v>
      </c>
      <c r="AF20" s="6">
        <f t="shared" si="10"/>
        <v>0.81967213114754101</v>
      </c>
    </row>
    <row r="21" spans="1:32" x14ac:dyDescent="0.2">
      <c r="B21" t="s">
        <v>3</v>
      </c>
      <c r="C21" s="5">
        <v>10.7</v>
      </c>
      <c r="D21" s="5">
        <v>10.5</v>
      </c>
      <c r="E21" s="5"/>
      <c r="F21" s="5">
        <v>31.8</v>
      </c>
      <c r="G21" s="5">
        <v>13.9</v>
      </c>
      <c r="H21" s="5"/>
      <c r="I21" s="5">
        <v>12.5</v>
      </c>
      <c r="J21" s="5"/>
      <c r="K21" s="5"/>
      <c r="L21" s="5"/>
      <c r="M21" s="5">
        <v>23.5</v>
      </c>
      <c r="N21" s="5"/>
      <c r="O21" s="5"/>
      <c r="S21" t="str">
        <f t="shared" si="7"/>
        <v>Amsterdam</v>
      </c>
      <c r="T21" s="6">
        <f>100/C21</f>
        <v>9.3457943925233646</v>
      </c>
      <c r="U21" s="6">
        <f t="shared" si="8"/>
        <v>9.5238095238095237</v>
      </c>
      <c r="V21" s="6"/>
      <c r="W21" s="6">
        <f t="shared" si="9"/>
        <v>3.1446540880503142</v>
      </c>
      <c r="X21" s="6">
        <f t="shared" ref="X21:X24" si="11">100/G21</f>
        <v>7.1942446043165464</v>
      </c>
      <c r="Y21" s="6"/>
      <c r="Z21" s="6">
        <f t="shared" ref="Z21:AA26" si="12">100/I21</f>
        <v>8</v>
      </c>
      <c r="AA21" s="6"/>
      <c r="AB21" s="6"/>
      <c r="AC21" s="6"/>
      <c r="AD21" s="6">
        <f t="shared" ref="AC21:AF25" si="13">100/M21</f>
        <v>4.2553191489361701</v>
      </c>
      <c r="AE21" s="6"/>
      <c r="AF21" s="6"/>
    </row>
    <row r="22" spans="1:32" x14ac:dyDescent="0.2">
      <c r="B22" t="s">
        <v>13</v>
      </c>
      <c r="C22" s="5">
        <v>92.3</v>
      </c>
      <c r="D22" s="5">
        <v>91.8</v>
      </c>
      <c r="E22" s="5">
        <v>29</v>
      </c>
      <c r="F22" s="5">
        <v>9.6999999999999993</v>
      </c>
      <c r="G22" s="5">
        <v>7.3</v>
      </c>
      <c r="H22" s="5"/>
      <c r="I22" s="5"/>
      <c r="J22" s="5">
        <v>93.3</v>
      </c>
      <c r="K22" s="5"/>
      <c r="L22" s="5">
        <v>36.1</v>
      </c>
      <c r="M22" s="5"/>
      <c r="N22" s="5"/>
      <c r="O22" s="5"/>
      <c r="S22" t="str">
        <f t="shared" si="7"/>
        <v>NewYork</v>
      </c>
      <c r="T22" s="6">
        <f t="shared" ref="T22" si="14">100/C22</f>
        <v>1.0834236186348862</v>
      </c>
      <c r="U22" s="6">
        <f t="shared" si="8"/>
        <v>1.0893246187363834</v>
      </c>
      <c r="V22" s="6">
        <f t="shared" si="8"/>
        <v>3.4482758620689653</v>
      </c>
      <c r="W22" s="13">
        <f t="shared" si="9"/>
        <v>10.309278350515465</v>
      </c>
      <c r="X22" s="13">
        <f t="shared" si="11"/>
        <v>13.698630136986301</v>
      </c>
      <c r="Y22" s="6"/>
      <c r="Z22" s="6"/>
      <c r="AA22" s="6">
        <f t="shared" si="12"/>
        <v>1.0718113612004287</v>
      </c>
      <c r="AB22" s="6"/>
      <c r="AC22" s="6">
        <f t="shared" si="13"/>
        <v>2.7700831024930745</v>
      </c>
      <c r="AD22" s="6"/>
      <c r="AE22" s="6"/>
      <c r="AF22" s="6"/>
    </row>
    <row r="23" spans="1:32" x14ac:dyDescent="0.2">
      <c r="B23" t="s">
        <v>8</v>
      </c>
      <c r="C23" s="5"/>
      <c r="D23" s="5"/>
      <c r="E23" s="5"/>
      <c r="F23" s="5">
        <v>3.32</v>
      </c>
      <c r="G23" s="5"/>
      <c r="H23" s="5"/>
      <c r="I23" s="5"/>
      <c r="J23" s="5"/>
      <c r="K23" s="5"/>
      <c r="L23" s="5"/>
      <c r="M23" s="5"/>
      <c r="N23" s="5"/>
      <c r="O23" s="5"/>
      <c r="S23" t="str">
        <f t="shared" si="7"/>
        <v>AWS US E1</v>
      </c>
      <c r="T23" s="6"/>
      <c r="U23" s="6"/>
      <c r="V23" s="6"/>
      <c r="W23" s="13">
        <f t="shared" si="9"/>
        <v>30.120481927710845</v>
      </c>
      <c r="X23" s="6"/>
      <c r="Y23" s="6"/>
      <c r="Z23" s="6"/>
      <c r="AA23" s="6"/>
      <c r="AB23" s="6"/>
      <c r="AC23" s="6"/>
      <c r="AD23" s="6"/>
      <c r="AE23" s="6"/>
      <c r="AF23" s="6"/>
    </row>
    <row r="24" spans="1:32" x14ac:dyDescent="0.2">
      <c r="B24" t="s">
        <v>6</v>
      </c>
      <c r="C24" s="5"/>
      <c r="D24" s="5"/>
      <c r="E24" s="5">
        <v>21.6</v>
      </c>
      <c r="F24" s="5">
        <v>25.5</v>
      </c>
      <c r="G24" s="5">
        <v>11.4</v>
      </c>
      <c r="H24" s="5"/>
      <c r="I24" s="5">
        <v>2.2999999999999998</v>
      </c>
      <c r="J24" s="5">
        <v>11.2</v>
      </c>
      <c r="K24" s="5">
        <v>16.3</v>
      </c>
      <c r="L24" s="5">
        <v>12.8</v>
      </c>
      <c r="M24" s="5">
        <v>50.8</v>
      </c>
      <c r="N24" s="5">
        <v>61.5</v>
      </c>
      <c r="O24" s="5">
        <v>74.5</v>
      </c>
      <c r="S24" t="str">
        <f t="shared" si="7"/>
        <v>San Diego</v>
      </c>
      <c r="T24" s="6"/>
      <c r="U24" s="6"/>
      <c r="V24" s="6">
        <f t="shared" si="8"/>
        <v>4.6296296296296298</v>
      </c>
      <c r="W24" s="6">
        <f t="shared" si="9"/>
        <v>3.9215686274509802</v>
      </c>
      <c r="X24" s="6">
        <f t="shared" si="11"/>
        <v>8.7719298245614024</v>
      </c>
      <c r="Y24" s="6"/>
      <c r="Z24" s="13">
        <f t="shared" ref="Z24" si="15">100/I24</f>
        <v>43.478260869565219</v>
      </c>
      <c r="AA24" s="6">
        <f t="shared" si="12"/>
        <v>8.9285714285714288</v>
      </c>
      <c r="AB24" s="6">
        <f t="shared" ref="AB24" si="16">100/K24</f>
        <v>6.1349693251533743</v>
      </c>
      <c r="AC24" s="6">
        <f t="shared" si="13"/>
        <v>7.8125</v>
      </c>
      <c r="AD24" s="6">
        <f t="shared" si="13"/>
        <v>1.9685039370078741</v>
      </c>
      <c r="AE24" s="6">
        <f t="shared" si="13"/>
        <v>1.6260162601626016</v>
      </c>
      <c r="AF24" s="6">
        <f t="shared" si="13"/>
        <v>1.3422818791946309</v>
      </c>
    </row>
    <row r="25" spans="1:32" x14ac:dyDescent="0.2">
      <c r="B25" t="s">
        <v>7</v>
      </c>
      <c r="C25" s="5"/>
      <c r="D25" s="5"/>
      <c r="E25" s="5"/>
      <c r="F25" s="5">
        <v>54.4</v>
      </c>
      <c r="G25" s="5"/>
      <c r="H25" s="5"/>
      <c r="I25" s="5"/>
      <c r="J25" s="5"/>
      <c r="K25" s="5"/>
      <c r="L25" s="5">
        <v>3.3</v>
      </c>
      <c r="M25" s="5"/>
      <c r="N25" s="5">
        <v>55.4</v>
      </c>
      <c r="O25" s="5">
        <v>62.5</v>
      </c>
      <c r="S25" t="str">
        <f t="shared" si="7"/>
        <v>AWS US W2</v>
      </c>
      <c r="T25" s="6"/>
      <c r="U25" s="6"/>
      <c r="V25" s="6"/>
      <c r="W25" s="6">
        <f t="shared" si="9"/>
        <v>1.8382352941176472</v>
      </c>
      <c r="X25" s="6"/>
      <c r="Y25" s="6"/>
      <c r="Z25" s="6"/>
      <c r="AA25" s="6"/>
      <c r="AB25" s="6"/>
      <c r="AC25" s="13">
        <f t="shared" si="13"/>
        <v>30.303030303030305</v>
      </c>
      <c r="AD25" s="6"/>
      <c r="AE25" s="6">
        <f t="shared" si="13"/>
        <v>1.8050541516245489</v>
      </c>
      <c r="AF25" s="6">
        <f t="shared" si="13"/>
        <v>1.6</v>
      </c>
    </row>
    <row r="26" spans="1:32" x14ac:dyDescent="0.2">
      <c r="B26" t="s">
        <v>18</v>
      </c>
      <c r="C26" s="5"/>
      <c r="D26" s="5"/>
      <c r="E26" s="5"/>
      <c r="F26" s="5"/>
      <c r="G26" s="5"/>
      <c r="H26" s="5"/>
      <c r="I26" s="5">
        <v>18.3</v>
      </c>
      <c r="J26" s="5"/>
      <c r="K26" s="5"/>
      <c r="L26" s="5"/>
      <c r="M26" s="5"/>
      <c r="N26" s="5">
        <v>12.9</v>
      </c>
      <c r="O26" s="5"/>
      <c r="S26" t="str">
        <f t="shared" si="7"/>
        <v>Korea</v>
      </c>
      <c r="T26" s="6"/>
      <c r="U26" s="6"/>
      <c r="V26" s="6"/>
      <c r="W26" s="6"/>
      <c r="X26" s="6"/>
      <c r="Y26" s="6"/>
      <c r="Z26" s="6">
        <f t="shared" si="12"/>
        <v>5.4644808743169397</v>
      </c>
      <c r="AA26" s="6"/>
      <c r="AB26" s="6"/>
      <c r="AC26" s="13"/>
      <c r="AD26" s="6"/>
      <c r="AE26" s="6"/>
      <c r="AF26" s="6"/>
    </row>
    <row r="27" spans="1:32" x14ac:dyDescent="0.2"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9" spans="1:32" x14ac:dyDescent="0.2">
      <c r="A29" s="8" t="s">
        <v>20</v>
      </c>
      <c r="R29" s="8" t="str">
        <f>A29</f>
        <v>GridFTP tests - single threaded, single process</v>
      </c>
    </row>
    <row r="31" spans="1:32" x14ac:dyDescent="0.2">
      <c r="A31" t="s">
        <v>14</v>
      </c>
      <c r="R31" t="s">
        <v>16</v>
      </c>
    </row>
    <row r="32" spans="1:32" x14ac:dyDescent="0.2">
      <c r="B32" t="s">
        <v>0</v>
      </c>
      <c r="S32" t="str">
        <f>B32</f>
        <v>Server</v>
      </c>
    </row>
    <row r="33" spans="1:32" x14ac:dyDescent="0.2">
      <c r="A33" t="s">
        <v>1</v>
      </c>
      <c r="C33" t="s">
        <v>15</v>
      </c>
      <c r="D33" t="s">
        <v>2</v>
      </c>
      <c r="E33" t="s">
        <v>3</v>
      </c>
      <c r="F33" t="s">
        <v>8</v>
      </c>
      <c r="G33" t="s">
        <v>4</v>
      </c>
      <c r="H33" t="s">
        <v>5</v>
      </c>
      <c r="I33" t="s">
        <v>6</v>
      </c>
      <c r="J33" t="s">
        <v>9</v>
      </c>
      <c r="K33" t="s">
        <v>10</v>
      </c>
      <c r="L33" t="s">
        <v>7</v>
      </c>
      <c r="M33" s="1" t="s">
        <v>18</v>
      </c>
      <c r="N33" t="s">
        <v>11</v>
      </c>
      <c r="O33" t="s">
        <v>12</v>
      </c>
      <c r="R33" t="str">
        <f>A33</f>
        <v>Client</v>
      </c>
      <c r="T33" t="str">
        <f t="shared" ref="T33:AF33" si="17">C33</f>
        <v>AWS EU W1</v>
      </c>
      <c r="U33" t="str">
        <f t="shared" si="17"/>
        <v>AWS EU C1</v>
      </c>
      <c r="V33" t="str">
        <f t="shared" si="17"/>
        <v>Amsterdam</v>
      </c>
      <c r="W33" t="str">
        <f t="shared" si="17"/>
        <v>AWS US E1</v>
      </c>
      <c r="X33" t="str">
        <f t="shared" si="17"/>
        <v>Chicago</v>
      </c>
      <c r="Y33" t="str">
        <f t="shared" si="17"/>
        <v>Kansas</v>
      </c>
      <c r="Z33" t="str">
        <f t="shared" si="17"/>
        <v>San Diego</v>
      </c>
      <c r="AA33" t="str">
        <f t="shared" si="17"/>
        <v>GCP US W1</v>
      </c>
      <c r="AB33" t="str">
        <f t="shared" si="17"/>
        <v>Azure US W1</v>
      </c>
      <c r="AC33" t="str">
        <f t="shared" si="17"/>
        <v>AWS US W2</v>
      </c>
      <c r="AD33" t="str">
        <f t="shared" si="17"/>
        <v>Korea</v>
      </c>
      <c r="AE33" t="str">
        <f t="shared" si="17"/>
        <v>AWS Korea</v>
      </c>
      <c r="AF33" t="str">
        <f t="shared" si="17"/>
        <v>AWS Australia</v>
      </c>
    </row>
    <row r="34" spans="1:32" x14ac:dyDescent="0.2">
      <c r="B34" t="s">
        <v>2</v>
      </c>
      <c r="C34" s="7">
        <v>167</v>
      </c>
      <c r="D34" s="7">
        <v>8.6</v>
      </c>
      <c r="E34" s="7"/>
      <c r="F34" s="7">
        <v>566</v>
      </c>
      <c r="G34" s="7"/>
      <c r="H34" s="7"/>
      <c r="I34" s="7"/>
      <c r="J34" s="7"/>
      <c r="K34" s="7"/>
      <c r="L34" s="7"/>
      <c r="M34" s="7"/>
      <c r="N34" s="7">
        <v>1810</v>
      </c>
      <c r="O34" s="7">
        <v>1865</v>
      </c>
      <c r="S34" t="str">
        <f t="shared" ref="S34:S40" si="18">B34</f>
        <v>AWS EU C1</v>
      </c>
      <c r="T34" s="12">
        <f>100/C34</f>
        <v>0.59880239520958078</v>
      </c>
      <c r="U34" s="15">
        <f t="shared" ref="U34:U36" si="19">100/D34</f>
        <v>11.627906976744187</v>
      </c>
      <c r="V34" s="7"/>
      <c r="W34" s="12">
        <f t="shared" ref="W34:W39" si="20">100/F34</f>
        <v>0.17667844522968199</v>
      </c>
      <c r="X34" s="7"/>
      <c r="Y34" s="7"/>
      <c r="Z34" s="7"/>
      <c r="AA34" s="7"/>
      <c r="AB34" s="7"/>
      <c r="AC34" s="7"/>
      <c r="AD34" s="7"/>
      <c r="AE34" s="12">
        <f t="shared" ref="AE34:AF34" si="21">100/N34</f>
        <v>5.5248618784530384E-2</v>
      </c>
      <c r="AF34" s="12">
        <f t="shared" si="21"/>
        <v>5.3619302949061663E-2</v>
      </c>
    </row>
    <row r="35" spans="1:32" x14ac:dyDescent="0.2">
      <c r="B35" t="s">
        <v>3</v>
      </c>
      <c r="C35" s="7">
        <v>153</v>
      </c>
      <c r="D35" s="7">
        <v>46.7</v>
      </c>
      <c r="E35" s="7"/>
      <c r="F35" s="7">
        <v>603</v>
      </c>
      <c r="G35" s="7">
        <v>16.600000000000001</v>
      </c>
      <c r="H35" s="7"/>
      <c r="I35" s="7">
        <v>194</v>
      </c>
      <c r="J35" s="7"/>
      <c r="K35" s="7"/>
      <c r="L35" s="7"/>
      <c r="M35" s="7">
        <v>163</v>
      </c>
      <c r="N35" s="7"/>
      <c r="O35" s="7"/>
      <c r="S35" t="str">
        <f t="shared" si="18"/>
        <v>Amsterdam</v>
      </c>
      <c r="T35" s="12">
        <f>100/C35</f>
        <v>0.65359477124183007</v>
      </c>
      <c r="U35" s="11">
        <f t="shared" si="19"/>
        <v>2.1413276231263381</v>
      </c>
      <c r="V35" s="11"/>
      <c r="W35" s="12">
        <f t="shared" si="20"/>
        <v>0.16583747927031509</v>
      </c>
      <c r="X35" s="11">
        <f t="shared" ref="X35:X36" si="22">100/G35</f>
        <v>6.0240963855421681</v>
      </c>
      <c r="Y35" s="11"/>
      <c r="Z35" s="12">
        <f t="shared" ref="Z35:AA36" si="23">100/I35</f>
        <v>0.51546391752577314</v>
      </c>
      <c r="AA35" s="11"/>
      <c r="AB35" s="11"/>
      <c r="AC35" s="11"/>
      <c r="AD35" s="11">
        <f t="shared" ref="AD35" si="24">100/M35</f>
        <v>0.61349693251533743</v>
      </c>
      <c r="AE35" s="11"/>
      <c r="AF35" s="11"/>
    </row>
    <row r="36" spans="1:32" x14ac:dyDescent="0.2">
      <c r="B36" t="s">
        <v>13</v>
      </c>
      <c r="C36" s="7">
        <v>674</v>
      </c>
      <c r="D36" s="7">
        <v>588</v>
      </c>
      <c r="E36" s="7">
        <v>83</v>
      </c>
      <c r="F36" s="7">
        <v>44.9</v>
      </c>
      <c r="G36" s="7">
        <v>9.1</v>
      </c>
      <c r="H36" s="7"/>
      <c r="I36" s="7"/>
      <c r="J36" s="7">
        <v>231</v>
      </c>
      <c r="K36" s="7"/>
      <c r="L36" s="7">
        <v>808</v>
      </c>
      <c r="M36" s="7"/>
      <c r="N36" s="7"/>
      <c r="O36" s="7"/>
      <c r="S36" t="str">
        <f t="shared" si="18"/>
        <v>NewYork</v>
      </c>
      <c r="T36" s="12">
        <f t="shared" ref="T36" si="25">100/C36</f>
        <v>0.14836795252225518</v>
      </c>
      <c r="U36" s="12">
        <f t="shared" si="19"/>
        <v>0.17006802721088435</v>
      </c>
      <c r="V36" s="11">
        <f t="shared" ref="V36:V38" si="26">100/E36</f>
        <v>1.2048192771084338</v>
      </c>
      <c r="W36" s="11">
        <f t="shared" si="20"/>
        <v>2.2271714922048997</v>
      </c>
      <c r="X36" s="15">
        <f t="shared" si="22"/>
        <v>10.989010989010989</v>
      </c>
      <c r="Y36" s="11"/>
      <c r="Z36" s="11"/>
      <c r="AA36" s="12">
        <f t="shared" si="23"/>
        <v>0.4329004329004329</v>
      </c>
      <c r="AB36" s="11"/>
      <c r="AC36" s="12">
        <f t="shared" ref="AC36" si="27">100/L36</f>
        <v>0.12376237623762376</v>
      </c>
      <c r="AD36" s="11"/>
      <c r="AE36" s="11"/>
      <c r="AF36" s="11"/>
    </row>
    <row r="37" spans="1:32" x14ac:dyDescent="0.2">
      <c r="B37" t="s">
        <v>8</v>
      </c>
      <c r="C37" s="7"/>
      <c r="D37" s="7"/>
      <c r="E37" s="7"/>
      <c r="F37" s="7">
        <v>16.100000000000001</v>
      </c>
      <c r="G37" s="7"/>
      <c r="H37" s="7"/>
      <c r="I37" s="7"/>
      <c r="J37" s="7"/>
      <c r="K37" s="7"/>
      <c r="L37" s="7"/>
      <c r="M37" s="7"/>
      <c r="N37" s="7"/>
      <c r="O37" s="7"/>
      <c r="S37" t="str">
        <f t="shared" si="18"/>
        <v>AWS US E1</v>
      </c>
      <c r="T37" s="11"/>
      <c r="U37" s="11"/>
      <c r="V37" s="11"/>
      <c r="W37" s="11">
        <f t="shared" si="20"/>
        <v>6.2111801242236018</v>
      </c>
      <c r="X37" s="11"/>
      <c r="Y37" s="11"/>
      <c r="Z37" s="11"/>
      <c r="AA37" s="11"/>
      <c r="AB37" s="11"/>
      <c r="AC37" s="11"/>
      <c r="AD37" s="11"/>
      <c r="AE37" s="11"/>
      <c r="AF37" s="11"/>
    </row>
    <row r="38" spans="1:32" x14ac:dyDescent="0.2">
      <c r="B38" t="s">
        <v>6</v>
      </c>
      <c r="C38" s="7"/>
      <c r="D38" s="7"/>
      <c r="E38" s="7">
        <v>21.6</v>
      </c>
      <c r="F38" s="7">
        <v>463</v>
      </c>
      <c r="G38" s="7">
        <v>12.6</v>
      </c>
      <c r="H38" s="7"/>
      <c r="I38" s="7">
        <v>5.76</v>
      </c>
      <c r="J38" s="7">
        <v>13.2</v>
      </c>
      <c r="K38" s="7">
        <v>44.3</v>
      </c>
      <c r="L38" s="7">
        <v>232</v>
      </c>
      <c r="M38" s="7">
        <v>87.4</v>
      </c>
      <c r="N38" s="7">
        <v>950</v>
      </c>
      <c r="O38" s="7">
        <v>995</v>
      </c>
      <c r="S38" t="str">
        <f t="shared" si="18"/>
        <v>San Diego</v>
      </c>
      <c r="T38" s="11"/>
      <c r="U38" s="11"/>
      <c r="V38" s="11">
        <f t="shared" si="26"/>
        <v>4.6296296296296298</v>
      </c>
      <c r="W38" s="12">
        <f t="shared" si="20"/>
        <v>0.21598272138228941</v>
      </c>
      <c r="X38" s="11">
        <f t="shared" ref="X38" si="28">100/G38</f>
        <v>7.9365079365079367</v>
      </c>
      <c r="Y38" s="11"/>
      <c r="Z38" s="15">
        <f t="shared" ref="Z38" si="29">100/I38</f>
        <v>17.361111111111111</v>
      </c>
      <c r="AA38" s="11">
        <f t="shared" ref="Z38:AA40" si="30">100/J38</f>
        <v>7.5757575757575761</v>
      </c>
      <c r="AB38" s="11">
        <f t="shared" ref="AB38" si="31">100/K38</f>
        <v>2.2573363431151243</v>
      </c>
      <c r="AC38" s="12">
        <f t="shared" ref="AC38:AF40" si="32">100/L38</f>
        <v>0.43103448275862066</v>
      </c>
      <c r="AD38" s="11">
        <f t="shared" si="32"/>
        <v>1.1441647597254003</v>
      </c>
      <c r="AE38" s="12">
        <f t="shared" si="32"/>
        <v>0.10526315789473684</v>
      </c>
      <c r="AF38" s="12">
        <f t="shared" si="32"/>
        <v>0.10050251256281408</v>
      </c>
    </row>
    <row r="39" spans="1:32" x14ac:dyDescent="0.2">
      <c r="B39" t="s">
        <v>7</v>
      </c>
      <c r="C39" s="7"/>
      <c r="D39" s="7"/>
      <c r="E39" s="7"/>
      <c r="F39" s="7">
        <v>514</v>
      </c>
      <c r="G39" s="7"/>
      <c r="H39" s="7"/>
      <c r="I39" s="7"/>
      <c r="J39" s="7"/>
      <c r="K39" s="7"/>
      <c r="L39" s="7">
        <v>16.2</v>
      </c>
      <c r="M39" s="7"/>
      <c r="N39" s="7">
        <v>807</v>
      </c>
      <c r="O39" s="7">
        <v>900</v>
      </c>
      <c r="S39" t="str">
        <f t="shared" si="18"/>
        <v>AWS US W2</v>
      </c>
      <c r="T39" s="11"/>
      <c r="U39" s="11"/>
      <c r="V39" s="11"/>
      <c r="W39" s="12">
        <f t="shared" si="20"/>
        <v>0.19455252918287938</v>
      </c>
      <c r="X39" s="11"/>
      <c r="Y39" s="11"/>
      <c r="Z39" s="11"/>
      <c r="AA39" s="11"/>
      <c r="AB39" s="11"/>
      <c r="AC39" s="11">
        <f t="shared" si="32"/>
        <v>6.1728395061728394</v>
      </c>
      <c r="AD39" s="11"/>
      <c r="AE39" s="12">
        <f t="shared" si="32"/>
        <v>0.12391573729863693</v>
      </c>
      <c r="AF39" s="12">
        <f t="shared" si="32"/>
        <v>0.1111111111111111</v>
      </c>
    </row>
    <row r="40" spans="1:32" x14ac:dyDescent="0.2">
      <c r="B40" t="s">
        <v>18</v>
      </c>
      <c r="I40" s="7">
        <v>171</v>
      </c>
      <c r="N40" s="7">
        <v>28.6</v>
      </c>
      <c r="S40" t="str">
        <f t="shared" si="18"/>
        <v>Korea</v>
      </c>
      <c r="Z40" s="12">
        <f t="shared" ref="Z40" si="33">100/I40</f>
        <v>0.58479532163742687</v>
      </c>
      <c r="AE40" s="11">
        <f t="shared" si="32"/>
        <v>3.4965034965034962</v>
      </c>
    </row>
    <row r="45" spans="1:32" x14ac:dyDescent="0.2">
      <c r="A45" t="s">
        <v>21</v>
      </c>
    </row>
    <row r="46" spans="1:32" x14ac:dyDescent="0.2">
      <c r="A4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Sfiligoi, Igor</dc:creator>
  <cp:lastModifiedBy>Sfiligoi, Igor</cp:lastModifiedBy>
  <dcterms:created xsi:type="dcterms:W3CDTF">2019-09-04T23:37:17Z</dcterms:created>
  <dcterms:modified xsi:type="dcterms:W3CDTF">2019-09-10T19:55:31Z</dcterms:modified>
</cp:coreProperties>
</file>