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filigoi/github/tnrp-net-tests/summary_data/"/>
    </mc:Choice>
  </mc:AlternateContent>
  <xr:revisionPtr revIDLastSave="0" documentId="13_ncr:1_{A879302A-2C8D-944E-A4B0-106817D247C3}" xr6:coauthVersionLast="45" xr6:coauthVersionMax="45" xr10:uidLastSave="{00000000-0000-0000-0000-000000000000}"/>
  <bookViews>
    <workbookView xWindow="0" yWindow="500" windowWidth="33600" windowHeight="18940" xr2:uid="{F871B44F-434F-FB4B-AC1F-99327B90C4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38" i="1" l="1"/>
  <c r="AT33" i="1"/>
  <c r="AU33" i="1"/>
  <c r="AT19" i="1"/>
  <c r="AT24" i="1"/>
  <c r="AT10" i="1"/>
  <c r="AT5" i="1"/>
  <c r="AX24" i="1"/>
  <c r="AX19" i="1"/>
  <c r="AX33" i="1"/>
  <c r="AW33" i="1"/>
  <c r="AX38" i="1"/>
  <c r="AX10" i="1"/>
  <c r="AX5" i="1"/>
  <c r="AB10" i="1"/>
  <c r="AS26" i="1" l="1"/>
  <c r="AS40" i="1"/>
  <c r="AS12" i="1"/>
  <c r="AS38" i="1"/>
  <c r="AS24" i="1"/>
  <c r="AS10" i="1"/>
  <c r="AS5" i="1"/>
  <c r="AS19" i="1"/>
  <c r="AS33" i="1"/>
  <c r="AW19" i="1"/>
  <c r="AW38" i="1"/>
  <c r="AW24" i="1"/>
  <c r="AW10" i="1"/>
  <c r="AW5" i="1"/>
  <c r="AO36" i="1"/>
  <c r="AO22" i="1"/>
  <c r="AO8" i="1"/>
  <c r="AE8" i="1"/>
  <c r="AE22" i="1"/>
  <c r="AE36" i="1"/>
  <c r="AE10" i="1"/>
  <c r="AE24" i="1"/>
  <c r="AE38" i="1"/>
  <c r="AI10" i="1"/>
  <c r="AI24" i="1"/>
  <c r="AI38" i="1"/>
  <c r="AI36" i="1"/>
  <c r="AI22" i="1"/>
  <c r="AI8" i="1"/>
  <c r="AI35" i="1"/>
  <c r="AI21" i="1"/>
  <c r="AI7" i="1"/>
  <c r="AI33" i="1"/>
  <c r="AJ33" i="1"/>
  <c r="AI19" i="1"/>
  <c r="AJ19" i="1"/>
  <c r="AI5" i="1"/>
  <c r="AE35" i="1"/>
  <c r="AE21" i="1"/>
  <c r="AE7" i="1"/>
  <c r="AE33" i="1"/>
  <c r="AE19" i="1"/>
  <c r="AE5" i="1"/>
  <c r="AJ7" i="1"/>
  <c r="AJ21" i="1"/>
  <c r="AF24" i="1"/>
  <c r="AF38" i="1"/>
  <c r="AF10" i="1"/>
  <c r="AF9" i="1"/>
  <c r="AU21" i="1" l="1"/>
  <c r="AU35" i="1"/>
  <c r="AQ35" i="1"/>
  <c r="AC25" i="1"/>
  <c r="AC39" i="1"/>
  <c r="AU7" i="1"/>
  <c r="AU19" i="1"/>
  <c r="AU24" i="1"/>
  <c r="AU38" i="1"/>
  <c r="AU10" i="1"/>
  <c r="AU5" i="1"/>
  <c r="AF25" i="1"/>
  <c r="AF22" i="1"/>
  <c r="AF39" i="1"/>
  <c r="AD8" i="1" l="1"/>
  <c r="AD22" i="1"/>
  <c r="AD36" i="1"/>
  <c r="AD38" i="1"/>
  <c r="AD24" i="1"/>
  <c r="AD10" i="1"/>
  <c r="AD35" i="1"/>
  <c r="AD7" i="1"/>
  <c r="AD21" i="1"/>
  <c r="AD33" i="1"/>
  <c r="AD19" i="1"/>
  <c r="AD5" i="1"/>
  <c r="AJ38" i="1"/>
  <c r="AJ24" i="1"/>
  <c r="AJ10" i="1"/>
  <c r="AJ36" i="1"/>
  <c r="AJ22" i="1"/>
  <c r="AJ8" i="1"/>
  <c r="AJ5" i="1"/>
  <c r="AR26" i="1"/>
  <c r="AP40" i="1"/>
  <c r="AP26" i="1"/>
  <c r="AP12" i="1"/>
  <c r="AR40" i="1" l="1"/>
  <c r="AR12" i="1"/>
  <c r="AM12" i="1"/>
  <c r="AM40" i="1"/>
  <c r="AM26" i="1"/>
  <c r="AB40" i="1"/>
  <c r="AB26" i="1"/>
  <c r="AB12" i="1"/>
  <c r="AH39" i="1" l="1"/>
  <c r="AV39" i="1"/>
  <c r="AR39" i="1"/>
  <c r="AV25" i="1"/>
  <c r="AR25" i="1"/>
  <c r="AV24" i="1"/>
  <c r="AV38" i="1"/>
  <c r="AR34" i="1"/>
  <c r="AR20" i="1"/>
  <c r="AV34" i="1"/>
  <c r="AG24" i="1"/>
  <c r="AG22" i="1"/>
  <c r="AV20" i="1"/>
  <c r="AR38" i="1"/>
  <c r="AR24" i="1"/>
  <c r="AM21" i="1"/>
  <c r="AM35" i="1"/>
  <c r="AG38" i="1"/>
  <c r="AH20" i="1"/>
  <c r="AH34" i="1"/>
  <c r="AQ21" i="1"/>
  <c r="AC34" i="1"/>
  <c r="AC20" i="1"/>
  <c r="AQ24" i="1"/>
  <c r="AQ38" i="1"/>
  <c r="AF20" i="1"/>
  <c r="AF34" i="1"/>
  <c r="AP39" i="1"/>
  <c r="AB39" i="1"/>
  <c r="AP38" i="1"/>
  <c r="AO38" i="1"/>
  <c r="AN38" i="1"/>
  <c r="AM38" i="1"/>
  <c r="AK38" i="1"/>
  <c r="AH38" i="1"/>
  <c r="AB38" i="1"/>
  <c r="AH37" i="1"/>
  <c r="AB37" i="1"/>
  <c r="AP36" i="1"/>
  <c r="AN36" i="1"/>
  <c r="AK36" i="1"/>
  <c r="AH36" i="1"/>
  <c r="AG36" i="1"/>
  <c r="AF36" i="1"/>
  <c r="AC36" i="1"/>
  <c r="AB36" i="1"/>
  <c r="AK35" i="1"/>
  <c r="AH35" i="1"/>
  <c r="AF35" i="1"/>
  <c r="AC35" i="1"/>
  <c r="AB35" i="1"/>
  <c r="AB34" i="1"/>
  <c r="AV33" i="1"/>
  <c r="AR33" i="1"/>
  <c r="AQ33" i="1"/>
  <c r="AP33" i="1"/>
  <c r="AO33" i="1"/>
  <c r="AN33" i="1"/>
  <c r="AM33" i="1"/>
  <c r="AL33" i="1"/>
  <c r="AK33" i="1"/>
  <c r="AH33" i="1"/>
  <c r="AG33" i="1"/>
  <c r="AF33" i="1"/>
  <c r="AC33" i="1"/>
  <c r="AA33" i="1"/>
  <c r="AB32" i="1"/>
  <c r="AA29" i="1"/>
  <c r="AA15" i="1"/>
  <c r="AA1" i="1"/>
  <c r="AB20" i="1"/>
  <c r="AG19" i="1"/>
  <c r="AP25" i="1"/>
  <c r="AH25" i="1"/>
  <c r="AP24" i="1"/>
  <c r="AO24" i="1"/>
  <c r="AN24" i="1"/>
  <c r="AM24" i="1"/>
  <c r="AK24" i="1"/>
  <c r="AH24" i="1"/>
  <c r="AH23" i="1"/>
  <c r="AP22" i="1"/>
  <c r="AN22" i="1"/>
  <c r="AK22" i="1"/>
  <c r="AH22" i="1"/>
  <c r="AC22" i="1"/>
  <c r="AK21" i="1"/>
  <c r="AH21" i="1"/>
  <c r="AF21" i="1"/>
  <c r="AB25" i="1"/>
  <c r="AB24" i="1"/>
  <c r="AB23" i="1"/>
  <c r="AB22" i="1"/>
  <c r="AC21" i="1"/>
  <c r="AB21" i="1"/>
  <c r="AV19" i="1"/>
  <c r="AR19" i="1"/>
  <c r="AQ19" i="1"/>
  <c r="AP19" i="1"/>
  <c r="AO19" i="1"/>
  <c r="AN19" i="1"/>
  <c r="AM19" i="1"/>
  <c r="AL19" i="1"/>
  <c r="AK19" i="1"/>
  <c r="AH19" i="1"/>
  <c r="AF19" i="1"/>
  <c r="AC19" i="1"/>
  <c r="AA19" i="1"/>
  <c r="AB18" i="1"/>
  <c r="AQ8" i="1" l="1"/>
  <c r="AQ10" i="1"/>
  <c r="AQ7" i="1"/>
  <c r="AQ5" i="1"/>
  <c r="AG10" i="1" l="1"/>
  <c r="AM7" i="1"/>
  <c r="AH7" i="1"/>
  <c r="AC7" i="1"/>
  <c r="AF7" i="1"/>
  <c r="AK7" i="1"/>
  <c r="AB7" i="1" l="1"/>
  <c r="AR6" i="1"/>
  <c r="AV6" i="1"/>
  <c r="AH6" i="1"/>
  <c r="AF6" i="1"/>
  <c r="AC6" i="1"/>
  <c r="AB6" i="1"/>
  <c r="AH11" i="1" l="1"/>
  <c r="AV11" i="1" l="1"/>
  <c r="AR11" i="1"/>
  <c r="AP11" i="1"/>
  <c r="AF11" i="1"/>
  <c r="AC11" i="1"/>
  <c r="AV10" i="1"/>
  <c r="AR10" i="1"/>
  <c r="AP10" i="1"/>
  <c r="AO10" i="1"/>
  <c r="AN10" i="1"/>
  <c r="AM10" i="1"/>
  <c r="AL10" i="1"/>
  <c r="AK10" i="1"/>
  <c r="AH10" i="1"/>
  <c r="AV9" i="1"/>
  <c r="AR9" i="1"/>
  <c r="AH9" i="1"/>
  <c r="AC9" i="1"/>
  <c r="AP8" i="1"/>
  <c r="AN8" i="1"/>
  <c r="AL8" i="1"/>
  <c r="AK8" i="1"/>
  <c r="AH8" i="1"/>
  <c r="AG8" i="1"/>
  <c r="AF8" i="1"/>
  <c r="AC8" i="1"/>
  <c r="AV5" i="1"/>
  <c r="AR5" i="1"/>
  <c r="AP5" i="1"/>
  <c r="AO5" i="1"/>
  <c r="AN5" i="1"/>
  <c r="AM5" i="1"/>
  <c r="AL5" i="1"/>
  <c r="AK5" i="1"/>
  <c r="AH5" i="1"/>
  <c r="AG5" i="1"/>
  <c r="AF5" i="1"/>
  <c r="AC5" i="1"/>
  <c r="AA5" i="1"/>
  <c r="AB11" i="1"/>
  <c r="AB9" i="1"/>
  <c r="AB8" i="1"/>
  <c r="AB4" i="1"/>
</calcChain>
</file>

<file path=xl/sharedStrings.xml><?xml version="1.0" encoding="utf-8"?>
<sst xmlns="http://schemas.openxmlformats.org/spreadsheetml/2006/main" count="104" uniqueCount="32">
  <si>
    <t>Server</t>
  </si>
  <si>
    <t>Client</t>
  </si>
  <si>
    <t>AWS EU C1</t>
  </si>
  <si>
    <t>Amsterdam</t>
  </si>
  <si>
    <t>Chicago</t>
  </si>
  <si>
    <t>Kansas</t>
  </si>
  <si>
    <t>San Diego</t>
  </si>
  <si>
    <t>AWS US W2</t>
  </si>
  <si>
    <t>AWS US E1</t>
  </si>
  <si>
    <t>GCP US W1</t>
  </si>
  <si>
    <t>AWS Korea</t>
  </si>
  <si>
    <t>AWS Australia</t>
  </si>
  <si>
    <t>NewYork</t>
  </si>
  <si>
    <t>In Seconds, lower is better</t>
  </si>
  <si>
    <t>AWS EU W1</t>
  </si>
  <si>
    <t>In Gbps, higher is better</t>
  </si>
  <si>
    <t>GridFTP tests - fast with callback</t>
  </si>
  <si>
    <t>Korea</t>
  </si>
  <si>
    <t>GridFTP tests - single threaded, multiple processes</t>
  </si>
  <si>
    <t>GridFTP tests - single threaded, single process</t>
  </si>
  <si>
    <t xml:space="preserve">Note: </t>
  </si>
  <si>
    <t>When testing gridftp servers that have multiple interfaces, picking the one that is faster fo the specific test</t>
  </si>
  <si>
    <t>GCP US E4</t>
  </si>
  <si>
    <t>GCP NL</t>
  </si>
  <si>
    <t>Australia</t>
  </si>
  <si>
    <t>Azure EU W</t>
  </si>
  <si>
    <t>Azure US East</t>
  </si>
  <si>
    <t>Azure US W2</t>
  </si>
  <si>
    <t>Azure Australia</t>
  </si>
  <si>
    <t>Azure Korea</t>
  </si>
  <si>
    <t>GCP Australia</t>
  </si>
  <si>
    <t>GCP 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</si>
</sst>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9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3" fillId="0" borderId="0" xfId="0" applyNumberFormat="1" applyFont="1"/>
    <xf numFmtId="2" fontId="3" fillId="0" borderId="0" xfId="0" applyNumberFormat="1" applyFont="1"/>
    <xf numFmtId="1" fontId="2" fillId="0" borderId="0" xfId="0" applyNumberFormat="1" applyFont="1"/>
    <xf numFmtId="1" fontId="1" fillId="0" borderId="0" xfId="0" applyNumberFormat="1" applyFont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E2A42-D91B-564A-AB68-339151ECBD6D}">
  <dimension ref="A1:AX46"/>
  <sheetViews>
    <sheetView tabSelected="1" topLeftCell="AC1" workbookViewId="0">
      <selection activeCell="AT37" sqref="AT37"/>
    </sheetView>
  </sheetViews>
  <sheetFormatPr baseColWidth="10" defaultRowHeight="16" x14ac:dyDescent="0.2"/>
  <cols>
    <col min="9" max="9" width="13.1640625" customWidth="1"/>
    <col min="15" max="15" width="12.83203125" customWidth="1"/>
    <col min="33" max="33" width="13.1640625" customWidth="1"/>
  </cols>
  <sheetData>
    <row r="1" spans="1:50" x14ac:dyDescent="0.2">
      <c r="A1" s="10" t="s">
        <v>16</v>
      </c>
      <c r="AA1" s="10" t="str">
        <f>A1</f>
        <v>GridFTP tests - fast with callback</v>
      </c>
    </row>
    <row r="3" spans="1:50" x14ac:dyDescent="0.2">
      <c r="A3" t="s">
        <v>13</v>
      </c>
      <c r="AA3" t="s">
        <v>15</v>
      </c>
    </row>
    <row r="4" spans="1:50" x14ac:dyDescent="0.2">
      <c r="B4" t="s">
        <v>0</v>
      </c>
      <c r="AB4" t="str">
        <f>B4</f>
        <v>Server</v>
      </c>
    </row>
    <row r="5" spans="1:50" x14ac:dyDescent="0.2">
      <c r="A5" t="s">
        <v>1</v>
      </c>
      <c r="C5" s="1" t="s">
        <v>14</v>
      </c>
      <c r="D5" s="1" t="s">
        <v>23</v>
      </c>
      <c r="E5" s="1" t="s">
        <v>25</v>
      </c>
      <c r="F5" s="1" t="s">
        <v>2</v>
      </c>
      <c r="G5" s="1" t="s">
        <v>3</v>
      </c>
      <c r="H5" s="1" t="s">
        <v>8</v>
      </c>
      <c r="I5" s="1" t="s">
        <v>26</v>
      </c>
      <c r="J5" s="1" t="s">
        <v>22</v>
      </c>
      <c r="K5" s="1" t="s">
        <v>4</v>
      </c>
      <c r="L5" s="1" t="s">
        <v>5</v>
      </c>
      <c r="M5" s="1" t="s">
        <v>6</v>
      </c>
      <c r="N5" s="1" t="s">
        <v>9</v>
      </c>
      <c r="O5" s="1" t="s">
        <v>27</v>
      </c>
      <c r="P5" s="1" t="s">
        <v>7</v>
      </c>
      <c r="Q5" s="1" t="s">
        <v>17</v>
      </c>
      <c r="R5" s="1" t="s">
        <v>10</v>
      </c>
      <c r="S5" s="1" t="s">
        <v>29</v>
      </c>
      <c r="T5" s="1" t="s">
        <v>31</v>
      </c>
      <c r="U5" s="1" t="s">
        <v>24</v>
      </c>
      <c r="V5" s="1" t="s">
        <v>11</v>
      </c>
      <c r="W5" s="1" t="s">
        <v>28</v>
      </c>
      <c r="X5" s="1" t="s">
        <v>30</v>
      </c>
      <c r="AA5" t="str">
        <f>A5</f>
        <v>Client</v>
      </c>
      <c r="AC5" t="str">
        <f>C5</f>
        <v>AWS EU W1</v>
      </c>
      <c r="AD5" t="str">
        <f>D5</f>
        <v>GCP NL</v>
      </c>
      <c r="AE5" t="str">
        <f>E5</f>
        <v>Azure EU W</v>
      </c>
      <c r="AF5" t="str">
        <f>F5</f>
        <v>AWS EU C1</v>
      </c>
      <c r="AG5" t="str">
        <f>G5</f>
        <v>Amsterdam</v>
      </c>
      <c r="AH5" t="str">
        <f>H5</f>
        <v>AWS US E1</v>
      </c>
      <c r="AI5" t="str">
        <f>I5</f>
        <v>Azure US East</v>
      </c>
      <c r="AJ5" t="str">
        <f>J5</f>
        <v>GCP US E4</v>
      </c>
      <c r="AK5" t="str">
        <f>K5</f>
        <v>Chicago</v>
      </c>
      <c r="AL5" t="str">
        <f>L5</f>
        <v>Kansas</v>
      </c>
      <c r="AM5" t="str">
        <f>M5</f>
        <v>San Diego</v>
      </c>
      <c r="AN5" t="str">
        <f>N5</f>
        <v>GCP US W1</v>
      </c>
      <c r="AO5" t="str">
        <f>O5</f>
        <v>Azure US W2</v>
      </c>
      <c r="AP5" t="str">
        <f>P5</f>
        <v>AWS US W2</v>
      </c>
      <c r="AQ5" t="str">
        <f>Q5</f>
        <v>Korea</v>
      </c>
      <c r="AR5" t="str">
        <f>R5</f>
        <v>AWS Korea</v>
      </c>
      <c r="AS5" t="str">
        <f>S5</f>
        <v>Azure Korea</v>
      </c>
      <c r="AT5" t="str">
        <f>T5</f>
        <v>GCP Japan</v>
      </c>
      <c r="AU5" t="str">
        <f>U5</f>
        <v>Australia</v>
      </c>
      <c r="AV5" t="str">
        <f>V5</f>
        <v>AWS Australia</v>
      </c>
      <c r="AW5" t="str">
        <f>W5</f>
        <v>Azure Australia</v>
      </c>
      <c r="AX5" t="str">
        <f>X5</f>
        <v>GCP Australia</v>
      </c>
    </row>
    <row r="6" spans="1:50" x14ac:dyDescent="0.2">
      <c r="B6" t="s">
        <v>2</v>
      </c>
      <c r="C6" s="3">
        <v>17.399999999999999</v>
      </c>
      <c r="D6" s="3"/>
      <c r="E6" s="3"/>
      <c r="F6" s="3">
        <v>7.5</v>
      </c>
      <c r="G6" s="3"/>
      <c r="H6" s="3">
        <v>19.600000000000001</v>
      </c>
      <c r="I6" s="3"/>
      <c r="J6" s="3"/>
      <c r="K6" s="3"/>
      <c r="L6" s="3"/>
      <c r="M6" s="3"/>
      <c r="N6" s="3"/>
      <c r="O6" s="3"/>
      <c r="P6" s="3"/>
      <c r="Q6" s="3"/>
      <c r="R6" s="3">
        <v>27.4</v>
      </c>
      <c r="S6" s="3"/>
      <c r="T6" s="3"/>
      <c r="U6" s="3"/>
      <c r="V6" s="3">
        <v>27.1</v>
      </c>
      <c r="AB6" t="str">
        <f>B6</f>
        <v>AWS EU C1</v>
      </c>
      <c r="AC6" s="4">
        <f>100/C6</f>
        <v>5.7471264367816097</v>
      </c>
      <c r="AD6" s="4"/>
      <c r="AE6" s="4"/>
      <c r="AF6" s="14">
        <f>100/F6</f>
        <v>13.333333333333334</v>
      </c>
      <c r="AG6" s="3"/>
      <c r="AH6" s="4">
        <f>100/H6</f>
        <v>5.1020408163265305</v>
      </c>
      <c r="AI6" s="4"/>
      <c r="AJ6" s="4"/>
      <c r="AK6" s="3"/>
      <c r="AL6" s="3"/>
      <c r="AM6" s="3"/>
      <c r="AN6" s="3"/>
      <c r="AO6" s="3"/>
      <c r="AP6" s="3"/>
      <c r="AQ6" s="3"/>
      <c r="AR6" s="4">
        <f>100/R6</f>
        <v>3.6496350364963503</v>
      </c>
      <c r="AS6" s="4"/>
      <c r="AT6" s="4"/>
      <c r="AU6" s="4"/>
      <c r="AV6" s="4">
        <f>100/V6</f>
        <v>3.6900369003690034</v>
      </c>
    </row>
    <row r="7" spans="1:50" x14ac:dyDescent="0.2">
      <c r="B7" t="s">
        <v>3</v>
      </c>
      <c r="C7" s="3">
        <v>10.9</v>
      </c>
      <c r="D7" s="3">
        <v>13.2</v>
      </c>
      <c r="E7" s="3">
        <v>13.6</v>
      </c>
      <c r="F7" s="3">
        <v>9.5</v>
      </c>
      <c r="G7" s="3"/>
      <c r="H7" s="3">
        <v>12.8</v>
      </c>
      <c r="I7" s="3">
        <v>12.4</v>
      </c>
      <c r="J7" s="3">
        <v>14.4</v>
      </c>
      <c r="K7" s="3">
        <v>12.7</v>
      </c>
      <c r="L7" s="3"/>
      <c r="M7" s="3">
        <v>12.6</v>
      </c>
      <c r="N7" s="3"/>
      <c r="O7" s="3"/>
      <c r="P7" s="3"/>
      <c r="Q7" s="3">
        <v>19.100000000000001</v>
      </c>
      <c r="R7" s="3"/>
      <c r="S7" s="3"/>
      <c r="T7" s="3"/>
      <c r="U7" s="3">
        <v>25</v>
      </c>
      <c r="V7" s="3"/>
      <c r="AB7" t="str">
        <f>B7</f>
        <v>Amsterdam</v>
      </c>
      <c r="AC7" s="4">
        <f>100/C7</f>
        <v>9.1743119266055047</v>
      </c>
      <c r="AD7" s="4">
        <f>100/D7</f>
        <v>7.5757575757575761</v>
      </c>
      <c r="AE7" s="4">
        <f>100/E7</f>
        <v>7.3529411764705888</v>
      </c>
      <c r="AF7" s="14">
        <f>100/F7</f>
        <v>10.526315789473685</v>
      </c>
      <c r="AG7" s="3"/>
      <c r="AH7" s="4">
        <f>100/H7</f>
        <v>7.8125</v>
      </c>
      <c r="AI7" s="4">
        <f>100/I7</f>
        <v>8.064516129032258</v>
      </c>
      <c r="AJ7" s="4">
        <f>100/J7</f>
        <v>6.9444444444444446</v>
      </c>
      <c r="AK7" s="4">
        <f>100/K7</f>
        <v>7.8740157480314963</v>
      </c>
      <c r="AL7" s="3"/>
      <c r="AM7" s="4">
        <f>100/M7</f>
        <v>7.9365079365079367</v>
      </c>
      <c r="AN7" s="3"/>
      <c r="AO7" s="3"/>
      <c r="AP7" s="3"/>
      <c r="AQ7" s="4">
        <f>100/Q7</f>
        <v>5.2356020942408374</v>
      </c>
      <c r="AR7" s="4"/>
      <c r="AS7" s="4"/>
      <c r="AT7" s="4"/>
      <c r="AU7" s="4">
        <f>100/U7</f>
        <v>4</v>
      </c>
      <c r="AV7" s="4"/>
    </row>
    <row r="8" spans="1:50" x14ac:dyDescent="0.2">
      <c r="B8" t="s">
        <v>12</v>
      </c>
      <c r="C8" s="3">
        <v>91.2</v>
      </c>
      <c r="D8" s="3">
        <v>89.2</v>
      </c>
      <c r="E8" s="3">
        <v>17.399999999999999</v>
      </c>
      <c r="F8" s="3">
        <v>88.3</v>
      </c>
      <c r="G8" s="3">
        <v>17.899999999999999</v>
      </c>
      <c r="H8" s="3">
        <v>9.5</v>
      </c>
      <c r="I8" s="3">
        <v>16.600000000000001</v>
      </c>
      <c r="J8" s="3">
        <v>86.5</v>
      </c>
      <c r="K8" s="3">
        <v>9.1</v>
      </c>
      <c r="L8" s="3">
        <v>8.6999999999999993</v>
      </c>
      <c r="M8" s="3"/>
      <c r="N8" s="3">
        <v>87.9</v>
      </c>
      <c r="O8" s="3">
        <v>13.1</v>
      </c>
      <c r="P8" s="3">
        <v>11.9</v>
      </c>
      <c r="Q8" s="3">
        <v>14.8</v>
      </c>
      <c r="R8" s="3"/>
      <c r="S8" s="3"/>
      <c r="T8" s="3"/>
      <c r="U8" s="3"/>
      <c r="V8" s="3"/>
      <c r="AB8" t="str">
        <f>B8</f>
        <v>NewYork</v>
      </c>
      <c r="AC8" s="4">
        <f>100/C8</f>
        <v>1.0964912280701753</v>
      </c>
      <c r="AD8" s="4">
        <f>100/D8</f>
        <v>1.1210762331838564</v>
      </c>
      <c r="AE8" s="4">
        <f>100/E8</f>
        <v>5.7471264367816097</v>
      </c>
      <c r="AF8" s="4">
        <f>100/F8</f>
        <v>1.1325028312570782</v>
      </c>
      <c r="AG8" s="4">
        <f>100/G8</f>
        <v>5.5865921787709505</v>
      </c>
      <c r="AH8" s="14">
        <f>100/H8</f>
        <v>10.526315789473685</v>
      </c>
      <c r="AI8" s="4">
        <f>100/I8</f>
        <v>6.0240963855421681</v>
      </c>
      <c r="AJ8" s="4">
        <f>100/J8</f>
        <v>1.1560693641618498</v>
      </c>
      <c r="AK8" s="14">
        <f>100/K8</f>
        <v>10.989010989010989</v>
      </c>
      <c r="AL8" s="14">
        <f>100/L8</f>
        <v>11.494252873563219</v>
      </c>
      <c r="AM8" s="4"/>
      <c r="AN8" s="4">
        <f>100/N8</f>
        <v>1.1376564277588168</v>
      </c>
      <c r="AO8" s="4">
        <f>100/O8</f>
        <v>7.6335877862595423</v>
      </c>
      <c r="AP8" s="4">
        <f>100/P8</f>
        <v>8.4033613445378155</v>
      </c>
      <c r="AQ8" s="4">
        <f>100/Q8</f>
        <v>6.7567567567567561</v>
      </c>
      <c r="AR8" s="4"/>
      <c r="AS8" s="4"/>
      <c r="AT8" s="4"/>
      <c r="AU8" s="4"/>
      <c r="AV8" s="4"/>
    </row>
    <row r="9" spans="1:50" x14ac:dyDescent="0.2">
      <c r="B9" t="s">
        <v>8</v>
      </c>
      <c r="C9" s="3">
        <v>19.2</v>
      </c>
      <c r="D9" s="3"/>
      <c r="E9" s="3"/>
      <c r="F9" s="3">
        <v>19.100000000000001</v>
      </c>
      <c r="G9" s="3"/>
      <c r="H9" s="3">
        <v>7.1</v>
      </c>
      <c r="I9" s="3"/>
      <c r="J9" s="3"/>
      <c r="K9" s="3"/>
      <c r="L9" s="3"/>
      <c r="M9" s="3"/>
      <c r="N9" s="3"/>
      <c r="O9" s="3"/>
      <c r="P9" s="3"/>
      <c r="Q9" s="3"/>
      <c r="R9" s="3">
        <v>20.5</v>
      </c>
      <c r="S9" s="3"/>
      <c r="T9" s="3"/>
      <c r="U9" s="3"/>
      <c r="V9" s="3">
        <v>21.5</v>
      </c>
      <c r="AB9" t="str">
        <f>B9</f>
        <v>AWS US E1</v>
      </c>
      <c r="AC9" s="4">
        <f>100/C9</f>
        <v>5.2083333333333339</v>
      </c>
      <c r="AD9" s="4"/>
      <c r="AE9" s="4"/>
      <c r="AF9" s="4">
        <f>100/F9</f>
        <v>5.2356020942408374</v>
      </c>
      <c r="AG9" s="4"/>
      <c r="AH9" s="14">
        <f>100/H9</f>
        <v>14.084507042253522</v>
      </c>
      <c r="AI9" s="14"/>
      <c r="AJ9" s="14"/>
      <c r="AK9" s="4"/>
      <c r="AL9" s="4"/>
      <c r="AM9" s="4"/>
      <c r="AN9" s="4"/>
      <c r="AO9" s="4"/>
      <c r="AP9" s="4"/>
      <c r="AQ9" s="4"/>
      <c r="AR9" s="4">
        <f>100/R9</f>
        <v>4.8780487804878048</v>
      </c>
      <c r="AS9" s="4"/>
      <c r="AT9" s="4"/>
      <c r="AU9" s="4"/>
      <c r="AV9" s="4">
        <f>100/V9</f>
        <v>4.6511627906976747</v>
      </c>
    </row>
    <row r="10" spans="1:50" x14ac:dyDescent="0.2">
      <c r="B10" t="s">
        <v>6</v>
      </c>
      <c r="C10" s="3"/>
      <c r="D10" s="3">
        <v>15</v>
      </c>
      <c r="E10" s="3">
        <v>17.899999999999999</v>
      </c>
      <c r="F10" s="3">
        <v>13.1</v>
      </c>
      <c r="G10" s="3">
        <v>16</v>
      </c>
      <c r="H10" s="3">
        <v>11.9</v>
      </c>
      <c r="I10" s="3">
        <v>14</v>
      </c>
      <c r="J10" s="3">
        <v>13</v>
      </c>
      <c r="K10" s="3">
        <v>11.3</v>
      </c>
      <c r="L10" s="3">
        <v>8.3000000000000007</v>
      </c>
      <c r="M10" s="3">
        <v>7.7</v>
      </c>
      <c r="N10" s="3">
        <v>12.9</v>
      </c>
      <c r="O10" s="3">
        <v>13.8</v>
      </c>
      <c r="P10" s="3">
        <v>10.8</v>
      </c>
      <c r="Q10" s="3">
        <v>14.3</v>
      </c>
      <c r="R10" s="3">
        <v>18.8</v>
      </c>
      <c r="S10" s="3">
        <v>15.5</v>
      </c>
      <c r="T10" s="3">
        <v>14.5</v>
      </c>
      <c r="U10" s="3">
        <v>27.7</v>
      </c>
      <c r="V10" s="3">
        <v>43.5</v>
      </c>
      <c r="W10" s="3">
        <v>15.8</v>
      </c>
      <c r="X10" s="3">
        <v>13.4</v>
      </c>
      <c r="AB10" t="str">
        <f>B10</f>
        <v>San Diego</v>
      </c>
      <c r="AC10" s="4"/>
      <c r="AD10" s="4">
        <f>100/D10</f>
        <v>6.666666666666667</v>
      </c>
      <c r="AE10" s="4">
        <f>100/E10</f>
        <v>5.5865921787709505</v>
      </c>
      <c r="AF10" s="4">
        <f>100/F10</f>
        <v>7.6335877862595423</v>
      </c>
      <c r="AG10" s="4">
        <f>100/G10</f>
        <v>6.25</v>
      </c>
      <c r="AH10" s="4">
        <f>100/H10</f>
        <v>8.4033613445378155</v>
      </c>
      <c r="AI10" s="4">
        <f>100/I10</f>
        <v>7.1428571428571432</v>
      </c>
      <c r="AJ10" s="4">
        <f>100/J10</f>
        <v>7.6923076923076925</v>
      </c>
      <c r="AK10" s="4">
        <f>100/K10</f>
        <v>8.8495575221238933</v>
      </c>
      <c r="AL10" s="14">
        <f>100/L10</f>
        <v>12.048192771084336</v>
      </c>
      <c r="AM10" s="14">
        <f>100/M10</f>
        <v>12.987012987012987</v>
      </c>
      <c r="AN10" s="4">
        <f>100/N10</f>
        <v>7.7519379844961236</v>
      </c>
      <c r="AO10" s="14">
        <f>100/O10</f>
        <v>7.2463768115942022</v>
      </c>
      <c r="AP10" s="4">
        <f>100/P10</f>
        <v>9.2592592592592595</v>
      </c>
      <c r="AQ10" s="4">
        <f>100/Q10</f>
        <v>6.9930069930069925</v>
      </c>
      <c r="AR10" s="4">
        <f>100/R10</f>
        <v>5.3191489361702127</v>
      </c>
      <c r="AS10" s="4">
        <f>100/S10</f>
        <v>6.4516129032258061</v>
      </c>
      <c r="AT10" s="4">
        <f>100/T10</f>
        <v>6.8965517241379306</v>
      </c>
      <c r="AU10" s="4">
        <f>100/U10</f>
        <v>3.6101083032490977</v>
      </c>
      <c r="AV10" s="4">
        <f>100/V10</f>
        <v>2.2988505747126435</v>
      </c>
      <c r="AW10" s="4">
        <f>100/W10</f>
        <v>6.3291139240506329</v>
      </c>
      <c r="AX10" s="4">
        <f>100/X10</f>
        <v>7.4626865671641793</v>
      </c>
    </row>
    <row r="11" spans="1:50" x14ac:dyDescent="0.2">
      <c r="B11" t="s">
        <v>7</v>
      </c>
      <c r="C11" s="3">
        <v>25</v>
      </c>
      <c r="D11" s="3"/>
      <c r="E11" s="3"/>
      <c r="F11" s="3">
        <v>20.399999999999999</v>
      </c>
      <c r="G11" s="3"/>
      <c r="H11" s="3">
        <v>18.399999999999999</v>
      </c>
      <c r="I11" s="3"/>
      <c r="J11" s="3"/>
      <c r="K11" s="3"/>
      <c r="L11" s="3"/>
      <c r="M11" s="3"/>
      <c r="N11" s="3"/>
      <c r="O11" s="3"/>
      <c r="P11" s="3">
        <v>7.9</v>
      </c>
      <c r="Q11" s="3"/>
      <c r="R11" s="3">
        <v>20</v>
      </c>
      <c r="S11" s="3"/>
      <c r="T11" s="3"/>
      <c r="U11" s="3"/>
      <c r="V11" s="3">
        <v>21.7</v>
      </c>
      <c r="AB11" t="str">
        <f>B11</f>
        <v>AWS US W2</v>
      </c>
      <c r="AC11" s="4">
        <f>100/C11</f>
        <v>4</v>
      </c>
      <c r="AD11" s="4"/>
      <c r="AE11" s="4"/>
      <c r="AF11" s="4">
        <f>100/F11</f>
        <v>4.9019607843137258</v>
      </c>
      <c r="AG11" s="4"/>
      <c r="AH11" s="4">
        <f>100/H11</f>
        <v>5.4347826086956523</v>
      </c>
      <c r="AI11" s="4"/>
      <c r="AJ11" s="4"/>
      <c r="AK11" s="4"/>
      <c r="AL11" s="4"/>
      <c r="AM11" s="4"/>
      <c r="AN11" s="4"/>
      <c r="AO11" s="4"/>
      <c r="AP11" s="14">
        <f>100/P11</f>
        <v>12.658227848101266</v>
      </c>
      <c r="AQ11" s="4"/>
      <c r="AR11" s="4">
        <f>100/R11</f>
        <v>5</v>
      </c>
      <c r="AS11" s="4"/>
      <c r="AT11" s="4"/>
      <c r="AU11" s="4"/>
      <c r="AV11" s="4">
        <f>100/V11</f>
        <v>4.6082949308755765</v>
      </c>
    </row>
    <row r="12" spans="1:50" x14ac:dyDescent="0.2">
      <c r="B12" t="s">
        <v>17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>
        <v>20.6</v>
      </c>
      <c r="N12" s="3"/>
      <c r="O12" s="3"/>
      <c r="P12" s="3">
        <v>129</v>
      </c>
      <c r="Q12" s="3"/>
      <c r="R12" s="3">
        <v>9.6999999999999993</v>
      </c>
      <c r="S12" s="3">
        <v>21.1</v>
      </c>
      <c r="T12" s="3"/>
      <c r="U12" s="3"/>
      <c r="V12" s="3"/>
      <c r="AB12" t="str">
        <f>B12</f>
        <v>Korea</v>
      </c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>
        <f>100/M12</f>
        <v>4.8543689320388346</v>
      </c>
      <c r="AN12" s="4"/>
      <c r="AO12" s="4"/>
      <c r="AP12" s="4">
        <f>100/P12</f>
        <v>0.77519379844961245</v>
      </c>
      <c r="AQ12" s="4"/>
      <c r="AR12" s="14">
        <f>100/R12</f>
        <v>10.309278350515465</v>
      </c>
      <c r="AS12" s="4">
        <f>100/S12</f>
        <v>4.7393364928909953</v>
      </c>
      <c r="AT12" s="4"/>
      <c r="AU12" s="14"/>
      <c r="AV12" s="4"/>
    </row>
    <row r="15" spans="1:50" x14ac:dyDescent="0.2">
      <c r="A15" s="9" t="s">
        <v>18</v>
      </c>
      <c r="AA15" s="9" t="str">
        <f>A15</f>
        <v>GridFTP tests - single threaded, multiple processes</v>
      </c>
    </row>
    <row r="17" spans="1:50" x14ac:dyDescent="0.2">
      <c r="A17" t="s">
        <v>13</v>
      </c>
      <c r="AA17" t="s">
        <v>15</v>
      </c>
    </row>
    <row r="18" spans="1:50" x14ac:dyDescent="0.2">
      <c r="B18" t="s">
        <v>0</v>
      </c>
      <c r="AB18" t="str">
        <f>B18</f>
        <v>Server</v>
      </c>
    </row>
    <row r="19" spans="1:50" x14ac:dyDescent="0.2">
      <c r="A19" t="s">
        <v>1</v>
      </c>
      <c r="C19" t="s">
        <v>14</v>
      </c>
      <c r="D19" s="1" t="s">
        <v>23</v>
      </c>
      <c r="E19" s="1" t="s">
        <v>25</v>
      </c>
      <c r="F19" t="s">
        <v>2</v>
      </c>
      <c r="G19" t="s">
        <v>3</v>
      </c>
      <c r="H19" t="s">
        <v>8</v>
      </c>
      <c r="I19" s="1" t="s">
        <v>26</v>
      </c>
      <c r="J19" s="1" t="s">
        <v>22</v>
      </c>
      <c r="K19" t="s">
        <v>4</v>
      </c>
      <c r="L19" t="s">
        <v>5</v>
      </c>
      <c r="M19" t="s">
        <v>6</v>
      </c>
      <c r="N19" t="s">
        <v>9</v>
      </c>
      <c r="O19" s="1" t="s">
        <v>27</v>
      </c>
      <c r="P19" t="s">
        <v>7</v>
      </c>
      <c r="Q19" s="1" t="s">
        <v>17</v>
      </c>
      <c r="R19" t="s">
        <v>10</v>
      </c>
      <c r="S19" s="1" t="s">
        <v>29</v>
      </c>
      <c r="T19" s="1" t="s">
        <v>31</v>
      </c>
      <c r="U19" s="1" t="s">
        <v>24</v>
      </c>
      <c r="V19" t="s">
        <v>11</v>
      </c>
      <c r="W19" s="1" t="s">
        <v>28</v>
      </c>
      <c r="X19" s="1" t="s">
        <v>30</v>
      </c>
      <c r="AA19" t="str">
        <f>A19</f>
        <v>Client</v>
      </c>
      <c r="AC19" t="str">
        <f>C19</f>
        <v>AWS EU W1</v>
      </c>
      <c r="AD19" t="str">
        <f>D19</f>
        <v>GCP NL</v>
      </c>
      <c r="AE19" t="str">
        <f>E19</f>
        <v>Azure EU W</v>
      </c>
      <c r="AF19" t="str">
        <f>F19</f>
        <v>AWS EU C1</v>
      </c>
      <c r="AG19" t="str">
        <f>G19</f>
        <v>Amsterdam</v>
      </c>
      <c r="AH19" t="str">
        <f>H19</f>
        <v>AWS US E1</v>
      </c>
      <c r="AI19" t="str">
        <f>I19</f>
        <v>Azure US East</v>
      </c>
      <c r="AJ19" t="str">
        <f>J19</f>
        <v>GCP US E4</v>
      </c>
      <c r="AK19" t="str">
        <f>K19</f>
        <v>Chicago</v>
      </c>
      <c r="AL19" t="str">
        <f>L19</f>
        <v>Kansas</v>
      </c>
      <c r="AM19" t="str">
        <f>M19</f>
        <v>San Diego</v>
      </c>
      <c r="AN19" t="str">
        <f>N19</f>
        <v>GCP US W1</v>
      </c>
      <c r="AO19" t="str">
        <f>O19</f>
        <v>Azure US W2</v>
      </c>
      <c r="AP19" t="str">
        <f>P19</f>
        <v>AWS US W2</v>
      </c>
      <c r="AQ19" t="str">
        <f>Q19</f>
        <v>Korea</v>
      </c>
      <c r="AR19" t="str">
        <f>R19</f>
        <v>AWS Korea</v>
      </c>
      <c r="AS19" t="str">
        <f>S19</f>
        <v>Azure Korea</v>
      </c>
      <c r="AT19" t="str">
        <f>T19</f>
        <v>GCP Japan</v>
      </c>
      <c r="AU19" t="str">
        <f>U19</f>
        <v>Australia</v>
      </c>
      <c r="AV19" t="str">
        <f>V19</f>
        <v>AWS Australia</v>
      </c>
      <c r="AW19" t="str">
        <f>W19</f>
        <v>Azure Australia</v>
      </c>
      <c r="AX19" t="str">
        <f>X19</f>
        <v>GCP Australia</v>
      </c>
    </row>
    <row r="20" spans="1:50" x14ac:dyDescent="0.2">
      <c r="B20" t="s">
        <v>2</v>
      </c>
      <c r="C20" s="5">
        <v>52.8</v>
      </c>
      <c r="D20" s="5"/>
      <c r="E20" s="5"/>
      <c r="F20" s="5">
        <v>3.29</v>
      </c>
      <c r="G20" s="5"/>
      <c r="H20" s="5">
        <v>52.7</v>
      </c>
      <c r="I20" s="5"/>
      <c r="J20" s="5"/>
      <c r="K20" s="5"/>
      <c r="L20" s="5"/>
      <c r="M20" s="5"/>
      <c r="N20" s="5"/>
      <c r="O20" s="5"/>
      <c r="P20" s="5"/>
      <c r="Q20" s="5"/>
      <c r="R20" s="5">
        <v>95.2</v>
      </c>
      <c r="S20" s="5"/>
      <c r="T20" s="5"/>
      <c r="U20" s="5"/>
      <c r="V20" s="5">
        <v>122</v>
      </c>
      <c r="AB20" t="str">
        <f>B20</f>
        <v>AWS EU C1</v>
      </c>
      <c r="AC20" s="6">
        <f>100/C20</f>
        <v>1.893939393939394</v>
      </c>
      <c r="AD20" s="6"/>
      <c r="AE20" s="6"/>
      <c r="AF20" s="13">
        <f>100/F20</f>
        <v>30.3951367781155</v>
      </c>
      <c r="AG20" s="5"/>
      <c r="AH20" s="6">
        <f>100/H20</f>
        <v>1.8975332068311195</v>
      </c>
      <c r="AI20" s="6"/>
      <c r="AJ20" s="6"/>
      <c r="AK20" s="5"/>
      <c r="AL20" s="5"/>
      <c r="AM20" s="5"/>
      <c r="AN20" s="5"/>
      <c r="AO20" s="5"/>
      <c r="AP20" s="5"/>
      <c r="AQ20" s="5"/>
      <c r="AR20" s="6">
        <f>100/R20</f>
        <v>1.0504201680672269</v>
      </c>
      <c r="AS20" s="6"/>
      <c r="AT20" s="6"/>
      <c r="AU20" s="6"/>
      <c r="AV20" s="6">
        <f>100/V20</f>
        <v>0.81967213114754101</v>
      </c>
    </row>
    <row r="21" spans="1:50" x14ac:dyDescent="0.2">
      <c r="B21" t="s">
        <v>3</v>
      </c>
      <c r="C21" s="5">
        <v>10.7</v>
      </c>
      <c r="D21" s="5">
        <v>9.3000000000000007</v>
      </c>
      <c r="E21" s="5">
        <v>10.3</v>
      </c>
      <c r="F21" s="5">
        <v>10.5</v>
      </c>
      <c r="G21" s="5"/>
      <c r="H21" s="5">
        <v>31.8</v>
      </c>
      <c r="I21" s="5">
        <v>14.7</v>
      </c>
      <c r="J21" s="5">
        <v>17.5</v>
      </c>
      <c r="K21" s="5">
        <v>13.9</v>
      </c>
      <c r="L21" s="5"/>
      <c r="M21" s="5">
        <v>12.5</v>
      </c>
      <c r="N21" s="5"/>
      <c r="O21" s="5"/>
      <c r="P21" s="5"/>
      <c r="Q21" s="5">
        <v>23.5</v>
      </c>
      <c r="R21" s="5"/>
      <c r="S21" s="5"/>
      <c r="T21" s="5"/>
      <c r="U21" s="5">
        <v>21.4</v>
      </c>
      <c r="V21" s="5"/>
      <c r="AB21" t="str">
        <f>B21</f>
        <v>Amsterdam</v>
      </c>
      <c r="AC21" s="6">
        <f>100/C21</f>
        <v>9.3457943925233646</v>
      </c>
      <c r="AD21" s="13">
        <f>100/D21</f>
        <v>10.75268817204301</v>
      </c>
      <c r="AE21" s="13">
        <f>100/E21</f>
        <v>9.7087378640776691</v>
      </c>
      <c r="AF21" s="6">
        <f>100/F21</f>
        <v>9.5238095238095237</v>
      </c>
      <c r="AG21" s="6"/>
      <c r="AH21" s="6">
        <f>100/H21</f>
        <v>3.1446540880503142</v>
      </c>
      <c r="AI21" s="6">
        <f>100/I21</f>
        <v>6.8027210884353746</v>
      </c>
      <c r="AJ21" s="6">
        <f>100/J21</f>
        <v>5.7142857142857144</v>
      </c>
      <c r="AK21" s="6">
        <f>100/K21</f>
        <v>7.1942446043165464</v>
      </c>
      <c r="AL21" s="6"/>
      <c r="AM21" s="6">
        <f>100/M21</f>
        <v>8</v>
      </c>
      <c r="AN21" s="6"/>
      <c r="AO21" s="6"/>
      <c r="AP21" s="6"/>
      <c r="AQ21" s="6">
        <f>100/Q21</f>
        <v>4.2553191489361701</v>
      </c>
      <c r="AR21" s="6"/>
      <c r="AS21" s="6"/>
      <c r="AT21" s="6"/>
      <c r="AU21" s="6">
        <f>100/U21</f>
        <v>4.6728971962616823</v>
      </c>
      <c r="AV21" s="6"/>
    </row>
    <row r="22" spans="1:50" x14ac:dyDescent="0.2">
      <c r="B22" t="s">
        <v>12</v>
      </c>
      <c r="C22" s="5">
        <v>92.3</v>
      </c>
      <c r="D22" s="5">
        <v>89.2</v>
      </c>
      <c r="E22" s="5">
        <v>37.4</v>
      </c>
      <c r="F22" s="5">
        <v>91.8</v>
      </c>
      <c r="G22" s="5">
        <v>29</v>
      </c>
      <c r="H22" s="5">
        <v>9.6999999999999993</v>
      </c>
      <c r="I22" s="5">
        <v>28</v>
      </c>
      <c r="J22" s="5">
        <v>86.7</v>
      </c>
      <c r="K22" s="5">
        <v>7.3</v>
      </c>
      <c r="L22" s="5"/>
      <c r="M22" s="5"/>
      <c r="N22" s="5">
        <v>93.3</v>
      </c>
      <c r="O22" s="5">
        <v>13.6</v>
      </c>
      <c r="P22" s="5">
        <v>36.1</v>
      </c>
      <c r="Q22" s="5"/>
      <c r="R22" s="5"/>
      <c r="S22" s="5"/>
      <c r="T22" s="5"/>
      <c r="U22" s="5"/>
      <c r="V22" s="5"/>
      <c r="AB22" t="str">
        <f>B22</f>
        <v>NewYork</v>
      </c>
      <c r="AC22" s="6">
        <f>100/C22</f>
        <v>1.0834236186348862</v>
      </c>
      <c r="AD22" s="6">
        <f>100/D22</f>
        <v>1.1210762331838564</v>
      </c>
      <c r="AE22" s="6">
        <f>100/E22</f>
        <v>2.6737967914438503</v>
      </c>
      <c r="AF22" s="6">
        <f>100/F22</f>
        <v>1.0893246187363834</v>
      </c>
      <c r="AG22" s="6">
        <f>100/G22</f>
        <v>3.4482758620689653</v>
      </c>
      <c r="AH22" s="13">
        <f>100/H22</f>
        <v>10.309278350515465</v>
      </c>
      <c r="AI22" s="6">
        <f>100/I22</f>
        <v>3.5714285714285716</v>
      </c>
      <c r="AJ22" s="6">
        <f>100/J22</f>
        <v>1.1534025374855825</v>
      </c>
      <c r="AK22" s="13">
        <f>100/K22</f>
        <v>13.698630136986301</v>
      </c>
      <c r="AL22" s="6"/>
      <c r="AM22" s="6"/>
      <c r="AN22" s="6">
        <f>100/N22</f>
        <v>1.0718113612004287</v>
      </c>
      <c r="AO22" s="6">
        <f>100/O22</f>
        <v>7.3529411764705888</v>
      </c>
      <c r="AP22" s="6">
        <f>100/P22</f>
        <v>2.7700831024930745</v>
      </c>
      <c r="AQ22" s="6"/>
      <c r="AR22" s="6"/>
      <c r="AS22" s="6"/>
      <c r="AT22" s="6"/>
      <c r="AU22" s="6"/>
      <c r="AV22" s="6"/>
    </row>
    <row r="23" spans="1:50" x14ac:dyDescent="0.2">
      <c r="B23" t="s">
        <v>8</v>
      </c>
      <c r="C23" s="5"/>
      <c r="D23" s="5"/>
      <c r="E23" s="5"/>
      <c r="F23" s="5"/>
      <c r="G23" s="5"/>
      <c r="H23" s="5">
        <v>3.32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AB23" t="str">
        <f>B23</f>
        <v>AWS US E1</v>
      </c>
      <c r="AC23" s="6"/>
      <c r="AD23" s="6"/>
      <c r="AE23" s="6"/>
      <c r="AF23" s="6"/>
      <c r="AG23" s="6"/>
      <c r="AH23" s="13">
        <f>100/H23</f>
        <v>30.120481927710845</v>
      </c>
      <c r="AI23" s="13"/>
      <c r="AJ23" s="13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</row>
    <row r="24" spans="1:50" x14ac:dyDescent="0.2">
      <c r="B24" t="s">
        <v>6</v>
      </c>
      <c r="C24" s="5"/>
      <c r="D24" s="5">
        <v>25.3</v>
      </c>
      <c r="E24" s="5">
        <v>25.6</v>
      </c>
      <c r="F24" s="5">
        <v>54.8</v>
      </c>
      <c r="G24" s="5">
        <v>21.6</v>
      </c>
      <c r="H24" s="5">
        <v>25.5</v>
      </c>
      <c r="I24" s="5">
        <v>11.7</v>
      </c>
      <c r="J24" s="5">
        <v>11.9</v>
      </c>
      <c r="K24" s="5">
        <v>11.4</v>
      </c>
      <c r="L24" s="5"/>
      <c r="M24" s="5">
        <v>2.2999999999999998</v>
      </c>
      <c r="N24" s="5">
        <v>11.2</v>
      </c>
      <c r="O24" s="5">
        <v>22</v>
      </c>
      <c r="P24" s="5">
        <v>12.8</v>
      </c>
      <c r="Q24" s="5">
        <v>50.8</v>
      </c>
      <c r="R24" s="5">
        <v>61.5</v>
      </c>
      <c r="S24" s="5">
        <v>24.5</v>
      </c>
      <c r="T24" s="5">
        <v>18.8</v>
      </c>
      <c r="U24" s="5">
        <v>28.8</v>
      </c>
      <c r="V24" s="5">
        <v>74.5</v>
      </c>
      <c r="W24" s="5">
        <v>27.6</v>
      </c>
      <c r="X24" s="5">
        <v>25.2</v>
      </c>
      <c r="AB24" t="str">
        <f>B24</f>
        <v>San Diego</v>
      </c>
      <c r="AC24" s="6"/>
      <c r="AD24" s="6">
        <f>100/D24</f>
        <v>3.9525691699604741</v>
      </c>
      <c r="AE24" s="6">
        <f>100/E24</f>
        <v>3.90625</v>
      </c>
      <c r="AF24" s="6">
        <f>100/F24</f>
        <v>1.8248175182481752</v>
      </c>
      <c r="AG24" s="6">
        <f>100/G24</f>
        <v>4.6296296296296298</v>
      </c>
      <c r="AH24" s="6">
        <f>100/H24</f>
        <v>3.9215686274509802</v>
      </c>
      <c r="AI24" s="6">
        <f>100/I24</f>
        <v>8.5470085470085468</v>
      </c>
      <c r="AJ24" s="6">
        <f>100/J24</f>
        <v>8.4033613445378155</v>
      </c>
      <c r="AK24" s="6">
        <f>100/K24</f>
        <v>8.7719298245614024</v>
      </c>
      <c r="AL24" s="6"/>
      <c r="AM24" s="13">
        <f>100/M24</f>
        <v>43.478260869565219</v>
      </c>
      <c r="AN24" s="6">
        <f>100/N24</f>
        <v>8.9285714285714288</v>
      </c>
      <c r="AO24" s="6">
        <f>100/O24</f>
        <v>4.5454545454545459</v>
      </c>
      <c r="AP24" s="6">
        <f>100/P24</f>
        <v>7.8125</v>
      </c>
      <c r="AQ24" s="6">
        <f>100/Q24</f>
        <v>1.9685039370078741</v>
      </c>
      <c r="AR24" s="6">
        <f>100/R24</f>
        <v>1.6260162601626016</v>
      </c>
      <c r="AS24" s="6">
        <f>100/S24</f>
        <v>4.0816326530612246</v>
      </c>
      <c r="AT24" s="6">
        <f>100/T24</f>
        <v>5.3191489361702127</v>
      </c>
      <c r="AU24" s="6">
        <f>100/U24</f>
        <v>3.4722222222222223</v>
      </c>
      <c r="AV24" s="6">
        <f>100/V24</f>
        <v>1.3422818791946309</v>
      </c>
      <c r="AW24" s="6">
        <f>100/W24</f>
        <v>3.6231884057971011</v>
      </c>
      <c r="AX24" s="6">
        <f>100/X24</f>
        <v>3.9682539682539684</v>
      </c>
    </row>
    <row r="25" spans="1:50" x14ac:dyDescent="0.2">
      <c r="B25" t="s">
        <v>7</v>
      </c>
      <c r="C25" s="5">
        <v>86.5</v>
      </c>
      <c r="D25" s="5"/>
      <c r="E25" s="5"/>
      <c r="F25" s="5">
        <v>137</v>
      </c>
      <c r="G25" s="5"/>
      <c r="H25" s="5">
        <v>54.4</v>
      </c>
      <c r="I25" s="5"/>
      <c r="J25" s="5"/>
      <c r="K25" s="5"/>
      <c r="L25" s="5"/>
      <c r="M25" s="5"/>
      <c r="N25" s="5"/>
      <c r="O25" s="5"/>
      <c r="P25" s="5">
        <v>3.3</v>
      </c>
      <c r="Q25" s="5"/>
      <c r="R25" s="5">
        <v>55.4</v>
      </c>
      <c r="S25" s="5"/>
      <c r="T25" s="5"/>
      <c r="U25" s="5"/>
      <c r="V25" s="5">
        <v>62.5</v>
      </c>
      <c r="AB25" t="str">
        <f>B25</f>
        <v>AWS US W2</v>
      </c>
      <c r="AC25" s="6">
        <f>100/C25</f>
        <v>1.1560693641618498</v>
      </c>
      <c r="AD25" s="6"/>
      <c r="AE25" s="6"/>
      <c r="AF25" s="6">
        <f>100/F25</f>
        <v>0.72992700729927007</v>
      </c>
      <c r="AG25" s="6"/>
      <c r="AH25" s="6">
        <f>100/H25</f>
        <v>1.8382352941176472</v>
      </c>
      <c r="AI25" s="6"/>
      <c r="AJ25" s="6"/>
      <c r="AK25" s="6"/>
      <c r="AL25" s="6"/>
      <c r="AM25" s="6"/>
      <c r="AN25" s="6"/>
      <c r="AO25" s="6"/>
      <c r="AP25" s="13">
        <f>100/P25</f>
        <v>30.303030303030305</v>
      </c>
      <c r="AQ25" s="6"/>
      <c r="AR25" s="6">
        <f>100/R25</f>
        <v>1.8050541516245489</v>
      </c>
      <c r="AS25" s="6"/>
      <c r="AT25" s="6"/>
      <c r="AU25" s="6"/>
      <c r="AV25" s="6">
        <f>100/V25</f>
        <v>1.6</v>
      </c>
    </row>
    <row r="26" spans="1:50" x14ac:dyDescent="0.2">
      <c r="B26" t="s">
        <v>17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>
        <v>18.3</v>
      </c>
      <c r="N26" s="5"/>
      <c r="O26" s="5"/>
      <c r="P26" s="5">
        <v>175</v>
      </c>
      <c r="Q26" s="5"/>
      <c r="R26" s="5">
        <v>12.9</v>
      </c>
      <c r="S26" s="5">
        <v>48.5</v>
      </c>
      <c r="T26" s="5"/>
      <c r="U26" s="5"/>
      <c r="V26" s="5"/>
      <c r="AB26" t="str">
        <f>B26</f>
        <v>Korea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>
        <f>100/M26</f>
        <v>5.4644808743169397</v>
      </c>
      <c r="AN26" s="6"/>
      <c r="AO26" s="6"/>
      <c r="AP26" s="6">
        <f>100/P26</f>
        <v>0.5714285714285714</v>
      </c>
      <c r="AQ26" s="6"/>
      <c r="AR26" s="6">
        <f>100/R26</f>
        <v>7.7519379844961236</v>
      </c>
      <c r="AS26" s="6">
        <f>100/S26</f>
        <v>2.0618556701030926</v>
      </c>
      <c r="AT26" s="6"/>
      <c r="AU26" s="6"/>
      <c r="AV26" s="6"/>
    </row>
    <row r="27" spans="1:50" x14ac:dyDescent="0.2"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</row>
    <row r="29" spans="1:50" x14ac:dyDescent="0.2">
      <c r="A29" s="8" t="s">
        <v>19</v>
      </c>
      <c r="AA29" s="8" t="str">
        <f>A29</f>
        <v>GridFTP tests - single threaded, single process</v>
      </c>
    </row>
    <row r="31" spans="1:50" x14ac:dyDescent="0.2">
      <c r="A31" t="s">
        <v>13</v>
      </c>
      <c r="AA31" t="s">
        <v>15</v>
      </c>
    </row>
    <row r="32" spans="1:50" x14ac:dyDescent="0.2">
      <c r="B32" t="s">
        <v>0</v>
      </c>
      <c r="AB32" t="str">
        <f>B32</f>
        <v>Server</v>
      </c>
    </row>
    <row r="33" spans="1:50" x14ac:dyDescent="0.2">
      <c r="A33" t="s">
        <v>1</v>
      </c>
      <c r="C33" t="s">
        <v>14</v>
      </c>
      <c r="D33" s="1" t="s">
        <v>23</v>
      </c>
      <c r="E33" s="1" t="s">
        <v>25</v>
      </c>
      <c r="F33" t="s">
        <v>2</v>
      </c>
      <c r="G33" t="s">
        <v>3</v>
      </c>
      <c r="H33" t="s">
        <v>8</v>
      </c>
      <c r="I33" s="1" t="s">
        <v>26</v>
      </c>
      <c r="J33" s="1" t="s">
        <v>22</v>
      </c>
      <c r="K33" t="s">
        <v>4</v>
      </c>
      <c r="L33" t="s">
        <v>5</v>
      </c>
      <c r="M33" t="s">
        <v>6</v>
      </c>
      <c r="N33" t="s">
        <v>9</v>
      </c>
      <c r="O33" s="1" t="s">
        <v>27</v>
      </c>
      <c r="P33" t="s">
        <v>7</v>
      </c>
      <c r="Q33" s="1" t="s">
        <v>17</v>
      </c>
      <c r="R33" t="s">
        <v>10</v>
      </c>
      <c r="S33" s="1" t="s">
        <v>29</v>
      </c>
      <c r="T33" s="1" t="s">
        <v>31</v>
      </c>
      <c r="U33" s="1" t="s">
        <v>24</v>
      </c>
      <c r="V33" t="s">
        <v>11</v>
      </c>
      <c r="W33" s="1" t="s">
        <v>28</v>
      </c>
      <c r="X33" s="1" t="s">
        <v>30</v>
      </c>
      <c r="AA33" t="str">
        <f>A33</f>
        <v>Client</v>
      </c>
      <c r="AC33" t="str">
        <f>C33</f>
        <v>AWS EU W1</v>
      </c>
      <c r="AD33" t="str">
        <f>D33</f>
        <v>GCP NL</v>
      </c>
      <c r="AE33" t="str">
        <f>E33</f>
        <v>Azure EU W</v>
      </c>
      <c r="AF33" t="str">
        <f>F33</f>
        <v>AWS EU C1</v>
      </c>
      <c r="AG33" t="str">
        <f>G33</f>
        <v>Amsterdam</v>
      </c>
      <c r="AH33" t="str">
        <f>H33</f>
        <v>AWS US E1</v>
      </c>
      <c r="AI33" t="str">
        <f>I33</f>
        <v>Azure US East</v>
      </c>
      <c r="AJ33" t="str">
        <f>J33</f>
        <v>GCP US E4</v>
      </c>
      <c r="AK33" t="str">
        <f>K33</f>
        <v>Chicago</v>
      </c>
      <c r="AL33" t="str">
        <f>L33</f>
        <v>Kansas</v>
      </c>
      <c r="AM33" t="str">
        <f>M33</f>
        <v>San Diego</v>
      </c>
      <c r="AN33" t="str">
        <f>N33</f>
        <v>GCP US W1</v>
      </c>
      <c r="AO33" t="str">
        <f>O33</f>
        <v>Azure US W2</v>
      </c>
      <c r="AP33" t="str">
        <f>P33</f>
        <v>AWS US W2</v>
      </c>
      <c r="AQ33" t="str">
        <f>Q33</f>
        <v>Korea</v>
      </c>
      <c r="AR33" t="str">
        <f>R33</f>
        <v>AWS Korea</v>
      </c>
      <c r="AS33" t="str">
        <f>S33</f>
        <v>Azure Korea</v>
      </c>
      <c r="AT33" t="str">
        <f>T33</f>
        <v>GCP Japan</v>
      </c>
      <c r="AU33" t="str">
        <f>U33</f>
        <v>Australia</v>
      </c>
      <c r="AV33" t="str">
        <f>V33</f>
        <v>AWS Australia</v>
      </c>
      <c r="AW33" t="str">
        <f>W33</f>
        <v>Azure Australia</v>
      </c>
      <c r="AX33" t="str">
        <f>X33</f>
        <v>GCP Australia</v>
      </c>
    </row>
    <row r="34" spans="1:50" x14ac:dyDescent="0.2">
      <c r="B34" t="s">
        <v>2</v>
      </c>
      <c r="C34" s="7">
        <v>167</v>
      </c>
      <c r="D34" s="7"/>
      <c r="E34" s="7"/>
      <c r="F34" s="7">
        <v>8.6</v>
      </c>
      <c r="G34" s="7"/>
      <c r="H34" s="7">
        <v>566</v>
      </c>
      <c r="I34" s="7"/>
      <c r="J34" s="7"/>
      <c r="K34" s="7"/>
      <c r="L34" s="7"/>
      <c r="M34" s="7"/>
      <c r="N34" s="7"/>
      <c r="O34" s="7"/>
      <c r="P34" s="7"/>
      <c r="Q34" s="7"/>
      <c r="R34" s="7">
        <v>1810</v>
      </c>
      <c r="S34" s="7"/>
      <c r="T34" s="7"/>
      <c r="U34" s="7"/>
      <c r="V34" s="7">
        <v>1865</v>
      </c>
      <c r="AB34" t="str">
        <f>B34</f>
        <v>AWS EU C1</v>
      </c>
      <c r="AC34" s="12">
        <f>100/C34</f>
        <v>0.59880239520958078</v>
      </c>
      <c r="AD34" s="12"/>
      <c r="AE34" s="12"/>
      <c r="AF34" s="15">
        <f>100/F34</f>
        <v>11.627906976744187</v>
      </c>
      <c r="AG34" s="7"/>
      <c r="AH34" s="12">
        <f>100/H34</f>
        <v>0.17667844522968199</v>
      </c>
      <c r="AI34" s="12"/>
      <c r="AJ34" s="12"/>
      <c r="AK34" s="7"/>
      <c r="AL34" s="7"/>
      <c r="AM34" s="7"/>
      <c r="AN34" s="7"/>
      <c r="AO34" s="7"/>
      <c r="AP34" s="7"/>
      <c r="AQ34" s="7"/>
      <c r="AR34" s="12">
        <f>100/R34</f>
        <v>5.5248618784530384E-2</v>
      </c>
      <c r="AS34" s="12"/>
      <c r="AT34" s="12"/>
      <c r="AU34" s="12"/>
      <c r="AV34" s="12">
        <f>100/V34</f>
        <v>5.3619302949061663E-2</v>
      </c>
    </row>
    <row r="35" spans="1:50" x14ac:dyDescent="0.2">
      <c r="B35" t="s">
        <v>3</v>
      </c>
      <c r="C35" s="7">
        <v>153</v>
      </c>
      <c r="D35" s="7">
        <v>15.9</v>
      </c>
      <c r="E35" s="7">
        <v>29.9</v>
      </c>
      <c r="F35" s="7">
        <v>46.7</v>
      </c>
      <c r="G35" s="7"/>
      <c r="H35" s="7">
        <v>603</v>
      </c>
      <c r="I35" s="7">
        <v>276</v>
      </c>
      <c r="J35" s="7">
        <v>282</v>
      </c>
      <c r="K35" s="7">
        <v>16.600000000000001</v>
      </c>
      <c r="L35" s="7"/>
      <c r="M35" s="7">
        <v>194</v>
      </c>
      <c r="N35" s="7"/>
      <c r="O35" s="7"/>
      <c r="P35" s="7"/>
      <c r="Q35" s="7">
        <v>163</v>
      </c>
      <c r="R35" s="7"/>
      <c r="S35" s="7"/>
      <c r="T35" s="7"/>
      <c r="U35" s="7">
        <v>53.2</v>
      </c>
      <c r="V35" s="7"/>
      <c r="AB35" t="str">
        <f>B35</f>
        <v>Amsterdam</v>
      </c>
      <c r="AC35" s="12">
        <f>100/C35</f>
        <v>0.65359477124183007</v>
      </c>
      <c r="AD35" s="11">
        <f>100/D35</f>
        <v>6.2893081761006284</v>
      </c>
      <c r="AE35" s="11">
        <f>100/E35</f>
        <v>3.3444816053511706</v>
      </c>
      <c r="AF35" s="11">
        <f>100/F35</f>
        <v>2.1413276231263381</v>
      </c>
      <c r="AG35" s="11"/>
      <c r="AH35" s="12">
        <f>100/H35</f>
        <v>0.16583747927031509</v>
      </c>
      <c r="AI35" s="12">
        <f>100/I35</f>
        <v>0.36231884057971014</v>
      </c>
      <c r="AJ35" s="12"/>
      <c r="AK35" s="11">
        <f>100/K35</f>
        <v>6.0240963855421681</v>
      </c>
      <c r="AL35" s="11"/>
      <c r="AM35" s="12">
        <f>100/M35</f>
        <v>0.51546391752577314</v>
      </c>
      <c r="AN35" s="11"/>
      <c r="AO35" s="11"/>
      <c r="AP35" s="11"/>
      <c r="AQ35" s="12">
        <f>100/Q35</f>
        <v>0.61349693251533743</v>
      </c>
      <c r="AR35" s="11"/>
      <c r="AS35" s="11"/>
      <c r="AT35" s="11"/>
      <c r="AU35" s="11">
        <f>100/U35</f>
        <v>1.8796992481203008</v>
      </c>
      <c r="AV35" s="11"/>
    </row>
    <row r="36" spans="1:50" x14ac:dyDescent="0.2">
      <c r="B36" t="s">
        <v>12</v>
      </c>
      <c r="C36" s="7">
        <v>674</v>
      </c>
      <c r="D36" s="7">
        <v>313</v>
      </c>
      <c r="E36" s="7">
        <v>518</v>
      </c>
      <c r="F36" s="7">
        <v>588</v>
      </c>
      <c r="G36" s="7">
        <v>83</v>
      </c>
      <c r="H36" s="7">
        <v>44.9</v>
      </c>
      <c r="I36" s="7">
        <v>229</v>
      </c>
      <c r="J36" s="7">
        <v>86.7</v>
      </c>
      <c r="K36" s="7">
        <v>9.1</v>
      </c>
      <c r="L36" s="7"/>
      <c r="M36" s="7"/>
      <c r="N36" s="7">
        <v>231</v>
      </c>
      <c r="O36" s="7">
        <v>226</v>
      </c>
      <c r="P36" s="7">
        <v>808</v>
      </c>
      <c r="Q36" s="7"/>
      <c r="R36" s="7"/>
      <c r="S36" s="7"/>
      <c r="T36" s="7"/>
      <c r="U36" s="7"/>
      <c r="V36" s="7"/>
      <c r="AB36" t="str">
        <f>B36</f>
        <v>NewYork</v>
      </c>
      <c r="AC36" s="12">
        <f>100/C36</f>
        <v>0.14836795252225518</v>
      </c>
      <c r="AD36" s="12">
        <f>100/D36</f>
        <v>0.31948881789137379</v>
      </c>
      <c r="AE36" s="12">
        <f>100/E36</f>
        <v>0.19305019305019305</v>
      </c>
      <c r="AF36" s="12">
        <f>100/F36</f>
        <v>0.17006802721088435</v>
      </c>
      <c r="AG36" s="11">
        <f>100/G36</f>
        <v>1.2048192771084338</v>
      </c>
      <c r="AH36" s="11">
        <f>100/H36</f>
        <v>2.2271714922048997</v>
      </c>
      <c r="AI36" s="12">
        <f>100/I36</f>
        <v>0.4366812227074236</v>
      </c>
      <c r="AJ36" s="11">
        <f>100/J36</f>
        <v>1.1534025374855825</v>
      </c>
      <c r="AK36" s="15">
        <f>100/K36</f>
        <v>10.989010989010989</v>
      </c>
      <c r="AL36" s="11"/>
      <c r="AM36" s="11"/>
      <c r="AN36" s="12">
        <f>100/N36</f>
        <v>0.4329004329004329</v>
      </c>
      <c r="AO36" s="12">
        <f>100/O36</f>
        <v>0.44247787610619471</v>
      </c>
      <c r="AP36" s="12">
        <f>100/P36</f>
        <v>0.12376237623762376</v>
      </c>
      <c r="AQ36" s="11"/>
      <c r="AR36" s="11"/>
      <c r="AS36" s="11"/>
      <c r="AT36" s="11"/>
      <c r="AU36" s="11"/>
      <c r="AV36" s="11"/>
    </row>
    <row r="37" spans="1:50" x14ac:dyDescent="0.2">
      <c r="B37" t="s">
        <v>8</v>
      </c>
      <c r="C37" s="7"/>
      <c r="D37" s="7"/>
      <c r="E37" s="7"/>
      <c r="F37" s="7"/>
      <c r="G37" s="7"/>
      <c r="H37" s="7">
        <v>16.100000000000001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AB37" t="str">
        <f>B37</f>
        <v>AWS US E1</v>
      </c>
      <c r="AC37" s="11"/>
      <c r="AD37" s="11"/>
      <c r="AE37" s="11"/>
      <c r="AF37" s="11"/>
      <c r="AG37" s="11"/>
      <c r="AH37" s="11">
        <f>100/H37</f>
        <v>6.2111801242236018</v>
      </c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</row>
    <row r="38" spans="1:50" x14ac:dyDescent="0.2">
      <c r="B38" t="s">
        <v>6</v>
      </c>
      <c r="C38" s="7"/>
      <c r="D38" s="7">
        <v>477</v>
      </c>
      <c r="E38" s="7">
        <v>474</v>
      </c>
      <c r="F38" s="7">
        <v>1050</v>
      </c>
      <c r="G38" s="7">
        <v>21.6</v>
      </c>
      <c r="H38" s="7">
        <v>463</v>
      </c>
      <c r="I38" s="7">
        <v>192</v>
      </c>
      <c r="J38" s="7">
        <v>210</v>
      </c>
      <c r="K38" s="7">
        <v>12.6</v>
      </c>
      <c r="L38" s="7"/>
      <c r="M38" s="7">
        <v>5.76</v>
      </c>
      <c r="N38" s="7">
        <v>13.2</v>
      </c>
      <c r="O38" s="7">
        <v>105.8</v>
      </c>
      <c r="P38" s="7">
        <v>232</v>
      </c>
      <c r="Q38" s="7">
        <v>87.4</v>
      </c>
      <c r="R38" s="7">
        <v>950</v>
      </c>
      <c r="S38" s="7">
        <v>470</v>
      </c>
      <c r="T38" s="7">
        <v>345</v>
      </c>
      <c r="U38" s="7">
        <v>31.4</v>
      </c>
      <c r="V38" s="7">
        <v>995</v>
      </c>
      <c r="W38" s="7">
        <v>525</v>
      </c>
      <c r="X38" s="7">
        <v>475</v>
      </c>
      <c r="AB38" t="str">
        <f>B38</f>
        <v>San Diego</v>
      </c>
      <c r="AC38" s="11"/>
      <c r="AD38" s="12">
        <f>100/D38</f>
        <v>0.20964360587002095</v>
      </c>
      <c r="AE38" s="12">
        <f>100/E38</f>
        <v>0.2109704641350211</v>
      </c>
      <c r="AF38" s="12">
        <f>100/F38</f>
        <v>9.5238095238095233E-2</v>
      </c>
      <c r="AG38" s="11">
        <f>100/G38</f>
        <v>4.6296296296296298</v>
      </c>
      <c r="AH38" s="12">
        <f>100/H38</f>
        <v>0.21598272138228941</v>
      </c>
      <c r="AI38" s="12">
        <f>100/I38</f>
        <v>0.52083333333333337</v>
      </c>
      <c r="AJ38" s="12">
        <f>100/J38</f>
        <v>0.47619047619047616</v>
      </c>
      <c r="AK38" s="11">
        <f>100/K38</f>
        <v>7.9365079365079367</v>
      </c>
      <c r="AL38" s="11"/>
      <c r="AM38" s="15">
        <f>100/M38</f>
        <v>17.361111111111111</v>
      </c>
      <c r="AN38" s="11">
        <f>100/N38</f>
        <v>7.5757575757575761</v>
      </c>
      <c r="AO38" s="11">
        <f>100/O38</f>
        <v>0.94517958412098302</v>
      </c>
      <c r="AP38" s="12">
        <f>100/P38</f>
        <v>0.43103448275862066</v>
      </c>
      <c r="AQ38" s="11">
        <f>100/Q38</f>
        <v>1.1441647597254003</v>
      </c>
      <c r="AR38" s="12">
        <f>100/R38</f>
        <v>0.10526315789473684</v>
      </c>
      <c r="AS38" s="12">
        <f>100/S38</f>
        <v>0.21276595744680851</v>
      </c>
      <c r="AT38" s="12">
        <f>100/T38</f>
        <v>0.28985507246376813</v>
      </c>
      <c r="AU38" s="11">
        <f>100/U38</f>
        <v>3.1847133757961785</v>
      </c>
      <c r="AV38" s="12">
        <f>100/V38</f>
        <v>0.10050251256281408</v>
      </c>
      <c r="AW38" s="12">
        <f>100/W38</f>
        <v>0.19047619047619047</v>
      </c>
      <c r="AX38" s="12">
        <f>100/X38</f>
        <v>0.21052631578947367</v>
      </c>
    </row>
    <row r="39" spans="1:50" x14ac:dyDescent="0.2">
      <c r="B39" t="s">
        <v>7</v>
      </c>
      <c r="C39" s="7">
        <v>850</v>
      </c>
      <c r="D39" s="7"/>
      <c r="E39" s="7"/>
      <c r="F39" s="7">
        <v>1077</v>
      </c>
      <c r="G39" s="7"/>
      <c r="H39" s="7">
        <v>514</v>
      </c>
      <c r="I39" s="7"/>
      <c r="J39" s="7"/>
      <c r="K39" s="7"/>
      <c r="L39" s="7"/>
      <c r="M39" s="7"/>
      <c r="N39" s="7"/>
      <c r="O39" s="7"/>
      <c r="P39" s="7">
        <v>16.2</v>
      </c>
      <c r="Q39" s="7"/>
      <c r="R39" s="7">
        <v>807</v>
      </c>
      <c r="S39" s="7"/>
      <c r="T39" s="7"/>
      <c r="U39" s="7"/>
      <c r="V39" s="7">
        <v>900</v>
      </c>
      <c r="AB39" t="str">
        <f>B39</f>
        <v>AWS US W2</v>
      </c>
      <c r="AC39" s="12">
        <f>100/C39</f>
        <v>0.11764705882352941</v>
      </c>
      <c r="AD39" s="11"/>
      <c r="AE39" s="11"/>
      <c r="AF39" s="12">
        <f>100/F39</f>
        <v>9.2850510677808723E-2</v>
      </c>
      <c r="AG39" s="11"/>
      <c r="AH39" s="12">
        <f>100/H39</f>
        <v>0.19455252918287938</v>
      </c>
      <c r="AI39" s="12"/>
      <c r="AJ39" s="12"/>
      <c r="AK39" s="11"/>
      <c r="AL39" s="11"/>
      <c r="AM39" s="11"/>
      <c r="AN39" s="11"/>
      <c r="AO39" s="11"/>
      <c r="AP39" s="11">
        <f>100/P39</f>
        <v>6.1728395061728394</v>
      </c>
      <c r="AQ39" s="11"/>
      <c r="AR39" s="12">
        <f>100/R39</f>
        <v>0.12391573729863693</v>
      </c>
      <c r="AS39" s="12"/>
      <c r="AT39" s="12"/>
      <c r="AU39" s="12"/>
      <c r="AV39" s="12">
        <f>100/V39</f>
        <v>0.1111111111111111</v>
      </c>
    </row>
    <row r="40" spans="1:50" x14ac:dyDescent="0.2">
      <c r="B40" t="s">
        <v>17</v>
      </c>
      <c r="M40" s="7">
        <v>171</v>
      </c>
      <c r="P40" s="7">
        <v>900</v>
      </c>
      <c r="R40" s="7">
        <v>28.6</v>
      </c>
      <c r="S40" s="7">
        <v>303</v>
      </c>
      <c r="T40" s="7"/>
      <c r="U40" s="7"/>
      <c r="AB40" t="str">
        <f>B40</f>
        <v>Korea</v>
      </c>
      <c r="AM40" s="12">
        <f>100/M40</f>
        <v>0.58479532163742687</v>
      </c>
      <c r="AP40" s="12">
        <f>100/P40</f>
        <v>0.1111111111111111</v>
      </c>
      <c r="AR40" s="11">
        <f>100/R40</f>
        <v>3.4965034965034962</v>
      </c>
      <c r="AS40" s="12">
        <f>100/S40</f>
        <v>0.33003300330033003</v>
      </c>
      <c r="AT40" s="12"/>
      <c r="AU40" s="11"/>
    </row>
    <row r="45" spans="1:50" x14ac:dyDescent="0.2">
      <c r="A45" t="s">
        <v>20</v>
      </c>
    </row>
    <row r="46" spans="1:50" x14ac:dyDescent="0.2">
      <c r="A46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Sfiligoi, Igor</dc:creator>
  <cp:lastModifiedBy>Sfiligoi, Igor</cp:lastModifiedBy>
  <dcterms:created xsi:type="dcterms:W3CDTF">2019-09-04T23:37:17Z</dcterms:created>
  <dcterms:modified xsi:type="dcterms:W3CDTF">2019-10-09T17:38:55Z</dcterms:modified>
</cp:coreProperties>
</file>