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课件\校内课件\贸大课件\2019计量经济学课件-本科\第五讲 含有虚拟变量的回归模型\"/>
    </mc:Choice>
  </mc:AlternateContent>
  <xr:revisionPtr revIDLastSave="0" documentId="13_ncr:1_{A04F5210-0F34-43C4-A744-D1774ECE4C3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81029" calcMode="autoNoTable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1" l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K12" i="1"/>
  <c r="L12" i="1"/>
  <c r="J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2" i="1"/>
</calcChain>
</file>

<file path=xl/sharedStrings.xml><?xml version="1.0" encoding="utf-8"?>
<sst xmlns="http://schemas.openxmlformats.org/spreadsheetml/2006/main" count="24" uniqueCount="17">
  <si>
    <t>Historical data</t>
  </si>
  <si>
    <t>Year</t>
  </si>
  <si>
    <t>Quarter</t>
  </si>
  <si>
    <t>Sales</t>
  </si>
  <si>
    <t>GNP</t>
  </si>
  <si>
    <t>Unemp</t>
  </si>
  <si>
    <t>Int</t>
  </si>
  <si>
    <t>Q1</t>
  </si>
  <si>
    <t>Q2</t>
  </si>
  <si>
    <t>Q3</t>
  </si>
  <si>
    <t>LagGNP</t>
  </si>
  <si>
    <t>LagUnemp</t>
  </si>
  <si>
    <t>LagInt</t>
  </si>
  <si>
    <t>汽车季度销售量（因变量）</t>
    <phoneticPr fontId="0" type="noConversion"/>
  </si>
  <si>
    <t>利率</t>
    <phoneticPr fontId="0" type="noConversion"/>
  </si>
  <si>
    <t>失业率</t>
    <phoneticPr fontId="0" type="noConversion"/>
  </si>
  <si>
    <t>GNP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</si>
</sst>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9:L42"/>
  <sheetViews>
    <sheetView tabSelected="1" zoomScale="90" zoomScaleNormal="90" workbookViewId="0">
      <selection activeCell="F7" sqref="F7"/>
    </sheetView>
  </sheetViews>
  <sheetFormatPr defaultColWidth="9.1796875" defaultRowHeight="13" x14ac:dyDescent="0.3"/>
  <cols>
    <col min="1" max="1" width="6.453125" style="1" customWidth="1"/>
    <col min="2" max="2" width="9.1796875" style="1"/>
    <col min="3" max="3" width="31.81640625" style="1" customWidth="1"/>
    <col min="4" max="4" width="6.54296875" style="1" customWidth="1"/>
    <col min="5" max="5" width="10.453125" style="1" customWidth="1"/>
    <col min="6" max="6" width="20.453125" style="1" customWidth="1"/>
    <col min="7" max="9" width="9.1796875" style="1"/>
    <col min="10" max="10" width="10.1796875" style="1" customWidth="1"/>
    <col min="11" max="11" width="10.81640625" style="1" bestFit="1" customWidth="1"/>
    <col min="12" max="12" width="9.453125" style="1" customWidth="1"/>
    <col min="13" max="16384" width="9.1796875" style="1"/>
  </cols>
  <sheetData>
    <row r="9" spans="1:12" ht="13.5" x14ac:dyDescent="0.3">
      <c r="A9" s="1" t="s">
        <v>0</v>
      </c>
      <c r="C9" s="3" t="s">
        <v>13</v>
      </c>
      <c r="D9" s="1" t="s">
        <v>16</v>
      </c>
      <c r="E9" s="3" t="s">
        <v>15</v>
      </c>
      <c r="F9" s="3" t="s">
        <v>14</v>
      </c>
      <c r="L9" s="3"/>
    </row>
    <row r="10" spans="1:12" s="2" customFormat="1" x14ac:dyDescent="0.3">
      <c r="A10" s="2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10</v>
      </c>
      <c r="K10" s="2" t="s">
        <v>11</v>
      </c>
      <c r="L10" s="2" t="s">
        <v>12</v>
      </c>
    </row>
    <row r="11" spans="1:12" s="4" customFormat="1" x14ac:dyDescent="0.3">
      <c r="A11" s="4">
        <v>79</v>
      </c>
      <c r="B11" s="4">
        <v>1</v>
      </c>
      <c r="C11" s="4" t="s">
        <v>3</v>
      </c>
      <c r="D11" s="4">
        <v>2541</v>
      </c>
      <c r="E11" s="4">
        <v>5.9</v>
      </c>
      <c r="F11" s="4">
        <v>9.4</v>
      </c>
      <c r="G11" s="5" t="s">
        <v>7</v>
      </c>
      <c r="H11" s="5" t="s">
        <v>8</v>
      </c>
      <c r="I11" s="5" t="s">
        <v>9</v>
      </c>
      <c r="J11" s="5" t="s">
        <v>10</v>
      </c>
      <c r="K11" s="5" t="s">
        <v>11</v>
      </c>
      <c r="L11" s="5" t="s">
        <v>12</v>
      </c>
    </row>
    <row r="12" spans="1:12" x14ac:dyDescent="0.3">
      <c r="A12" s="1">
        <v>79</v>
      </c>
      <c r="B12" s="1">
        <v>2</v>
      </c>
      <c r="C12" s="1">
        <v>2910</v>
      </c>
      <c r="D12" s="1">
        <v>2640</v>
      </c>
      <c r="E12" s="1">
        <v>5.7</v>
      </c>
      <c r="F12" s="1">
        <v>9.4</v>
      </c>
      <c r="G12" s="1">
        <f>IF(B12=1,1,0)</f>
        <v>0</v>
      </c>
      <c r="H12" s="1">
        <f>IF(B12=2,1,0)</f>
        <v>1</v>
      </c>
      <c r="I12" s="1">
        <f>IF(B12=3,1,0)</f>
        <v>0</v>
      </c>
      <c r="J12" s="1">
        <f>D11</f>
        <v>2541</v>
      </c>
      <c r="K12" s="1">
        <f>E11</f>
        <v>5.9</v>
      </c>
      <c r="L12" s="1">
        <f>F11</f>
        <v>9.4</v>
      </c>
    </row>
    <row r="13" spans="1:12" x14ac:dyDescent="0.3">
      <c r="A13" s="1">
        <v>79</v>
      </c>
      <c r="B13" s="1">
        <v>3</v>
      </c>
      <c r="C13" s="1">
        <v>2562</v>
      </c>
      <c r="D13" s="1">
        <v>2595</v>
      </c>
      <c r="E13" s="1">
        <v>5.9</v>
      </c>
      <c r="F13" s="1">
        <v>9.6999999999999993</v>
      </c>
      <c r="G13" s="1">
        <f t="shared" ref="G13:G42" si="0">IF(B13=1,1,0)</f>
        <v>0</v>
      </c>
      <c r="H13" s="1">
        <f t="shared" ref="H13:H42" si="1">IF(B13=2,1,0)</f>
        <v>0</v>
      </c>
      <c r="I13" s="1">
        <f t="shared" ref="I13:I42" si="2">IF(B13=3,1,0)</f>
        <v>1</v>
      </c>
      <c r="J13" s="1">
        <f t="shared" ref="J13:J42" si="3">D12</f>
        <v>2640</v>
      </c>
      <c r="K13" s="1">
        <f t="shared" ref="K13:K42" si="4">E12</f>
        <v>5.7</v>
      </c>
      <c r="L13" s="1">
        <f t="shared" ref="L13:L42" si="5">F12</f>
        <v>9.4</v>
      </c>
    </row>
    <row r="14" spans="1:12" x14ac:dyDescent="0.3">
      <c r="A14" s="1">
        <v>79</v>
      </c>
      <c r="B14" s="1">
        <v>4</v>
      </c>
      <c r="C14" s="1">
        <v>2385</v>
      </c>
      <c r="D14" s="1">
        <v>2701</v>
      </c>
      <c r="E14" s="1">
        <v>6</v>
      </c>
      <c r="F14" s="1">
        <v>11.9</v>
      </c>
      <c r="G14" s="1">
        <f t="shared" si="0"/>
        <v>0</v>
      </c>
      <c r="H14" s="1">
        <f t="shared" si="1"/>
        <v>0</v>
      </c>
      <c r="I14" s="1">
        <f t="shared" si="2"/>
        <v>0</v>
      </c>
      <c r="J14" s="1">
        <f t="shared" si="3"/>
        <v>2595</v>
      </c>
      <c r="K14" s="1">
        <f t="shared" si="4"/>
        <v>5.9</v>
      </c>
      <c r="L14" s="1">
        <f t="shared" si="5"/>
        <v>9.6999999999999993</v>
      </c>
    </row>
    <row r="15" spans="1:12" x14ac:dyDescent="0.3">
      <c r="A15" s="1">
        <v>80</v>
      </c>
      <c r="B15" s="1">
        <v>1</v>
      </c>
      <c r="C15" s="1">
        <v>2520</v>
      </c>
      <c r="D15" s="1">
        <v>2785</v>
      </c>
      <c r="E15" s="1">
        <v>6.2</v>
      </c>
      <c r="F15" s="1">
        <v>13.4</v>
      </c>
      <c r="G15" s="1">
        <f t="shared" si="0"/>
        <v>1</v>
      </c>
      <c r="H15" s="1">
        <f t="shared" si="1"/>
        <v>0</v>
      </c>
      <c r="I15" s="1">
        <f t="shared" si="2"/>
        <v>0</v>
      </c>
      <c r="J15" s="1">
        <f t="shared" si="3"/>
        <v>2701</v>
      </c>
      <c r="K15" s="1">
        <f t="shared" si="4"/>
        <v>6</v>
      </c>
      <c r="L15" s="1">
        <f t="shared" si="5"/>
        <v>11.9</v>
      </c>
    </row>
    <row r="16" spans="1:12" x14ac:dyDescent="0.3">
      <c r="A16" s="1">
        <v>80</v>
      </c>
      <c r="B16" s="1">
        <v>2</v>
      </c>
      <c r="C16" s="1">
        <v>2142</v>
      </c>
      <c r="D16" s="1">
        <v>2509</v>
      </c>
      <c r="E16" s="1">
        <v>7.3</v>
      </c>
      <c r="F16" s="1">
        <v>9.6</v>
      </c>
      <c r="G16" s="1">
        <f t="shared" si="0"/>
        <v>0</v>
      </c>
      <c r="H16" s="1">
        <f t="shared" si="1"/>
        <v>1</v>
      </c>
      <c r="I16" s="1">
        <f t="shared" si="2"/>
        <v>0</v>
      </c>
      <c r="J16" s="1">
        <f t="shared" si="3"/>
        <v>2785</v>
      </c>
      <c r="K16" s="1">
        <f t="shared" si="4"/>
        <v>6.2</v>
      </c>
      <c r="L16" s="1">
        <f t="shared" si="5"/>
        <v>13.4</v>
      </c>
    </row>
    <row r="17" spans="1:12" x14ac:dyDescent="0.3">
      <c r="A17" s="1">
        <v>80</v>
      </c>
      <c r="B17" s="1">
        <v>3</v>
      </c>
      <c r="C17" s="1">
        <v>2130</v>
      </c>
      <c r="D17" s="1">
        <v>2570</v>
      </c>
      <c r="E17" s="1">
        <v>7.7</v>
      </c>
      <c r="F17" s="1">
        <v>9.1999999999999993</v>
      </c>
      <c r="G17" s="1">
        <f t="shared" si="0"/>
        <v>0</v>
      </c>
      <c r="H17" s="1">
        <f t="shared" si="1"/>
        <v>0</v>
      </c>
      <c r="I17" s="1">
        <f t="shared" si="2"/>
        <v>1</v>
      </c>
      <c r="J17" s="1">
        <f t="shared" si="3"/>
        <v>2509</v>
      </c>
      <c r="K17" s="1">
        <f t="shared" si="4"/>
        <v>7.3</v>
      </c>
      <c r="L17" s="1">
        <f t="shared" si="5"/>
        <v>9.6</v>
      </c>
    </row>
    <row r="18" spans="1:12" x14ac:dyDescent="0.3">
      <c r="A18" s="1">
        <v>80</v>
      </c>
      <c r="B18" s="1">
        <v>4</v>
      </c>
      <c r="C18" s="1">
        <v>2190</v>
      </c>
      <c r="D18" s="1">
        <v>2667</v>
      </c>
      <c r="E18" s="1">
        <v>7.4</v>
      </c>
      <c r="F18" s="1">
        <v>13.6</v>
      </c>
      <c r="G18" s="1">
        <f t="shared" si="0"/>
        <v>0</v>
      </c>
      <c r="H18" s="1">
        <f t="shared" si="1"/>
        <v>0</v>
      </c>
      <c r="I18" s="1">
        <f t="shared" si="2"/>
        <v>0</v>
      </c>
      <c r="J18" s="1">
        <f t="shared" si="3"/>
        <v>2570</v>
      </c>
      <c r="K18" s="1">
        <f t="shared" si="4"/>
        <v>7.7</v>
      </c>
      <c r="L18" s="1">
        <f t="shared" si="5"/>
        <v>9.1999999999999993</v>
      </c>
    </row>
    <row r="19" spans="1:12" x14ac:dyDescent="0.3">
      <c r="A19" s="1">
        <v>81</v>
      </c>
      <c r="B19" s="1">
        <v>1</v>
      </c>
      <c r="C19" s="1">
        <v>2370</v>
      </c>
      <c r="D19" s="1">
        <v>2878</v>
      </c>
      <c r="E19" s="1">
        <v>7.4</v>
      </c>
      <c r="F19" s="1">
        <v>14.4</v>
      </c>
      <c r="G19" s="1">
        <f t="shared" si="0"/>
        <v>1</v>
      </c>
      <c r="H19" s="1">
        <f t="shared" si="1"/>
        <v>0</v>
      </c>
      <c r="I19" s="1">
        <f t="shared" si="2"/>
        <v>0</v>
      </c>
      <c r="J19" s="1">
        <f t="shared" si="3"/>
        <v>2667</v>
      </c>
      <c r="K19" s="1">
        <f t="shared" si="4"/>
        <v>7.4</v>
      </c>
      <c r="L19" s="1">
        <f t="shared" si="5"/>
        <v>13.6</v>
      </c>
    </row>
    <row r="20" spans="1:12" x14ac:dyDescent="0.3">
      <c r="A20" s="1">
        <v>81</v>
      </c>
      <c r="B20" s="1">
        <v>2</v>
      </c>
      <c r="C20" s="1">
        <v>2208</v>
      </c>
      <c r="D20" s="1">
        <v>2835</v>
      </c>
      <c r="E20" s="1">
        <v>7.4</v>
      </c>
      <c r="F20" s="1">
        <v>15.3</v>
      </c>
      <c r="G20" s="1">
        <f t="shared" si="0"/>
        <v>0</v>
      </c>
      <c r="H20" s="1">
        <f t="shared" si="1"/>
        <v>1</v>
      </c>
      <c r="I20" s="1">
        <f t="shared" si="2"/>
        <v>0</v>
      </c>
      <c r="J20" s="1">
        <f t="shared" si="3"/>
        <v>2878</v>
      </c>
      <c r="K20" s="1">
        <f t="shared" si="4"/>
        <v>7.4</v>
      </c>
      <c r="L20" s="1">
        <f t="shared" si="5"/>
        <v>14.4</v>
      </c>
    </row>
    <row r="21" spans="1:12" x14ac:dyDescent="0.3">
      <c r="A21" s="1">
        <v>81</v>
      </c>
      <c r="B21" s="1">
        <v>3</v>
      </c>
      <c r="C21" s="1">
        <v>2196</v>
      </c>
      <c r="D21" s="1">
        <v>2897</v>
      </c>
      <c r="E21" s="1">
        <v>7.4</v>
      </c>
      <c r="F21" s="1">
        <v>15.1</v>
      </c>
      <c r="G21" s="1">
        <f t="shared" si="0"/>
        <v>0</v>
      </c>
      <c r="H21" s="1">
        <f t="shared" si="1"/>
        <v>0</v>
      </c>
      <c r="I21" s="1">
        <f t="shared" si="2"/>
        <v>1</v>
      </c>
      <c r="J21" s="1">
        <f t="shared" si="3"/>
        <v>2835</v>
      </c>
      <c r="K21" s="1">
        <f t="shared" si="4"/>
        <v>7.4</v>
      </c>
      <c r="L21" s="1">
        <f t="shared" si="5"/>
        <v>15.3</v>
      </c>
    </row>
    <row r="22" spans="1:12" x14ac:dyDescent="0.3">
      <c r="A22" s="1">
        <v>81</v>
      </c>
      <c r="B22" s="1">
        <v>4</v>
      </c>
      <c r="C22" s="1">
        <v>1758</v>
      </c>
      <c r="D22" s="1">
        <v>2744</v>
      </c>
      <c r="E22" s="1">
        <v>8.3000000000000007</v>
      </c>
      <c r="F22" s="1">
        <v>11.8</v>
      </c>
      <c r="G22" s="1">
        <f t="shared" si="0"/>
        <v>0</v>
      </c>
      <c r="H22" s="1">
        <f t="shared" si="1"/>
        <v>0</v>
      </c>
      <c r="I22" s="1">
        <f t="shared" si="2"/>
        <v>0</v>
      </c>
      <c r="J22" s="1">
        <f t="shared" si="3"/>
        <v>2897</v>
      </c>
      <c r="K22" s="1">
        <f t="shared" si="4"/>
        <v>7.4</v>
      </c>
      <c r="L22" s="1">
        <f t="shared" si="5"/>
        <v>15.1</v>
      </c>
    </row>
    <row r="23" spans="1:12" x14ac:dyDescent="0.3">
      <c r="A23" s="1">
        <v>82</v>
      </c>
      <c r="B23" s="1">
        <v>1</v>
      </c>
      <c r="C23" s="1">
        <v>1944</v>
      </c>
      <c r="D23" s="1">
        <v>2582</v>
      </c>
      <c r="E23" s="1">
        <v>8.8000000000000007</v>
      </c>
      <c r="F23" s="1">
        <v>12.8</v>
      </c>
      <c r="G23" s="1">
        <f t="shared" si="0"/>
        <v>1</v>
      </c>
      <c r="H23" s="1">
        <f t="shared" si="1"/>
        <v>0</v>
      </c>
      <c r="I23" s="1">
        <f t="shared" si="2"/>
        <v>0</v>
      </c>
      <c r="J23" s="1">
        <f t="shared" si="3"/>
        <v>2744</v>
      </c>
      <c r="K23" s="1">
        <f t="shared" si="4"/>
        <v>8.3000000000000007</v>
      </c>
      <c r="L23" s="1">
        <f t="shared" si="5"/>
        <v>11.8</v>
      </c>
    </row>
    <row r="24" spans="1:12" x14ac:dyDescent="0.3">
      <c r="A24" s="1">
        <v>82</v>
      </c>
      <c r="B24" s="1">
        <v>2</v>
      </c>
      <c r="C24" s="1">
        <v>2094</v>
      </c>
      <c r="D24" s="1">
        <v>2613</v>
      </c>
      <c r="E24" s="1">
        <v>9.4</v>
      </c>
      <c r="F24" s="1">
        <v>12.4</v>
      </c>
      <c r="G24" s="1">
        <f t="shared" si="0"/>
        <v>0</v>
      </c>
      <c r="H24" s="1">
        <f t="shared" si="1"/>
        <v>1</v>
      </c>
      <c r="I24" s="1">
        <f t="shared" si="2"/>
        <v>0</v>
      </c>
      <c r="J24" s="1">
        <f t="shared" si="3"/>
        <v>2582</v>
      </c>
      <c r="K24" s="1">
        <f t="shared" si="4"/>
        <v>8.8000000000000007</v>
      </c>
      <c r="L24" s="1">
        <f t="shared" si="5"/>
        <v>12.8</v>
      </c>
    </row>
    <row r="25" spans="1:12" x14ac:dyDescent="0.3">
      <c r="A25" s="1">
        <v>82</v>
      </c>
      <c r="B25" s="1">
        <v>3</v>
      </c>
      <c r="C25" s="1">
        <v>1911</v>
      </c>
      <c r="D25" s="1">
        <v>2529</v>
      </c>
      <c r="E25" s="1">
        <v>10</v>
      </c>
      <c r="F25" s="1">
        <v>9.3000000000000007</v>
      </c>
      <c r="G25" s="1">
        <f t="shared" si="0"/>
        <v>0</v>
      </c>
      <c r="H25" s="1">
        <f t="shared" si="1"/>
        <v>0</v>
      </c>
      <c r="I25" s="1">
        <f t="shared" si="2"/>
        <v>1</v>
      </c>
      <c r="J25" s="1">
        <f t="shared" si="3"/>
        <v>2613</v>
      </c>
      <c r="K25" s="1">
        <f t="shared" si="4"/>
        <v>9.4</v>
      </c>
      <c r="L25" s="1">
        <f t="shared" si="5"/>
        <v>12.4</v>
      </c>
    </row>
    <row r="26" spans="1:12" x14ac:dyDescent="0.3">
      <c r="A26" s="1">
        <v>82</v>
      </c>
      <c r="B26" s="1">
        <v>4</v>
      </c>
      <c r="C26" s="1">
        <v>2031</v>
      </c>
      <c r="D26" s="1">
        <v>2544</v>
      </c>
      <c r="E26" s="1">
        <v>10.7</v>
      </c>
      <c r="F26" s="1">
        <v>7.9</v>
      </c>
      <c r="G26" s="1">
        <f t="shared" si="0"/>
        <v>0</v>
      </c>
      <c r="H26" s="1">
        <f t="shared" si="1"/>
        <v>0</v>
      </c>
      <c r="I26" s="1">
        <f t="shared" si="2"/>
        <v>0</v>
      </c>
      <c r="J26" s="1">
        <f t="shared" si="3"/>
        <v>2529</v>
      </c>
      <c r="K26" s="1">
        <f t="shared" si="4"/>
        <v>10</v>
      </c>
      <c r="L26" s="1">
        <f t="shared" si="5"/>
        <v>9.3000000000000007</v>
      </c>
    </row>
    <row r="27" spans="1:12" x14ac:dyDescent="0.3">
      <c r="A27" s="1">
        <v>83</v>
      </c>
      <c r="B27" s="1">
        <v>1</v>
      </c>
      <c r="C27" s="1">
        <v>2046</v>
      </c>
      <c r="D27" s="1">
        <v>2633</v>
      </c>
      <c r="E27" s="1">
        <v>10.4</v>
      </c>
      <c r="F27" s="1">
        <v>7.8</v>
      </c>
      <c r="G27" s="1">
        <f t="shared" si="0"/>
        <v>1</v>
      </c>
      <c r="H27" s="1">
        <f t="shared" si="1"/>
        <v>0</v>
      </c>
      <c r="I27" s="1">
        <f t="shared" si="2"/>
        <v>0</v>
      </c>
      <c r="J27" s="1">
        <f t="shared" si="3"/>
        <v>2544</v>
      </c>
      <c r="K27" s="1">
        <f t="shared" si="4"/>
        <v>10.7</v>
      </c>
      <c r="L27" s="1">
        <f t="shared" si="5"/>
        <v>7.9</v>
      </c>
    </row>
    <row r="28" spans="1:12" x14ac:dyDescent="0.3">
      <c r="A28" s="1">
        <v>83</v>
      </c>
      <c r="B28" s="1">
        <v>2</v>
      </c>
      <c r="C28" s="1">
        <v>2502</v>
      </c>
      <c r="D28" s="1">
        <v>2878</v>
      </c>
      <c r="E28" s="1">
        <v>10.1</v>
      </c>
      <c r="F28" s="1">
        <v>8.4</v>
      </c>
      <c r="G28" s="1">
        <f t="shared" si="0"/>
        <v>0</v>
      </c>
      <c r="H28" s="1">
        <f t="shared" si="1"/>
        <v>1</v>
      </c>
      <c r="I28" s="1">
        <f t="shared" si="2"/>
        <v>0</v>
      </c>
      <c r="J28" s="1">
        <f t="shared" si="3"/>
        <v>2633</v>
      </c>
      <c r="K28" s="1">
        <f t="shared" si="4"/>
        <v>10.4</v>
      </c>
      <c r="L28" s="1">
        <f t="shared" si="5"/>
        <v>7.8</v>
      </c>
    </row>
    <row r="29" spans="1:12" x14ac:dyDescent="0.3">
      <c r="A29" s="1">
        <v>83</v>
      </c>
      <c r="B29" s="1">
        <v>3</v>
      </c>
      <c r="C29" s="1">
        <v>2238</v>
      </c>
      <c r="D29" s="1">
        <v>3051</v>
      </c>
      <c r="E29" s="1">
        <v>9.4</v>
      </c>
      <c r="F29" s="1">
        <v>9.1</v>
      </c>
      <c r="G29" s="1">
        <f t="shared" si="0"/>
        <v>0</v>
      </c>
      <c r="H29" s="1">
        <f t="shared" si="1"/>
        <v>0</v>
      </c>
      <c r="I29" s="1">
        <f t="shared" si="2"/>
        <v>1</v>
      </c>
      <c r="J29" s="1">
        <f t="shared" si="3"/>
        <v>2878</v>
      </c>
      <c r="K29" s="1">
        <f t="shared" si="4"/>
        <v>10.1</v>
      </c>
      <c r="L29" s="1">
        <f t="shared" si="5"/>
        <v>8.4</v>
      </c>
    </row>
    <row r="30" spans="1:12" x14ac:dyDescent="0.3">
      <c r="A30" s="1">
        <v>83</v>
      </c>
      <c r="B30" s="1">
        <v>4</v>
      </c>
      <c r="C30" s="1">
        <v>2394</v>
      </c>
      <c r="D30" s="1">
        <v>3274</v>
      </c>
      <c r="E30" s="1">
        <v>8.5</v>
      </c>
      <c r="F30" s="1">
        <v>8.8000000000000007</v>
      </c>
      <c r="G30" s="1">
        <f t="shared" si="0"/>
        <v>0</v>
      </c>
      <c r="H30" s="1">
        <f t="shared" si="1"/>
        <v>0</v>
      </c>
      <c r="I30" s="1">
        <f t="shared" si="2"/>
        <v>0</v>
      </c>
      <c r="J30" s="1">
        <f t="shared" si="3"/>
        <v>3051</v>
      </c>
      <c r="K30" s="1">
        <f t="shared" si="4"/>
        <v>9.4</v>
      </c>
      <c r="L30" s="1">
        <f t="shared" si="5"/>
        <v>9.1</v>
      </c>
    </row>
    <row r="31" spans="1:12" x14ac:dyDescent="0.3">
      <c r="A31" s="1">
        <v>84</v>
      </c>
      <c r="B31" s="1">
        <v>1</v>
      </c>
      <c r="C31" s="1">
        <v>2586</v>
      </c>
      <c r="D31" s="1">
        <v>3594</v>
      </c>
      <c r="E31" s="1">
        <v>7.9</v>
      </c>
      <c r="F31" s="1">
        <v>9.1999999999999993</v>
      </c>
      <c r="G31" s="1">
        <f t="shared" si="0"/>
        <v>1</v>
      </c>
      <c r="H31" s="1">
        <f t="shared" si="1"/>
        <v>0</v>
      </c>
      <c r="I31" s="1">
        <f t="shared" si="2"/>
        <v>0</v>
      </c>
      <c r="J31" s="1">
        <f t="shared" si="3"/>
        <v>3274</v>
      </c>
      <c r="K31" s="1">
        <f t="shared" si="4"/>
        <v>8.5</v>
      </c>
      <c r="L31" s="1">
        <f t="shared" si="5"/>
        <v>8.8000000000000007</v>
      </c>
    </row>
    <row r="32" spans="1:12" x14ac:dyDescent="0.3">
      <c r="A32" s="1">
        <v>84</v>
      </c>
      <c r="B32" s="1">
        <v>2</v>
      </c>
      <c r="C32" s="1">
        <v>2898</v>
      </c>
      <c r="D32" s="1">
        <v>3774</v>
      </c>
      <c r="E32" s="1">
        <v>7.5</v>
      </c>
      <c r="F32" s="1">
        <v>9.8000000000000007</v>
      </c>
      <c r="G32" s="1">
        <f t="shared" si="0"/>
        <v>0</v>
      </c>
      <c r="H32" s="1">
        <f t="shared" si="1"/>
        <v>1</v>
      </c>
      <c r="I32" s="1">
        <f t="shared" si="2"/>
        <v>0</v>
      </c>
      <c r="J32" s="1">
        <f t="shared" si="3"/>
        <v>3594</v>
      </c>
      <c r="K32" s="1">
        <f t="shared" si="4"/>
        <v>7.9</v>
      </c>
      <c r="L32" s="1">
        <f t="shared" si="5"/>
        <v>9.1999999999999993</v>
      </c>
    </row>
    <row r="33" spans="1:12" x14ac:dyDescent="0.3">
      <c r="A33" s="1">
        <v>84</v>
      </c>
      <c r="B33" s="1">
        <v>3</v>
      </c>
      <c r="C33" s="1">
        <v>2448</v>
      </c>
      <c r="D33" s="1">
        <v>3861</v>
      </c>
      <c r="E33" s="1">
        <v>7.5</v>
      </c>
      <c r="F33" s="1">
        <v>10.3</v>
      </c>
      <c r="G33" s="1">
        <f t="shared" si="0"/>
        <v>0</v>
      </c>
      <c r="H33" s="1">
        <f t="shared" si="1"/>
        <v>0</v>
      </c>
      <c r="I33" s="1">
        <f t="shared" si="2"/>
        <v>1</v>
      </c>
      <c r="J33" s="1">
        <f t="shared" si="3"/>
        <v>3774</v>
      </c>
      <c r="K33" s="1">
        <f t="shared" si="4"/>
        <v>7.5</v>
      </c>
      <c r="L33" s="1">
        <f t="shared" si="5"/>
        <v>9.8000000000000007</v>
      </c>
    </row>
    <row r="34" spans="1:12" x14ac:dyDescent="0.3">
      <c r="A34" s="1">
        <v>84</v>
      </c>
      <c r="B34" s="1">
        <v>4</v>
      </c>
      <c r="C34" s="1">
        <v>2460</v>
      </c>
      <c r="D34" s="1">
        <v>3919</v>
      </c>
      <c r="E34" s="1">
        <v>7.2</v>
      </c>
      <c r="F34" s="1">
        <v>8.8000000000000007</v>
      </c>
      <c r="G34" s="1">
        <f t="shared" si="0"/>
        <v>0</v>
      </c>
      <c r="H34" s="1">
        <f t="shared" si="1"/>
        <v>0</v>
      </c>
      <c r="I34" s="1">
        <f t="shared" si="2"/>
        <v>0</v>
      </c>
      <c r="J34" s="1">
        <f t="shared" si="3"/>
        <v>3861</v>
      </c>
      <c r="K34" s="1">
        <f t="shared" si="4"/>
        <v>7.5</v>
      </c>
      <c r="L34" s="1">
        <f t="shared" si="5"/>
        <v>10.3</v>
      </c>
    </row>
    <row r="35" spans="1:12" x14ac:dyDescent="0.3">
      <c r="A35" s="1">
        <v>85</v>
      </c>
      <c r="B35" s="1">
        <v>1</v>
      </c>
      <c r="C35" s="1">
        <v>2646</v>
      </c>
      <c r="D35" s="1">
        <v>4040</v>
      </c>
      <c r="E35" s="1">
        <v>7.4</v>
      </c>
      <c r="F35" s="1">
        <v>8.1999999999999993</v>
      </c>
      <c r="G35" s="1">
        <f t="shared" si="0"/>
        <v>1</v>
      </c>
      <c r="H35" s="1">
        <f t="shared" si="1"/>
        <v>0</v>
      </c>
      <c r="I35" s="1">
        <f t="shared" si="2"/>
        <v>0</v>
      </c>
      <c r="J35" s="1">
        <f t="shared" si="3"/>
        <v>3919</v>
      </c>
      <c r="K35" s="1">
        <f t="shared" si="4"/>
        <v>7.2</v>
      </c>
      <c r="L35" s="1">
        <f t="shared" si="5"/>
        <v>8.8000000000000007</v>
      </c>
    </row>
    <row r="36" spans="1:12" x14ac:dyDescent="0.3">
      <c r="A36" s="1">
        <v>85</v>
      </c>
      <c r="B36" s="1">
        <v>2</v>
      </c>
      <c r="C36" s="1">
        <v>2988</v>
      </c>
      <c r="D36" s="1">
        <v>4133</v>
      </c>
      <c r="E36" s="1">
        <v>7.3</v>
      </c>
      <c r="F36" s="1">
        <v>7.5</v>
      </c>
      <c r="G36" s="1">
        <f t="shared" si="0"/>
        <v>0</v>
      </c>
      <c r="H36" s="1">
        <f t="shared" si="1"/>
        <v>1</v>
      </c>
      <c r="I36" s="1">
        <f t="shared" si="2"/>
        <v>0</v>
      </c>
      <c r="J36" s="1">
        <f t="shared" si="3"/>
        <v>4040</v>
      </c>
      <c r="K36" s="1">
        <f t="shared" si="4"/>
        <v>7.4</v>
      </c>
      <c r="L36" s="1">
        <f t="shared" si="5"/>
        <v>8.1999999999999993</v>
      </c>
    </row>
    <row r="37" spans="1:12" x14ac:dyDescent="0.3">
      <c r="A37" s="1">
        <v>85</v>
      </c>
      <c r="B37" s="1">
        <v>3</v>
      </c>
      <c r="C37" s="1">
        <v>2967</v>
      </c>
      <c r="D37" s="1">
        <v>4303</v>
      </c>
      <c r="E37" s="1">
        <v>7.1</v>
      </c>
      <c r="F37" s="1">
        <v>7.1</v>
      </c>
      <c r="G37" s="1">
        <f t="shared" si="0"/>
        <v>0</v>
      </c>
      <c r="H37" s="1">
        <f t="shared" si="1"/>
        <v>0</v>
      </c>
      <c r="I37" s="1">
        <f t="shared" si="2"/>
        <v>1</v>
      </c>
      <c r="J37" s="1">
        <f t="shared" si="3"/>
        <v>4133</v>
      </c>
      <c r="K37" s="1">
        <f t="shared" si="4"/>
        <v>7.3</v>
      </c>
      <c r="L37" s="1">
        <f t="shared" si="5"/>
        <v>7.5</v>
      </c>
    </row>
    <row r="38" spans="1:12" x14ac:dyDescent="0.3">
      <c r="A38" s="1">
        <v>85</v>
      </c>
      <c r="B38" s="1">
        <v>4</v>
      </c>
      <c r="C38" s="1">
        <v>2439</v>
      </c>
      <c r="D38" s="1">
        <v>4393</v>
      </c>
      <c r="E38" s="1">
        <v>7</v>
      </c>
      <c r="F38" s="1">
        <v>7.2</v>
      </c>
      <c r="G38" s="1">
        <f t="shared" si="0"/>
        <v>0</v>
      </c>
      <c r="H38" s="1">
        <f t="shared" si="1"/>
        <v>0</v>
      </c>
      <c r="I38" s="1">
        <f t="shared" si="2"/>
        <v>0</v>
      </c>
      <c r="J38" s="1">
        <f t="shared" si="3"/>
        <v>4303</v>
      </c>
      <c r="K38" s="1">
        <f t="shared" si="4"/>
        <v>7.1</v>
      </c>
      <c r="L38" s="1">
        <f t="shared" si="5"/>
        <v>7.1</v>
      </c>
    </row>
    <row r="39" spans="1:12" x14ac:dyDescent="0.3">
      <c r="A39" s="1">
        <v>86</v>
      </c>
      <c r="B39" s="1">
        <v>1</v>
      </c>
      <c r="C39" s="1">
        <v>2598</v>
      </c>
      <c r="D39" s="1">
        <v>4560</v>
      </c>
      <c r="E39" s="1">
        <v>7.1</v>
      </c>
      <c r="F39" s="1">
        <v>8.9</v>
      </c>
      <c r="G39" s="1">
        <f t="shared" si="0"/>
        <v>1</v>
      </c>
      <c r="H39" s="1">
        <f t="shared" si="1"/>
        <v>0</v>
      </c>
      <c r="I39" s="1">
        <f t="shared" si="2"/>
        <v>0</v>
      </c>
      <c r="J39" s="1">
        <f t="shared" si="3"/>
        <v>4393</v>
      </c>
      <c r="K39" s="1">
        <f t="shared" si="4"/>
        <v>7</v>
      </c>
      <c r="L39" s="1">
        <f t="shared" si="5"/>
        <v>7.2</v>
      </c>
    </row>
    <row r="40" spans="1:12" x14ac:dyDescent="0.3">
      <c r="A40" s="1">
        <v>86</v>
      </c>
      <c r="B40" s="1">
        <v>2</v>
      </c>
      <c r="C40" s="1">
        <v>3045</v>
      </c>
      <c r="D40" s="1">
        <v>4587</v>
      </c>
      <c r="E40" s="1">
        <v>7.1</v>
      </c>
      <c r="F40" s="1">
        <v>7.7</v>
      </c>
      <c r="G40" s="1">
        <f t="shared" si="0"/>
        <v>0</v>
      </c>
      <c r="H40" s="1">
        <f t="shared" si="1"/>
        <v>1</v>
      </c>
      <c r="I40" s="1">
        <f t="shared" si="2"/>
        <v>0</v>
      </c>
      <c r="J40" s="1">
        <f t="shared" si="3"/>
        <v>4560</v>
      </c>
      <c r="K40" s="1">
        <f t="shared" si="4"/>
        <v>7.1</v>
      </c>
      <c r="L40" s="1">
        <f t="shared" si="5"/>
        <v>8.9</v>
      </c>
    </row>
    <row r="41" spans="1:12" x14ac:dyDescent="0.3">
      <c r="A41" s="1">
        <v>86</v>
      </c>
      <c r="B41" s="1">
        <v>3</v>
      </c>
      <c r="C41" s="1">
        <v>3213</v>
      </c>
      <c r="D41" s="1">
        <v>4716</v>
      </c>
      <c r="E41" s="1">
        <v>6.9</v>
      </c>
      <c r="F41" s="1">
        <v>7.4</v>
      </c>
      <c r="G41" s="1">
        <f t="shared" si="0"/>
        <v>0</v>
      </c>
      <c r="H41" s="1">
        <f t="shared" si="1"/>
        <v>0</v>
      </c>
      <c r="I41" s="1">
        <f t="shared" si="2"/>
        <v>1</v>
      </c>
      <c r="J41" s="1">
        <f t="shared" si="3"/>
        <v>4587</v>
      </c>
      <c r="K41" s="1">
        <f t="shared" si="4"/>
        <v>7.1</v>
      </c>
      <c r="L41" s="1">
        <f t="shared" si="5"/>
        <v>7.7</v>
      </c>
    </row>
    <row r="42" spans="1:12" x14ac:dyDescent="0.3">
      <c r="A42" s="1">
        <v>86</v>
      </c>
      <c r="B42" s="1">
        <v>4</v>
      </c>
      <c r="C42" s="1">
        <v>2685</v>
      </c>
      <c r="D42" s="1">
        <v>4796</v>
      </c>
      <c r="E42" s="1">
        <v>6.8</v>
      </c>
      <c r="F42" s="1">
        <v>7.4</v>
      </c>
      <c r="G42" s="1">
        <f t="shared" si="0"/>
        <v>0</v>
      </c>
      <c r="H42" s="1">
        <f t="shared" si="1"/>
        <v>0</v>
      </c>
      <c r="I42" s="1">
        <f t="shared" si="2"/>
        <v>0</v>
      </c>
      <c r="J42" s="1">
        <f t="shared" si="3"/>
        <v>4716</v>
      </c>
      <c r="K42" s="1">
        <f t="shared" si="4"/>
        <v>6.9</v>
      </c>
      <c r="L42" s="1">
        <f t="shared" si="5"/>
        <v>7.4</v>
      </c>
    </row>
  </sheetData>
  <phoneticPr fontId="0" type="noConversion"/>
  <printOptions headings="1" gridLines="1" gridLinesSet="0"/>
  <pageMargins left="0.75" right="0.75" top="1" bottom="1" header="0.5" footer="0.5"/>
  <pageSetup scale="79" orientation="portrait" horizontalDpi="300" verticalDpi="30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4D9FC8-3AF7-42A1-8B03-B1152530C043}">
  <ds:schemaRefs>
    <ds:schemaRef ds:uri="d1607db4-bd3f-4f82-a312-bf7e283d0a6b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DBFD419-8EDC-4EC3-898D-DA10B83394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63A275B-7A08-4C04-B120-8C873C09A0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lenovo</cp:lastModifiedBy>
  <cp:revision/>
  <dcterms:created xsi:type="dcterms:W3CDTF">2007-01-25T14:18:15Z</dcterms:created>
  <dcterms:modified xsi:type="dcterms:W3CDTF">2019-11-03T15:13:00Z</dcterms:modified>
</cp:coreProperties>
</file>