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426"/>
  <workbookPr showInkAnnotation="0" autoCompressPictures="0"/>
  <bookViews>
    <workbookView xWindow="0" yWindow="-20" windowWidth="28800" windowHeight="17560" tabRatio="500"/>
  </bookViews>
  <sheets>
    <sheet name="Qualitative" sheetId="1" r:id="rId1"/>
    <sheet name="Quantitative"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M8" i="2" l="1"/>
  <c r="M9" i="2"/>
  <c r="M10" i="2"/>
  <c r="M11" i="2"/>
  <c r="M13" i="2"/>
  <c r="M14" i="2"/>
  <c r="M15" i="2"/>
  <c r="M16" i="2"/>
  <c r="M7" i="2"/>
  <c r="J30" i="2"/>
  <c r="I30" i="2"/>
  <c r="H30" i="2"/>
  <c r="G30" i="2"/>
  <c r="E30" i="2"/>
  <c r="D30" i="2"/>
  <c r="C30" i="2"/>
  <c r="B30" i="2"/>
  <c r="L9" i="2"/>
  <c r="L10" i="2"/>
  <c r="L11" i="2"/>
  <c r="L13" i="2"/>
  <c r="L14" i="2"/>
  <c r="L15" i="2"/>
  <c r="L16" i="2"/>
  <c r="L8" i="2"/>
  <c r="L7" i="2"/>
</calcChain>
</file>

<file path=xl/sharedStrings.xml><?xml version="1.0" encoding="utf-8"?>
<sst xmlns="http://schemas.openxmlformats.org/spreadsheetml/2006/main" count="259" uniqueCount="188">
  <si>
    <t>ID</t>
  </si>
  <si>
    <t>Gender</t>
  </si>
  <si>
    <t>Age Group</t>
  </si>
  <si>
    <t>What is your professional/education background?</t>
  </si>
  <si>
    <t>What is your experience with circuit design?</t>
  </si>
  <si>
    <t>I am comfortable working with circuit design.</t>
  </si>
  <si>
    <t>Do you use any digital design tools to design your crafts? Which ones?</t>
  </si>
  <si>
    <t>Why did you choose this design?</t>
  </si>
  <si>
    <t>How would you like to use the resulting circuit?</t>
  </si>
  <si>
    <t>Design Tool [The tool has helped my circuit design process.]</t>
  </si>
  <si>
    <t>Design Tool [I feel capable of designing a circuit without the tool before.]</t>
  </si>
  <si>
    <t>Design Tool [I feel capable of designing a circuit with the tool after.]</t>
  </si>
  <si>
    <t>Design Tool [I feel capable of designing a circuit without the tool after.]</t>
  </si>
  <si>
    <t>What were the features of the design tool that you liked?</t>
  </si>
  <si>
    <t>What were the features of the design tool that you didn’t like?</t>
  </si>
  <si>
    <t>What was hard to do? What was easy to do?</t>
  </si>
  <si>
    <t>What are the features that you would like to add to this tool?</t>
  </si>
  <si>
    <t>Fab Tool [The tool has helped my physical circuit debugging process.]</t>
  </si>
  <si>
    <t>Fab Tool [I feel capable of fabricating a circuit like this before using the tool.]</t>
  </si>
  <si>
    <t>Fab Tool [I feel capable of fabricating a circuit like this after using the tool (with the tool)]</t>
  </si>
  <si>
    <t>Fab Tool [I feel capable of fabricating a circuit like this after using the tool (without the tool)]</t>
  </si>
  <si>
    <t>What were the features of the fabrication tool that you liked?</t>
  </si>
  <si>
    <t>What were the features of the fabrication tool that you didn't like?</t>
  </si>
  <si>
    <t>What are some examples of end-product that you can imagine using this design tool for?</t>
  </si>
  <si>
    <t>M</t>
  </si>
  <si>
    <t>21-29</t>
  </si>
  <si>
    <t>none</t>
  </si>
  <si>
    <t>F</t>
  </si>
  <si>
    <t>College Student</t>
  </si>
  <si>
    <t>Yes</t>
  </si>
  <si>
    <t>The stars are cool. The sun doesn't make sense. The birthday cake doesn't make sense either. They don't match with the stars - they why we went with the birds. The traces you wanted to be prettier - with strings of stars (time constraint). Wanted the birds to light up too.</t>
  </si>
  <si>
    <t>put it on a mural. If we were to put it on a wall (semi-permanent) then we would make the birds bigger to accommodate using the LED's as eyes.</t>
  </si>
  <si>
    <t>checking if it's actually connected, shorting warning. If you were to do it at a bigger scale, it's easier to do it in a smaller medium and then print it out and do it. The ability to iterate the design.</t>
  </si>
  <si>
    <t>The delete button - would rather have an eraser. More artwork. Rotate 90 degrees function - rather than always have to use fingers - sucks when things are not aligned at a predetermined (90, 180) angle.</t>
  </si>
  <si>
    <t>easy to do: move things around. hard to do: avoid clicking things that you don't want to click (layer function would be nice).</t>
  </si>
  <si>
    <t>Add your own images. LED-lit photoframe - for friends pictures.</t>
  </si>
  <si>
    <t>like the silver pen - easy to use, it's cool.</t>
  </si>
  <si>
    <t>it's a little confusing which LED is being mentioned - the purple blur on the back is not super clear. It's not clear that the step needs to be clicked on - instructions would be nice. If you finish a step, the box should go away so that you won't be confused to backtrack.</t>
  </si>
  <si>
    <t>An explanation button for resistance check (something that pops up).</t>
  </si>
  <si>
    <t>mural, photoframe, want to use different colors for the conductive materials. thought it would be just be circuits with wires at first, the silver pen was a surprise. didn't know it would be a printed out thing and the wires would have to be hidden. This is cooler - silver is a cooler - it's great for stars, copper color inks would be great for sun. it would be very cool if we can do silver painting with LED's on it if we have money. makes it easy to incroporate in art - just expose the circuit. On a scale of 1 - 10 this a 11 cool.</t>
  </si>
  <si>
    <t>30-39</t>
  </si>
  <si>
    <t>CS phd student.</t>
  </si>
  <si>
    <t>I build one based on instructions on the Internet.</t>
  </si>
  <si>
    <t>No.</t>
  </si>
  <si>
    <t>Sun had five spots for LED's. It's cool design. LEDs can be sunshine.</t>
  </si>
  <si>
    <t>Paining on the wall.</t>
  </si>
  <si>
    <t>immediate feedback. interactivity tactile (use hands and see what happens with the circuit).</t>
  </si>
  <si>
    <t>more vector tools - tool helps on making smooth line. fix the line afterwards by picking up the svg points.</t>
  </si>
  <si>
    <t>it was pretty easy to put things on and connect them. it was confusing to see the different steps without the researcher explaining (next button?) it was unclear that there is a next step the user should be taking. which steps cannot go back to.</t>
  </si>
  <si>
    <t>bigger library - make sure navigating the library is easy and intuitive. the type of images from the internet (google image url).</t>
  </si>
  <si>
    <t>step-wise instructions (not sure how this scales to larger more complicated circuit but works well for simpler ones). more information when you have problems (extend when you need rather than always there).</t>
  </si>
  <si>
    <t>The steps become tedious - feel the need to jump or at some point some steps disappear. The tool should learn how well you are learning and how well the process is going. (like just paint the entire trace). Draw attention to important parameters (footprints, multimeter settings).</t>
  </si>
  <si>
    <t>versatility in parts replacements. (explain the principle of the things that we are looking for - battery replacement, what should we check for before replacing the parts). Comment on the steps (so that other people can see, and can see other people's comments). Library that you can download - people can upvote comments.</t>
  </si>
  <si>
    <t>Use the design tool as an activity with kids. Add wifi connections and things can talk to each other - two paper arts talking to each other - 0/1 simple communications. Add sounds.</t>
  </si>
  <si>
    <t>BFA, freelance writer/visual artist</t>
  </si>
  <si>
    <t>photoshop/ InDesign, but haven't used in a while</t>
  </si>
  <si>
    <t>Trying to create some objects centered something else that are mirror images. if they are mirror, maybe the circuits connections would be a little simpler. the connections maybe would be easier to connect if they are logically grouped together. (if it weren't the design rules and the time contraints, she probably would have done more with the drawing tool more instead of the pre-eixiting shapes.) (Compared to the initial design, and later discovering how the traces have to be connected, the battery and the fifth battery - maybe would have made it a little more random)</t>
  </si>
  <si>
    <t>Children's toy. Night light.</t>
  </si>
  <si>
    <t>having freedom to draw the traces in interesting shapes. overlap shapes with LED's. The tool functions were straightforward - requires a little of a learning curve. More complicated design, if we require the LED's to not overlap with the shape, the design would get very difficult.</t>
  </si>
  <si>
    <t>Would be nice to have grids. would be nice to be able to have overlapping lines. more vaierty of shapes and colors.</t>
  </si>
  <si>
    <t>It was hard to remember all the functions. (the learning curve is 4 compare to a 5 for indesign). trying to reconsile of the design of the aesthetic of the battery and the LED's. It was nice that it's touch screen and able to rotate and manipulate objects.</t>
  </si>
  <si>
    <t>more options for shapes. and or color. grid. Validate mode is hard to get to, some critical functions should be immediate feedback (increase from current hints)</t>
  </si>
  <si>
    <t>debugging option. guides you through the testing (provides hints like does the LED turn on).</t>
  </si>
  <si>
    <t>scrolling down the instructions and having to click on the steps.</t>
  </si>
  <si>
    <t>useful to have more debug hints. where to put the probes.</t>
  </si>
  <si>
    <t>children toys - electronic railroad, signs that light up. Games (operation).</t>
  </si>
  <si>
    <t>Avionics; Dance/Fitness; Visual Arts; EMT</t>
  </si>
  <si>
    <t>Basic Troubleshooting, Circuit Board Remove/Replace</t>
  </si>
  <si>
    <t>Photoshop</t>
  </si>
  <si>
    <t>coz i like cake. and it has candles to light up. want to put as few wires as possible - want them to be as clean (congruous). battery placement (thinking of it like a 3d item - paper cake and we can hide the battery). (the tool makes it easier to design circuits because of the visual)</t>
  </si>
  <si>
    <t>birthday decoration. little pin badge with flickering candles.</t>
  </si>
  <si>
    <t>Color coding makes it easy to figure out where to connect the leads. the fact that you can move them around in the virtual place without physically doing it - test of idea. easy to place the leads and drawing the leads.</t>
  </si>
  <si>
    <t>color of the artwork (more of it). change the layout a little into more photoshop like - more column and row on top.</t>
  </si>
  <si>
    <t>hard: figuring out how to erase thing. placing the element was easy.</t>
  </si>
  <si>
    <t>power output socket - plug in to make it do something else. plug in a fan or microphone.</t>
  </si>
  <si>
    <t>the reminder to check power, resistance, and continuity.</t>
  </si>
  <si>
    <t>It didn't tell you that you're done.</t>
  </si>
  <si>
    <t>maybe a note to extend the trace beyond the footprint. on-off switch.</t>
  </si>
  <si>
    <t>costuming - theatrical costume. safety equitment. something that can be put on a kid's backpack, cyclist, walking at night. just doing somehting inutitive - use it as a teaching tool.</t>
  </si>
  <si>
    <t>geography undergraduate</t>
  </si>
  <si>
    <t>no</t>
  </si>
  <si>
    <t>incroporate the illustration and make the LED's have a significance. I wanted to chose a design that naturally display the LED's and the wires - tree was a natural choice.</t>
  </si>
  <si>
    <t>I enjoy design rooms and spaces, maybe incroporate this into something more functional. face of a book stopper. holding pictures and jewlery.</t>
  </si>
  <si>
    <t>"Undo" is nice because it allows you to work in the digital space (same with rotatation and resize). Validate is important feature as well.</t>
  </si>
  <si>
    <t>that it doesn't have layers. lock the layers that you're comfortable with. undo needs to not be broken.</t>
  </si>
  <si>
    <t>easy to lay out the LED's and the battriesr. it was harder to do the traces, but it was easy to undo the traces.</t>
  </si>
  <si>
    <t>Layers. copy and paste (LED's)</t>
  </si>
  <si>
    <t>Procedure for checking the traces before placing the physical components. Detect the two traces were touching. Prevent bigger problems in larger scale.</t>
  </si>
  <si>
    <t>n/a</t>
  </si>
  <si>
    <t>problems that constantly come up. FAQ's. (different options for wires or different materials for depending what you want to do.)</t>
  </si>
  <si>
    <t>commercial products. fun for little kids - creative science class use to explain circuits.</t>
  </si>
  <si>
    <t>Applied Mathematics</t>
  </si>
  <si>
    <t>Introductory Physics classes</t>
  </si>
  <si>
    <t>Illustrator</t>
  </si>
  <si>
    <t>looked at the available pictures and wanted to follow my inspirations. the shape of the sun (the rays) was similar to the LED's - wanted to use that constraint for the design.</t>
  </si>
  <si>
    <t>decoration or a children's place. day care, children's hospital.</t>
  </si>
  <si>
    <t>simple and intuitive. there is nothing that i wouldn't able to figure out. apart from the bugs, it allowed for flexibility in the design.</t>
  </si>
  <si>
    <t>didn't have grouping.</t>
  </si>
  <si>
    <t>the thing that was hard to do was to select the LED'S since they are small .</t>
  </si>
  <si>
    <t>grouping. when rotating the LED, maybe the rotation could be done even outside of the LED when the LED is selected. for more complicated designs, it would be good to have guides for circles or straight lines - symmetrical stuff.</t>
  </si>
  <si>
    <t>checklist setup - so that i don't forget to wait for the ink to dry and check the resistance before. Debugging tool - if I was by myself, it would be helpful.</t>
  </si>
  <si>
    <t>N/A - except the bugs.</t>
  </si>
  <si>
    <t>Add to the debugging list - put more ink.</t>
  </si>
  <si>
    <t>LED shoes!</t>
  </si>
  <si>
    <t>Under 21</t>
  </si>
  <si>
    <t>Stat/ORMS major, have worked in interface design</t>
  </si>
  <si>
    <t>None</t>
  </si>
  <si>
    <t>I use Sketch, Illustrator, and InVision for UI projects</t>
  </si>
  <si>
    <t>radial symmetry of the design. It's a weird problem - it's framed as a task - 5 LED's - why and what are we designing it for. First instinct was to make something like rays, but there are constraints so switch to a radial pattern - but not bad contraints to work with.</t>
  </si>
  <si>
    <t>art project - hard to see functionality. it would cool to have morel functionality - modify anchor points, select paths and vector point, template for traces.</t>
  </si>
  <si>
    <t>With the tutorial, it was pretty easy to understand. pretty self explanatory. brush tool was automatic - (selecting colors).</t>
  </si>
  <si>
    <t>Add from library, especially the LED, was not immediately obvious. not being to undo a group of steps. not being able to select layers.</t>
  </si>
  <si>
    <t>nothing was too hard - minor frustrations from things that you expect a design tool to have.</t>
  </si>
  <si>
    <t>layers, obvious library, grouping for undo.</t>
  </si>
  <si>
    <t>catch mistakes (this design is simple, so the problems are simple). the instructions were good</t>
  </si>
  <si>
    <t>The visual aids were a little confusing. Confirmation - step by step list has no visual. it's not clear if you can skip. The timer is confusing - the user should feel empowered to make the decision on their own. (maybe the user could be encouraged to touch it to make sure it's dried). more conceptual explanation - it takes you out of the creative process when you have to follow the steps.</t>
  </si>
  <si>
    <t>see above.</t>
  </si>
  <si>
    <t>cool, but as an exploration tool for art project</t>
  </si>
  <si>
    <t>computer science, cognitive science</t>
  </si>
  <si>
    <t>adobe creative suite</t>
  </si>
  <si>
    <t>the birds and the sun because they are cohesive. i put the circuit to where symatic makes sense for the LED's to go. The battery is in the sun to "power" things. The connections are a little of a struggle. it's hard to work the connections into the design. maybe it could be a tree.</t>
  </si>
  <si>
    <t>put lights everywhere. connect lights in a room.</t>
  </si>
  <si>
    <t>like the library of images.</t>
  </si>
  <si>
    <t>the wiring was very tricky. it was very difficult for someone who has no idea how to wire things before.</t>
  </si>
  <si>
    <t>easy: placing things. hard to do: connecting (the placement of wires) the lights to the battery.</t>
  </si>
  <si>
    <t>maybe make it into 3D design.</t>
  </si>
  <si>
    <t>Like the initial process (the design process) a lot more. like the process of digitally creating something and physically making it. the process is novel. like the two-step process.</t>
  </si>
  <si>
    <t>couldn't figure out when something went wrong. when a light wasn't lighting up, it was hard to figure out whether it was the user's fault or a faulty part. maybe use the debug tool more?</t>
  </si>
  <si>
    <t>mabye more explanation of why it should be the way it is. more details to understand when something went wrong.</t>
  </si>
  <si>
    <t>artwork. it was fun to make it. connect the lights in the room. 3D design - larger scale version of this.</t>
  </si>
  <si>
    <t>UC Berkeley student</t>
  </si>
  <si>
    <t>it works - the circuit is functional. it was fun to trace along and be inspired by the pictures. The birds looked like half circles - the battery in the center is a good place for it - accessible. (probably would've made the design more cohesive - the image and the wires got further away after moved)</t>
  </si>
  <si>
    <t>birthday cakes. it looks like a fun logo. top of fountain with lights.</t>
  </si>
  <si>
    <t>easy to move things around. make them bigger and smaller. undo - go back. it was nice to see if the circuit would work. easy to place things. makes me feel like i can make mistakes and correct them.</t>
  </si>
  <si>
    <t>it was sometimes hard to move things, things would jump. the circuit panel was affecting the design</t>
  </si>
  <si>
    <t>turning was hard, resizing. it was hard to trace lines precisely. i was tyring to make the birds same size and in parallel, which was hard to do. laying the wires were easy and moving the objects. undo was easy.</t>
  </si>
  <si>
    <t>a 3D image of an objects or projections of 3D objects.</t>
  </si>
  <si>
    <t>Walking through step by step. it's nice having the 60 seconds clock - otherwise would've rushed it.</t>
  </si>
  <si>
    <t>could use more debugging suggestions. could've made it more clear the black and red on the print-out. make it more clear how much ink should be put down to make it solid.</t>
  </si>
  <si>
    <t>be more clear that i'm doing. the battery putting ink down more. more than one debugging suggestion.</t>
  </si>
  <si>
    <t>anything electronic. birthday card - lights up with sounds. simple calculator. educational tool.</t>
  </si>
  <si>
    <t>40-59</t>
  </si>
  <si>
    <t>bachelors of science degree</t>
  </si>
  <si>
    <t xml:space="preserve">I have designed basic circuits and trouble shoot more advanced circuits
</t>
  </si>
  <si>
    <t>sketchbook pro, cad cam software like Solidworks</t>
  </si>
  <si>
    <t>The design chose the user. I was prompted by the bird, and then flowers go with the bird. since we need to use 5 LED's - &gt; 5 flowers.</t>
  </si>
  <si>
    <t>T-shirt design.</t>
  </si>
  <si>
    <t>Preview the circuit (undo) - that would've been hard to do on a piece of paper. Being able to make the trace neutral and then connect it later. Color coding was helpful.</t>
  </si>
  <si>
    <t>I didn't like not being able to trim the wires. Each trace put down cannot be lengthen or shorten.</t>
  </si>
  <si>
    <t>It was easy to load the leds and the battery onto the canvas. the tool was spread out and was hard to remember what was where. The library was difficult to access.</t>
  </si>
  <si>
    <t>being able to splice the wire. add something insulate so that we can draw over other traces. nice to have incoroporated validate (LED's glowing). a bigger canvas - full screen.</t>
  </si>
  <si>
    <t>Step by step highlighting. the timer forces me to slow down- would not have waited the 60 seconds otherwise. debugging suggestions for easy fixes. it was clean interface design - linear direction of steps.</t>
  </si>
  <si>
    <t>indicate when you're supposed press and not another. (press the orange ones...) the multimeter is a little small to read. Wish that the print-out (template was a little lighter so that it's easier to cover up)</t>
  </si>
  <si>
    <t>Applause when the LED's turn on - virtual fist bump. it would be nice if the LED's lit up in the digital tool as you indicate that the LED's have lit up.</t>
  </si>
  <si>
    <t>coloring book - color in circuitry. sneakers.</t>
  </si>
  <si>
    <t>Age</t>
  </si>
  <si>
    <t>Education</t>
  </si>
  <si>
    <t>Circuit Experience</t>
  </si>
  <si>
    <t>Circuit Proficiency</t>
  </si>
  <si>
    <t>Design Tool</t>
  </si>
  <si>
    <t>Why design?</t>
  </si>
  <si>
    <t>What use?</t>
  </si>
  <si>
    <t>DT: Assistance</t>
  </si>
  <si>
    <t>DT: Agency (pre)</t>
  </si>
  <si>
    <t>DT: Agency (post w/tool)</t>
  </si>
  <si>
    <t>DT: Agency (post w/o tool)</t>
  </si>
  <si>
    <t>DT: Features Positive</t>
  </si>
  <si>
    <t>DT: Features Negative</t>
  </si>
  <si>
    <t>Difficulty/Ease</t>
  </si>
  <si>
    <t>FT: Assistance</t>
  </si>
  <si>
    <t>FT: Agency (pre)</t>
  </si>
  <si>
    <t>FT: Agency (post, w/tool)</t>
  </si>
  <si>
    <t>FT: Agency (post, w/o tool)</t>
  </si>
  <si>
    <t>FT: Features Positive</t>
  </si>
  <si>
    <t>FT: Features Negative</t>
  </si>
  <si>
    <t>FT: Feature add?</t>
  </si>
  <si>
    <t>FD: Feature add?</t>
  </si>
  <si>
    <t>End Product</t>
  </si>
  <si>
    <t>No</t>
  </si>
  <si>
    <t xml:space="preserve">I have designed basic circuits and trouble shoot more advanced circuits
</t>
  </si>
  <si>
    <t>AVERAGE</t>
  </si>
  <si>
    <t>6F/4M</t>
  </si>
  <si>
    <t>CS PhD</t>
  </si>
  <si>
    <t>Stat/ORMS major; UI Experience</t>
  </si>
  <si>
    <t>CS/Cogsci</t>
  </si>
  <si>
    <t>Geography</t>
  </si>
  <si>
    <t>BS</t>
  </si>
  <si>
    <t>STFDEV</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</si>
</sst>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2"/>
      <color theme="1"/>
      <name val="Calibri"/>
      <family val="2"/>
      <scheme val="minor"/>
    </font>
    <font>
      <b/>
      <sz val="12"/>
      <color theme="1"/>
      <name val="Calibri"/>
      <family val="2"/>
      <scheme val="minor"/>
    </font>
    <font>
      <sz val="13"/>
      <color theme="1"/>
      <name val="Arial"/>
    </font>
    <font>
      <u/>
      <sz val="12"/>
      <color theme="10"/>
      <name val="Calibri"/>
      <family val="2"/>
      <scheme val="minor"/>
    </font>
    <font>
      <u/>
      <sz val="12"/>
      <color theme="11"/>
      <name val="Calibri"/>
      <family val="2"/>
      <scheme val="minor"/>
    </font>
    <font>
      <b/>
      <sz val="13"/>
      <color theme="1"/>
      <name val="Arial"/>
    </font>
    <font>
      <b/>
      <sz val="10"/>
      <color theme="1"/>
      <name val="Calibri"/>
      <family val="2"/>
      <scheme val="minor"/>
    </font>
    <font>
      <sz val="10"/>
      <color theme="1"/>
      <name val="Arial"/>
    </font>
    <font>
      <sz val="10"/>
      <color theme="1"/>
      <name val="Calibri"/>
      <family val="2"/>
      <scheme val="minor"/>
    </font>
    <font>
      <b/>
      <sz val="12"/>
      <color theme="1"/>
      <name val="Futura"/>
    </font>
    <font>
      <sz val="12"/>
      <color theme="1"/>
      <name val="Futura"/>
    </font>
    <font>
      <sz val="14"/>
      <color theme="1"/>
      <name val="Futura"/>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auto="1"/>
      </left>
      <right/>
      <top/>
      <bottom/>
      <diagonal/>
    </border>
  </borders>
  <cellStyleXfs count="2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0">
    <xf numFmtId="0" fontId="0" fillId="0" borderId="0" xfId="0"/>
    <xf numFmtId="0" fontId="2" fillId="0" borderId="0" xfId="0" applyFont="1"/>
    <xf numFmtId="0" fontId="8" fillId="0" borderId="0" xfId="0" applyFont="1"/>
    <xf numFmtId="0" fontId="0" fillId="0" borderId="0" xfId="0" applyAlignment="1">
      <alignment vertical="top"/>
    </xf>
    <xf numFmtId="0" fontId="1" fillId="0" borderId="0" xfId="0" applyFont="1" applyAlignment="1">
      <alignment vertical="top"/>
    </xf>
    <xf numFmtId="0" fontId="6" fillId="0" borderId="0" xfId="0" applyFont="1" applyAlignment="1">
      <alignment vertical="top" wrapText="1"/>
    </xf>
    <xf numFmtId="0" fontId="5" fillId="0" borderId="0" xfId="0" applyFont="1" applyAlignment="1">
      <alignment vertical="top"/>
    </xf>
    <xf numFmtId="0" fontId="7" fillId="0" borderId="0" xfId="0" applyFont="1" applyAlignment="1">
      <alignment vertical="top" wrapText="1"/>
    </xf>
    <xf numFmtId="0" fontId="0" fillId="0" borderId="0" xfId="0" applyFont="1"/>
    <xf numFmtId="0" fontId="0" fillId="2" borderId="1" xfId="0" applyFont="1" applyFill="1" applyBorder="1" applyAlignment="1">
      <alignment horizontal="right"/>
    </xf>
    <xf numFmtId="0" fontId="9" fillId="0" borderId="0" xfId="0" applyFont="1" applyAlignment="1">
      <alignment vertical="top"/>
    </xf>
    <xf numFmtId="0" fontId="9" fillId="0" borderId="0" xfId="0" applyFont="1" applyAlignment="1">
      <alignment vertical="top" wrapText="1"/>
    </xf>
    <xf numFmtId="0" fontId="9" fillId="2" borderId="1" xfId="0" applyFont="1" applyFill="1" applyBorder="1" applyAlignment="1">
      <alignment horizontal="right"/>
    </xf>
    <xf numFmtId="0" fontId="10" fillId="0" borderId="0" xfId="0" applyFont="1"/>
    <xf numFmtId="0" fontId="10" fillId="0" borderId="0" xfId="0" applyFont="1" applyAlignment="1">
      <alignment vertical="top" wrapText="1"/>
    </xf>
    <xf numFmtId="0" fontId="10" fillId="2" borderId="1" xfId="0" applyFont="1" applyFill="1" applyBorder="1" applyAlignment="1">
      <alignment horizontal="right"/>
    </xf>
    <xf numFmtId="0" fontId="10" fillId="2" borderId="1" xfId="0" applyFont="1" applyFill="1" applyBorder="1" applyAlignment="1">
      <alignment horizontal="right" vertical="top" wrapText="1"/>
    </xf>
    <xf numFmtId="0" fontId="11" fillId="2" borderId="1" xfId="0" applyFont="1" applyFill="1" applyBorder="1" applyAlignment="1">
      <alignment horizontal="right"/>
    </xf>
    <xf numFmtId="164" fontId="10" fillId="2" borderId="1" xfId="0" applyNumberFormat="1" applyFont="1" applyFill="1" applyBorder="1" applyAlignment="1">
      <alignment horizontal="right"/>
    </xf>
    <xf numFmtId="2" fontId="10" fillId="0" borderId="0" xfId="0" applyNumberFormat="1" applyFont="1"/>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tabSelected="1" topLeftCell="B1" workbookViewId="0">
      <selection activeCell="C9" sqref="C9"/>
    </sheetView>
  </sheetViews>
  <sheetFormatPr baseColWidth="10" defaultRowHeight="15" x14ac:dyDescent="0"/>
  <cols>
    <col min="1" max="1" width="95.6640625" hidden="1" customWidth="1"/>
    <col min="2" max="2" width="28.83203125" customWidth="1"/>
    <col min="3" max="12" width="26.1640625" style="2" customWidth="1"/>
  </cols>
  <sheetData>
    <row r="1" spans="1:12">
      <c r="A1" s="3"/>
      <c r="B1" s="4" t="s">
        <v>178</v>
      </c>
      <c r="C1" s="5">
        <v>1</v>
      </c>
      <c r="D1" s="5">
        <v>2</v>
      </c>
      <c r="E1" s="5">
        <v>3</v>
      </c>
      <c r="F1" s="5">
        <v>4</v>
      </c>
      <c r="G1" s="5">
        <v>5</v>
      </c>
      <c r="H1" s="5">
        <v>6</v>
      </c>
      <c r="I1" s="5">
        <v>7</v>
      </c>
      <c r="J1" s="5">
        <v>8</v>
      </c>
      <c r="K1" s="5">
        <v>9</v>
      </c>
      <c r="L1" s="5">
        <v>10</v>
      </c>
    </row>
    <row r="2" spans="1:12" ht="16">
      <c r="A2" s="6" t="s">
        <v>0</v>
      </c>
      <c r="B2" s="6" t="s">
        <v>0</v>
      </c>
      <c r="C2" s="7">
        <v>335</v>
      </c>
      <c r="D2" s="7">
        <v>81</v>
      </c>
      <c r="E2" s="7">
        <v>72</v>
      </c>
      <c r="F2" s="7">
        <v>159</v>
      </c>
      <c r="G2" s="7">
        <v>156</v>
      </c>
      <c r="H2" s="7">
        <v>890</v>
      </c>
      <c r="I2" s="7">
        <v>554</v>
      </c>
      <c r="J2" s="7">
        <v>857</v>
      </c>
      <c r="K2" s="7">
        <v>499</v>
      </c>
      <c r="L2" s="7">
        <v>190</v>
      </c>
    </row>
    <row r="3" spans="1:12" ht="16">
      <c r="A3" s="6" t="s">
        <v>1</v>
      </c>
      <c r="B3" s="6" t="s">
        <v>1</v>
      </c>
      <c r="C3" s="7" t="s">
        <v>27</v>
      </c>
      <c r="D3" s="7" t="s">
        <v>24</v>
      </c>
      <c r="E3" s="7" t="s">
        <v>27</v>
      </c>
      <c r="F3" s="7" t="s">
        <v>27</v>
      </c>
      <c r="G3" s="7" t="s">
        <v>27</v>
      </c>
      <c r="H3" s="7" t="s">
        <v>27</v>
      </c>
      <c r="I3" s="7" t="s">
        <v>24</v>
      </c>
      <c r="J3" s="7" t="s">
        <v>27</v>
      </c>
      <c r="K3" s="7" t="s">
        <v>24</v>
      </c>
      <c r="L3" s="7" t="s">
        <v>24</v>
      </c>
    </row>
    <row r="4" spans="1:12" ht="16">
      <c r="A4" s="6" t="s">
        <v>2</v>
      </c>
      <c r="B4" s="6" t="s">
        <v>155</v>
      </c>
      <c r="C4" s="7" t="s">
        <v>25</v>
      </c>
      <c r="D4" s="7" t="s">
        <v>40</v>
      </c>
      <c r="E4" s="7" t="s">
        <v>25</v>
      </c>
      <c r="F4" s="7" t="s">
        <v>40</v>
      </c>
      <c r="G4" s="7" t="s">
        <v>25</v>
      </c>
      <c r="H4" s="7" t="s">
        <v>25</v>
      </c>
      <c r="I4" s="7" t="s">
        <v>104</v>
      </c>
      <c r="J4" s="7" t="s">
        <v>25</v>
      </c>
      <c r="K4" s="7" t="s">
        <v>25</v>
      </c>
      <c r="L4" s="7" t="s">
        <v>141</v>
      </c>
    </row>
    <row r="5" spans="1:12" ht="24">
      <c r="A5" s="6" t="s">
        <v>3</v>
      </c>
      <c r="B5" s="6" t="s">
        <v>156</v>
      </c>
      <c r="C5" s="7" t="s">
        <v>28</v>
      </c>
      <c r="D5" s="7" t="s">
        <v>41</v>
      </c>
      <c r="E5" s="7" t="s">
        <v>54</v>
      </c>
      <c r="F5" s="7" t="s">
        <v>66</v>
      </c>
      <c r="G5" s="7" t="s">
        <v>79</v>
      </c>
      <c r="H5" s="7" t="s">
        <v>91</v>
      </c>
      <c r="I5" s="7" t="s">
        <v>105</v>
      </c>
      <c r="J5" s="7" t="s">
        <v>118</v>
      </c>
      <c r="K5" s="7" t="s">
        <v>130</v>
      </c>
      <c r="L5" s="7" t="s">
        <v>142</v>
      </c>
    </row>
    <row r="6" spans="1:12" ht="48">
      <c r="A6" s="6" t="s">
        <v>4</v>
      </c>
      <c r="B6" s="6" t="s">
        <v>157</v>
      </c>
      <c r="C6" s="7" t="s">
        <v>26</v>
      </c>
      <c r="D6" s="7" t="s">
        <v>42</v>
      </c>
      <c r="E6" s="7" t="s">
        <v>26</v>
      </c>
      <c r="F6" s="7" t="s">
        <v>67</v>
      </c>
      <c r="G6" s="7" t="s">
        <v>26</v>
      </c>
      <c r="H6" s="7" t="s">
        <v>92</v>
      </c>
      <c r="I6" s="7" t="s">
        <v>106</v>
      </c>
      <c r="J6" s="7" t="s">
        <v>26</v>
      </c>
      <c r="K6" s="7" t="s">
        <v>106</v>
      </c>
      <c r="L6" s="7" t="s">
        <v>143</v>
      </c>
    </row>
    <row r="7" spans="1:12" ht="16">
      <c r="A7" s="6" t="s">
        <v>5</v>
      </c>
      <c r="B7" s="6" t="s">
        <v>158</v>
      </c>
      <c r="C7" s="7">
        <v>1</v>
      </c>
      <c r="D7" s="7">
        <v>2</v>
      </c>
      <c r="E7" s="7">
        <v>2</v>
      </c>
      <c r="F7" s="7">
        <v>4</v>
      </c>
      <c r="G7" s="7">
        <v>1</v>
      </c>
      <c r="H7" s="7">
        <v>2</v>
      </c>
      <c r="I7" s="7">
        <v>1</v>
      </c>
      <c r="J7" s="7">
        <v>1</v>
      </c>
      <c r="K7" s="7">
        <v>1</v>
      </c>
      <c r="L7" s="7">
        <v>5</v>
      </c>
    </row>
    <row r="8" spans="1:12" ht="24">
      <c r="A8" s="6" t="s">
        <v>6</v>
      </c>
      <c r="B8" s="6" t="s">
        <v>159</v>
      </c>
      <c r="C8" s="7" t="s">
        <v>29</v>
      </c>
      <c r="D8" s="7" t="s">
        <v>43</v>
      </c>
      <c r="E8" s="7" t="s">
        <v>55</v>
      </c>
      <c r="F8" s="7" t="s">
        <v>68</v>
      </c>
      <c r="G8" s="7" t="s">
        <v>80</v>
      </c>
      <c r="H8" s="7" t="s">
        <v>93</v>
      </c>
      <c r="I8" s="7" t="s">
        <v>107</v>
      </c>
      <c r="J8" s="7" t="s">
        <v>119</v>
      </c>
      <c r="K8" s="7" t="s">
        <v>26</v>
      </c>
      <c r="L8" s="7" t="s">
        <v>144</v>
      </c>
    </row>
    <row r="9" spans="1:12" ht="228">
      <c r="A9" s="6" t="s">
        <v>7</v>
      </c>
      <c r="B9" s="6" t="s">
        <v>160</v>
      </c>
      <c r="C9" s="7" t="s">
        <v>30</v>
      </c>
      <c r="D9" s="7" t="s">
        <v>44</v>
      </c>
      <c r="E9" s="7" t="s">
        <v>56</v>
      </c>
      <c r="F9" s="7" t="s">
        <v>69</v>
      </c>
      <c r="G9" s="7" t="s">
        <v>81</v>
      </c>
      <c r="H9" s="7" t="s">
        <v>94</v>
      </c>
      <c r="I9" s="7" t="s">
        <v>108</v>
      </c>
      <c r="J9" s="7" t="s">
        <v>120</v>
      </c>
      <c r="K9" s="7" t="s">
        <v>131</v>
      </c>
      <c r="L9" s="7" t="s">
        <v>145</v>
      </c>
    </row>
    <row r="10" spans="1:12" ht="60">
      <c r="A10" s="6" t="s">
        <v>8</v>
      </c>
      <c r="B10" s="6" t="s">
        <v>161</v>
      </c>
      <c r="C10" s="7" t="s">
        <v>31</v>
      </c>
      <c r="D10" s="7" t="s">
        <v>45</v>
      </c>
      <c r="E10" s="7" t="s">
        <v>57</v>
      </c>
      <c r="F10" s="7" t="s">
        <v>70</v>
      </c>
      <c r="G10" s="7" t="s">
        <v>82</v>
      </c>
      <c r="H10" s="7" t="s">
        <v>95</v>
      </c>
      <c r="I10" s="7" t="s">
        <v>109</v>
      </c>
      <c r="J10" s="7" t="s">
        <v>121</v>
      </c>
      <c r="K10" s="7" t="s">
        <v>132</v>
      </c>
      <c r="L10" s="7" t="s">
        <v>146</v>
      </c>
    </row>
    <row r="11" spans="1:12" ht="16">
      <c r="A11" s="6" t="s">
        <v>9</v>
      </c>
    </row>
    <row r="12" spans="1:12" ht="16">
      <c r="A12" s="6" t="s">
        <v>10</v>
      </c>
    </row>
    <row r="13" spans="1:12" ht="16">
      <c r="A13" s="6" t="s">
        <v>11</v>
      </c>
    </row>
    <row r="14" spans="1:12" ht="16">
      <c r="A14" s="6" t="s">
        <v>12</v>
      </c>
    </row>
    <row r="15" spans="1:12" ht="120">
      <c r="A15" s="6" t="s">
        <v>13</v>
      </c>
      <c r="B15" s="6" t="s">
        <v>166</v>
      </c>
      <c r="C15" s="7" t="s">
        <v>32</v>
      </c>
      <c r="D15" s="7" t="s">
        <v>46</v>
      </c>
      <c r="E15" s="7" t="s">
        <v>58</v>
      </c>
      <c r="F15" s="7" t="s">
        <v>71</v>
      </c>
      <c r="G15" s="7" t="s">
        <v>83</v>
      </c>
      <c r="H15" s="7" t="s">
        <v>96</v>
      </c>
      <c r="I15" s="7" t="s">
        <v>110</v>
      </c>
      <c r="J15" s="7" t="s">
        <v>122</v>
      </c>
      <c r="K15" s="7" t="s">
        <v>133</v>
      </c>
      <c r="L15" s="7" t="s">
        <v>147</v>
      </c>
    </row>
    <row r="16" spans="1:12" ht="84">
      <c r="A16" s="6" t="s">
        <v>14</v>
      </c>
      <c r="B16" s="6" t="s">
        <v>167</v>
      </c>
      <c r="C16" s="7" t="s">
        <v>33</v>
      </c>
      <c r="D16" s="7" t="s">
        <v>47</v>
      </c>
      <c r="E16" s="7" t="s">
        <v>59</v>
      </c>
      <c r="F16" s="7" t="s">
        <v>72</v>
      </c>
      <c r="G16" s="7" t="s">
        <v>84</v>
      </c>
      <c r="H16" s="7" t="s">
        <v>97</v>
      </c>
      <c r="I16" s="7" t="s">
        <v>111</v>
      </c>
      <c r="J16" s="7" t="s">
        <v>123</v>
      </c>
      <c r="K16" s="7" t="s">
        <v>134</v>
      </c>
      <c r="L16" s="7" t="s">
        <v>148</v>
      </c>
    </row>
    <row r="17" spans="1:12" ht="96">
      <c r="A17" s="6" t="s">
        <v>15</v>
      </c>
      <c r="B17" s="6" t="s">
        <v>168</v>
      </c>
      <c r="C17" s="7" t="s">
        <v>34</v>
      </c>
      <c r="D17" s="7" t="s">
        <v>48</v>
      </c>
      <c r="E17" s="7" t="s">
        <v>60</v>
      </c>
      <c r="F17" s="7" t="s">
        <v>73</v>
      </c>
      <c r="G17" s="7" t="s">
        <v>85</v>
      </c>
      <c r="H17" s="7" t="s">
        <v>98</v>
      </c>
      <c r="I17" s="7" t="s">
        <v>112</v>
      </c>
      <c r="J17" s="7" t="s">
        <v>124</v>
      </c>
      <c r="K17" s="7" t="s">
        <v>135</v>
      </c>
      <c r="L17" s="7" t="s">
        <v>149</v>
      </c>
    </row>
    <row r="18" spans="1:12" ht="84">
      <c r="A18" s="6" t="s">
        <v>16</v>
      </c>
      <c r="B18" s="6" t="s">
        <v>176</v>
      </c>
      <c r="C18" s="7" t="s">
        <v>35</v>
      </c>
      <c r="D18" s="7" t="s">
        <v>49</v>
      </c>
      <c r="E18" s="7" t="s">
        <v>61</v>
      </c>
      <c r="F18" s="7" t="s">
        <v>74</v>
      </c>
      <c r="G18" s="7" t="s">
        <v>86</v>
      </c>
      <c r="H18" s="7" t="s">
        <v>99</v>
      </c>
      <c r="I18" s="7" t="s">
        <v>113</v>
      </c>
      <c r="J18" s="7" t="s">
        <v>125</v>
      </c>
      <c r="K18" s="7" t="s">
        <v>136</v>
      </c>
      <c r="L18" s="7" t="s">
        <v>150</v>
      </c>
    </row>
    <row r="19" spans="1:12" ht="16">
      <c r="A19" s="6" t="s">
        <v>17</v>
      </c>
    </row>
    <row r="20" spans="1:12" ht="16">
      <c r="A20" s="6" t="s">
        <v>18</v>
      </c>
    </row>
    <row r="21" spans="1:12" ht="16">
      <c r="A21" s="6" t="s">
        <v>19</v>
      </c>
    </row>
    <row r="22" spans="1:12" ht="16">
      <c r="A22" s="6" t="s">
        <v>20</v>
      </c>
    </row>
    <row r="23" spans="1:12" ht="84">
      <c r="A23" s="6" t="s">
        <v>21</v>
      </c>
      <c r="B23" s="6" t="s">
        <v>173</v>
      </c>
      <c r="C23" s="7" t="s">
        <v>36</v>
      </c>
      <c r="D23" s="7" t="s">
        <v>50</v>
      </c>
      <c r="E23" s="7" t="s">
        <v>62</v>
      </c>
      <c r="F23" s="7" t="s">
        <v>75</v>
      </c>
      <c r="G23" s="7" t="s">
        <v>87</v>
      </c>
      <c r="H23" s="7" t="s">
        <v>100</v>
      </c>
      <c r="I23" s="7" t="s">
        <v>114</v>
      </c>
      <c r="J23" s="7" t="s">
        <v>126</v>
      </c>
      <c r="K23" s="7" t="s">
        <v>137</v>
      </c>
      <c r="L23" s="7" t="s">
        <v>151</v>
      </c>
    </row>
    <row r="24" spans="1:12" ht="156">
      <c r="A24" s="6" t="s">
        <v>22</v>
      </c>
      <c r="B24" s="6" t="s">
        <v>174</v>
      </c>
      <c r="C24" s="7" t="s">
        <v>37</v>
      </c>
      <c r="D24" s="7" t="s">
        <v>51</v>
      </c>
      <c r="E24" s="7" t="s">
        <v>63</v>
      </c>
      <c r="F24" s="7" t="s">
        <v>76</v>
      </c>
      <c r="G24" s="7" t="s">
        <v>88</v>
      </c>
      <c r="H24" s="7" t="s">
        <v>101</v>
      </c>
      <c r="I24" s="7" t="s">
        <v>115</v>
      </c>
      <c r="J24" s="7" t="s">
        <v>127</v>
      </c>
      <c r="K24" s="7" t="s">
        <v>138</v>
      </c>
      <c r="L24" s="7" t="s">
        <v>152</v>
      </c>
    </row>
    <row r="25" spans="1:12" ht="132">
      <c r="A25" s="6" t="s">
        <v>16</v>
      </c>
      <c r="B25" s="6" t="s">
        <v>175</v>
      </c>
      <c r="C25" s="7" t="s">
        <v>38</v>
      </c>
      <c r="D25" s="7" t="s">
        <v>52</v>
      </c>
      <c r="E25" s="7" t="s">
        <v>64</v>
      </c>
      <c r="F25" s="7" t="s">
        <v>77</v>
      </c>
      <c r="G25" s="7" t="s">
        <v>89</v>
      </c>
      <c r="H25" s="7" t="s">
        <v>102</v>
      </c>
      <c r="I25" s="7" t="s">
        <v>116</v>
      </c>
      <c r="J25" s="7" t="s">
        <v>128</v>
      </c>
      <c r="K25" s="7" t="s">
        <v>139</v>
      </c>
      <c r="L25" s="7" t="s">
        <v>153</v>
      </c>
    </row>
    <row r="26" spans="1:12" ht="192">
      <c r="A26" s="6" t="s">
        <v>23</v>
      </c>
      <c r="B26" s="6" t="s">
        <v>177</v>
      </c>
      <c r="C26" s="7" t="s">
        <v>39</v>
      </c>
      <c r="D26" s="7" t="s">
        <v>53</v>
      </c>
      <c r="E26" s="7" t="s">
        <v>65</v>
      </c>
      <c r="F26" s="7" t="s">
        <v>78</v>
      </c>
      <c r="G26" s="7" t="s">
        <v>90</v>
      </c>
      <c r="H26" s="7" t="s">
        <v>103</v>
      </c>
      <c r="I26" s="7" t="s">
        <v>117</v>
      </c>
      <c r="J26" s="7" t="s">
        <v>129</v>
      </c>
      <c r="K26" s="7" t="s">
        <v>140</v>
      </c>
      <c r="L26" s="7" t="s">
        <v>154</v>
      </c>
    </row>
    <row r="35" spans="13:14" ht="16">
      <c r="M35" s="1"/>
      <c r="N35"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selection activeCell="M5" sqref="M5"/>
    </sheetView>
  </sheetViews>
  <sheetFormatPr baseColWidth="10" defaultRowHeight="15" x14ac:dyDescent="0"/>
  <cols>
    <col min="1" max="1" width="32.1640625" style="8" customWidth="1"/>
    <col min="2" max="4" width="10.83203125" style="8"/>
    <col min="5" max="5" width="17.6640625" style="8" customWidth="1"/>
    <col min="6" max="6" width="10.83203125" style="8"/>
    <col min="7" max="7" width="15.83203125" style="8" customWidth="1"/>
    <col min="8" max="10" width="10.83203125" style="8"/>
    <col min="11" max="11" width="12.5" style="8" customWidth="1"/>
    <col min="12" max="12" width="15" style="9" customWidth="1"/>
    <col min="13" max="16384" width="10.83203125" style="8"/>
  </cols>
  <sheetData>
    <row r="1" spans="1:15" ht="16">
      <c r="A1" s="10" t="s">
        <v>178</v>
      </c>
      <c r="B1" s="11">
        <v>1</v>
      </c>
      <c r="C1" s="11">
        <v>2</v>
      </c>
      <c r="D1" s="11">
        <v>3</v>
      </c>
      <c r="E1" s="11">
        <v>4</v>
      </c>
      <c r="F1" s="11">
        <v>5</v>
      </c>
      <c r="G1" s="11">
        <v>6</v>
      </c>
      <c r="H1" s="11">
        <v>7</v>
      </c>
      <c r="I1" s="11">
        <v>8</v>
      </c>
      <c r="J1" s="11">
        <v>9</v>
      </c>
      <c r="K1" s="11">
        <v>10</v>
      </c>
      <c r="L1" s="12" t="s">
        <v>180</v>
      </c>
      <c r="M1" s="13" t="s">
        <v>187</v>
      </c>
      <c r="N1" s="13"/>
      <c r="O1" s="13"/>
    </row>
    <row r="2" spans="1:15" ht="16">
      <c r="A2" s="10" t="s">
        <v>0</v>
      </c>
      <c r="B2" s="14">
        <v>335</v>
      </c>
      <c r="C2" s="14">
        <v>81</v>
      </c>
      <c r="D2" s="14">
        <v>72</v>
      </c>
      <c r="E2" s="14">
        <v>159</v>
      </c>
      <c r="F2" s="14">
        <v>156</v>
      </c>
      <c r="G2" s="14">
        <v>890</v>
      </c>
      <c r="H2" s="14">
        <v>554</v>
      </c>
      <c r="I2" s="14">
        <v>857</v>
      </c>
      <c r="J2" s="14">
        <v>499</v>
      </c>
      <c r="K2" s="14">
        <v>190</v>
      </c>
      <c r="L2" s="15"/>
      <c r="M2" s="13"/>
      <c r="N2" s="13"/>
      <c r="O2" s="13"/>
    </row>
    <row r="3" spans="1:15" ht="16">
      <c r="A3" s="10" t="s">
        <v>1</v>
      </c>
      <c r="B3" s="14" t="s">
        <v>27</v>
      </c>
      <c r="C3" s="14" t="s">
        <v>24</v>
      </c>
      <c r="D3" s="14" t="s">
        <v>27</v>
      </c>
      <c r="E3" s="14" t="s">
        <v>27</v>
      </c>
      <c r="F3" s="14" t="s">
        <v>27</v>
      </c>
      <c r="G3" s="14" t="s">
        <v>27</v>
      </c>
      <c r="H3" s="14" t="s">
        <v>24</v>
      </c>
      <c r="I3" s="14" t="s">
        <v>27</v>
      </c>
      <c r="J3" s="14" t="s">
        <v>24</v>
      </c>
      <c r="K3" s="14" t="s">
        <v>24</v>
      </c>
      <c r="L3" s="16" t="s">
        <v>181</v>
      </c>
      <c r="M3" s="13"/>
      <c r="N3" s="13"/>
      <c r="O3" s="13"/>
    </row>
    <row r="4" spans="1:15" ht="20">
      <c r="A4" s="10" t="s">
        <v>155</v>
      </c>
      <c r="B4" s="14" t="s">
        <v>25</v>
      </c>
      <c r="C4" s="14" t="s">
        <v>40</v>
      </c>
      <c r="D4" s="14" t="s">
        <v>25</v>
      </c>
      <c r="E4" s="14" t="s">
        <v>40</v>
      </c>
      <c r="F4" s="14" t="s">
        <v>25</v>
      </c>
      <c r="G4" s="14" t="s">
        <v>25</v>
      </c>
      <c r="H4" s="14" t="s">
        <v>104</v>
      </c>
      <c r="I4" s="14" t="s">
        <v>25</v>
      </c>
      <c r="J4" s="14" t="s">
        <v>25</v>
      </c>
      <c r="K4" s="14" t="s">
        <v>141</v>
      </c>
      <c r="L4" s="17">
        <v>28.3</v>
      </c>
      <c r="M4" s="13"/>
      <c r="N4" s="13"/>
      <c r="O4" s="13"/>
    </row>
    <row r="5" spans="1:15" ht="80">
      <c r="A5" s="10" t="s">
        <v>156</v>
      </c>
      <c r="B5" s="14" t="s">
        <v>28</v>
      </c>
      <c r="C5" s="14" t="s">
        <v>182</v>
      </c>
      <c r="D5" s="14" t="s">
        <v>54</v>
      </c>
      <c r="E5" s="14" t="s">
        <v>66</v>
      </c>
      <c r="F5" s="14" t="s">
        <v>185</v>
      </c>
      <c r="G5" s="14" t="s">
        <v>91</v>
      </c>
      <c r="H5" s="14" t="s">
        <v>183</v>
      </c>
      <c r="I5" s="14" t="s">
        <v>184</v>
      </c>
      <c r="J5" s="14" t="s">
        <v>130</v>
      </c>
      <c r="K5" s="14" t="s">
        <v>186</v>
      </c>
      <c r="L5" s="15"/>
      <c r="M5" s="13"/>
      <c r="N5" s="13"/>
      <c r="O5" s="13"/>
    </row>
    <row r="6" spans="1:15" ht="144">
      <c r="A6" s="10" t="s">
        <v>157</v>
      </c>
      <c r="B6" s="14" t="s">
        <v>106</v>
      </c>
      <c r="C6" s="14" t="s">
        <v>42</v>
      </c>
      <c r="D6" s="14" t="s">
        <v>106</v>
      </c>
      <c r="E6" s="14" t="s">
        <v>67</v>
      </c>
      <c r="F6" s="14" t="s">
        <v>106</v>
      </c>
      <c r="G6" s="14" t="s">
        <v>92</v>
      </c>
      <c r="H6" s="14" t="s">
        <v>106</v>
      </c>
      <c r="I6" s="14" t="s">
        <v>106</v>
      </c>
      <c r="J6" s="14" t="s">
        <v>106</v>
      </c>
      <c r="K6" s="14" t="s">
        <v>179</v>
      </c>
      <c r="L6" s="15"/>
      <c r="M6" s="13"/>
      <c r="N6" s="13"/>
      <c r="O6" s="13"/>
    </row>
    <row r="7" spans="1:15" ht="16">
      <c r="A7" s="10" t="s">
        <v>158</v>
      </c>
      <c r="B7" s="14">
        <v>1</v>
      </c>
      <c r="C7" s="14">
        <v>2</v>
      </c>
      <c r="D7" s="14">
        <v>2</v>
      </c>
      <c r="E7" s="14">
        <v>4</v>
      </c>
      <c r="F7" s="14">
        <v>1</v>
      </c>
      <c r="G7" s="14">
        <v>2</v>
      </c>
      <c r="H7" s="14">
        <v>1</v>
      </c>
      <c r="I7" s="14">
        <v>1</v>
      </c>
      <c r="J7" s="14">
        <v>1</v>
      </c>
      <c r="K7" s="14">
        <v>5</v>
      </c>
      <c r="L7" s="18">
        <f>AVERAGE(B7:K7)</f>
        <v>2</v>
      </c>
      <c r="M7" s="19">
        <f>STDEV(B7:K7)</f>
        <v>1.4142135623730951</v>
      </c>
      <c r="N7" s="13"/>
      <c r="O7" s="13"/>
    </row>
    <row r="8" spans="1:15" ht="16">
      <c r="A8" s="10" t="s">
        <v>169</v>
      </c>
      <c r="B8" s="14">
        <v>5</v>
      </c>
      <c r="C8" s="14">
        <v>4</v>
      </c>
      <c r="D8" s="14">
        <v>5</v>
      </c>
      <c r="E8" s="14">
        <v>4</v>
      </c>
      <c r="F8" s="14">
        <v>5</v>
      </c>
      <c r="G8" s="14">
        <v>5</v>
      </c>
      <c r="H8" s="14">
        <v>4</v>
      </c>
      <c r="I8" s="14">
        <v>4</v>
      </c>
      <c r="J8" s="14">
        <v>4</v>
      </c>
      <c r="K8" s="14">
        <v>4</v>
      </c>
      <c r="L8" s="18">
        <f>AVERAGE(B8:K8)</f>
        <v>4.4000000000000004</v>
      </c>
      <c r="M8" s="19">
        <f t="shared" ref="M8:M16" si="0">STDEV(B8:K8)</f>
        <v>0.51639777949432286</v>
      </c>
      <c r="N8" s="13"/>
      <c r="O8" s="13"/>
    </row>
    <row r="9" spans="1:15" ht="16">
      <c r="A9" s="10" t="s">
        <v>170</v>
      </c>
      <c r="B9" s="14">
        <v>4</v>
      </c>
      <c r="C9" s="14">
        <v>1</v>
      </c>
      <c r="D9" s="14">
        <v>1</v>
      </c>
      <c r="E9" s="14">
        <v>3</v>
      </c>
      <c r="F9" s="14">
        <v>2</v>
      </c>
      <c r="G9" s="14">
        <v>2</v>
      </c>
      <c r="H9" s="14">
        <v>1</v>
      </c>
      <c r="I9" s="14">
        <v>1</v>
      </c>
      <c r="J9" s="14">
        <v>2</v>
      </c>
      <c r="K9" s="14">
        <v>4</v>
      </c>
      <c r="L9" s="18">
        <f t="shared" ref="L9:L16" si="1">AVERAGE(B9:K9)</f>
        <v>2.1</v>
      </c>
      <c r="M9" s="19">
        <f t="shared" si="0"/>
        <v>1.1972189997378646</v>
      </c>
      <c r="N9" s="13"/>
      <c r="O9" s="13"/>
    </row>
    <row r="10" spans="1:15" ht="16">
      <c r="A10" s="10" t="s">
        <v>171</v>
      </c>
      <c r="B10" s="14"/>
      <c r="C10" s="14">
        <v>5</v>
      </c>
      <c r="D10" s="14">
        <v>1</v>
      </c>
      <c r="E10" s="14">
        <v>1</v>
      </c>
      <c r="F10" s="14">
        <v>5</v>
      </c>
      <c r="G10" s="14">
        <v>5</v>
      </c>
      <c r="H10" s="14">
        <v>5</v>
      </c>
      <c r="I10" s="14">
        <v>4</v>
      </c>
      <c r="J10" s="14">
        <v>5</v>
      </c>
      <c r="K10" s="14">
        <v>5</v>
      </c>
      <c r="L10" s="18">
        <f t="shared" si="1"/>
        <v>4</v>
      </c>
      <c r="M10" s="19">
        <f t="shared" si="0"/>
        <v>1.7320508075688772</v>
      </c>
      <c r="N10" s="13"/>
      <c r="O10" s="13"/>
    </row>
    <row r="11" spans="1:15" ht="16">
      <c r="A11" s="10" t="s">
        <v>172</v>
      </c>
      <c r="B11" s="14"/>
      <c r="C11" s="14"/>
      <c r="D11" s="14"/>
      <c r="E11" s="14">
        <v>4</v>
      </c>
      <c r="F11" s="14">
        <v>4</v>
      </c>
      <c r="G11" s="14">
        <v>4</v>
      </c>
      <c r="H11" s="14">
        <v>2</v>
      </c>
      <c r="I11" s="14">
        <v>1</v>
      </c>
      <c r="J11" s="14">
        <v>4</v>
      </c>
      <c r="K11" s="14">
        <v>4</v>
      </c>
      <c r="L11" s="18">
        <f t="shared" si="1"/>
        <v>3.2857142857142856</v>
      </c>
      <c r="M11" s="19">
        <f t="shared" si="0"/>
        <v>1.2535663410560176</v>
      </c>
      <c r="N11" s="13"/>
      <c r="O11" s="13"/>
    </row>
    <row r="12" spans="1:15" ht="16">
      <c r="A12" s="13"/>
      <c r="B12" s="13"/>
      <c r="C12" s="13"/>
      <c r="D12" s="13"/>
      <c r="E12" s="13"/>
      <c r="F12" s="13"/>
      <c r="G12" s="13"/>
      <c r="H12" s="13"/>
      <c r="I12" s="13"/>
      <c r="J12" s="13"/>
      <c r="K12" s="13"/>
      <c r="L12" s="18"/>
      <c r="M12" s="19"/>
      <c r="N12" s="13"/>
      <c r="O12" s="13"/>
    </row>
    <row r="13" spans="1:15" ht="16">
      <c r="A13" s="10" t="s">
        <v>162</v>
      </c>
      <c r="B13" s="14">
        <v>4</v>
      </c>
      <c r="C13" s="14">
        <v>5</v>
      </c>
      <c r="D13" s="14">
        <v>5</v>
      </c>
      <c r="E13" s="14">
        <v>4</v>
      </c>
      <c r="F13" s="14">
        <v>4</v>
      </c>
      <c r="G13" s="14">
        <v>4</v>
      </c>
      <c r="H13" s="14">
        <v>4</v>
      </c>
      <c r="I13" s="14">
        <v>4</v>
      </c>
      <c r="J13" s="14">
        <v>4</v>
      </c>
      <c r="K13" s="14">
        <v>4</v>
      </c>
      <c r="L13" s="18">
        <f t="shared" si="1"/>
        <v>4.2</v>
      </c>
      <c r="M13" s="19">
        <f t="shared" si="0"/>
        <v>0.42163702135578385</v>
      </c>
      <c r="N13" s="13"/>
      <c r="O13" s="13"/>
    </row>
    <row r="14" spans="1:15" ht="16">
      <c r="A14" s="10" t="s">
        <v>163</v>
      </c>
      <c r="B14" s="14">
        <v>3</v>
      </c>
      <c r="C14" s="14">
        <v>3</v>
      </c>
      <c r="D14" s="14">
        <v>1</v>
      </c>
      <c r="E14" s="14">
        <v>3</v>
      </c>
      <c r="F14" s="14">
        <v>2</v>
      </c>
      <c r="G14" s="14">
        <v>2</v>
      </c>
      <c r="H14" s="14">
        <v>1</v>
      </c>
      <c r="I14" s="14">
        <v>1</v>
      </c>
      <c r="J14" s="14">
        <v>3</v>
      </c>
      <c r="K14" s="14">
        <v>5</v>
      </c>
      <c r="L14" s="18">
        <f t="shared" si="1"/>
        <v>2.4</v>
      </c>
      <c r="M14" s="19">
        <f t="shared" si="0"/>
        <v>1.2649110640673518</v>
      </c>
      <c r="N14" s="13"/>
      <c r="O14" s="13"/>
    </row>
    <row r="15" spans="1:15" ht="16">
      <c r="A15" s="10" t="s">
        <v>164</v>
      </c>
      <c r="B15" s="14"/>
      <c r="C15" s="14">
        <v>5</v>
      </c>
      <c r="D15" s="14">
        <v>2</v>
      </c>
      <c r="E15" s="14">
        <v>4</v>
      </c>
      <c r="F15" s="14">
        <v>5</v>
      </c>
      <c r="G15" s="14">
        <v>4</v>
      </c>
      <c r="H15" s="14">
        <v>5</v>
      </c>
      <c r="I15" s="14">
        <v>2</v>
      </c>
      <c r="J15" s="14">
        <v>4</v>
      </c>
      <c r="K15" s="14">
        <v>5</v>
      </c>
      <c r="L15" s="18">
        <f t="shared" si="1"/>
        <v>4</v>
      </c>
      <c r="M15" s="19">
        <f t="shared" si="0"/>
        <v>1.2247448713915889</v>
      </c>
      <c r="N15" s="13"/>
      <c r="O15" s="13"/>
    </row>
    <row r="16" spans="1:15" ht="16">
      <c r="A16" s="10" t="s">
        <v>165</v>
      </c>
      <c r="B16" s="14"/>
      <c r="C16" s="14"/>
      <c r="D16" s="14"/>
      <c r="E16" s="14">
        <v>3</v>
      </c>
      <c r="F16" s="14">
        <v>4</v>
      </c>
      <c r="G16" s="14">
        <v>3</v>
      </c>
      <c r="H16" s="14">
        <v>4</v>
      </c>
      <c r="I16" s="14">
        <v>1</v>
      </c>
      <c r="J16" s="14">
        <v>4</v>
      </c>
      <c r="K16" s="14">
        <v>5</v>
      </c>
      <c r="L16" s="18">
        <f t="shared" si="1"/>
        <v>3.4285714285714284</v>
      </c>
      <c r="M16" s="19">
        <f t="shared" si="0"/>
        <v>1.2724180205607032</v>
      </c>
      <c r="N16" s="13"/>
      <c r="O16" s="13"/>
    </row>
    <row r="17" spans="1:15" ht="16">
      <c r="A17" s="13"/>
      <c r="B17" s="13"/>
      <c r="C17" s="13"/>
      <c r="D17" s="13"/>
      <c r="E17" s="13"/>
      <c r="F17" s="13"/>
      <c r="G17" s="13"/>
      <c r="H17" s="13"/>
      <c r="I17" s="13"/>
      <c r="J17" s="13"/>
      <c r="K17" s="13"/>
      <c r="L17" s="15"/>
      <c r="M17" s="13"/>
      <c r="N17" s="13"/>
      <c r="O17" s="13"/>
    </row>
    <row r="18" spans="1:15" ht="16">
      <c r="A18" s="13"/>
      <c r="B18" s="13"/>
      <c r="C18" s="13"/>
      <c r="D18" s="13"/>
      <c r="E18" s="13"/>
      <c r="F18" s="13"/>
      <c r="G18" s="13"/>
      <c r="H18" s="13"/>
      <c r="I18" s="13"/>
      <c r="J18" s="13"/>
      <c r="K18" s="13"/>
      <c r="L18" s="15"/>
      <c r="M18" s="13"/>
      <c r="N18" s="13"/>
      <c r="O18" s="13"/>
    </row>
    <row r="19" spans="1:15" ht="16">
      <c r="A19" s="13"/>
      <c r="B19" s="10" t="s">
        <v>169</v>
      </c>
      <c r="C19" s="10" t="s">
        <v>170</v>
      </c>
      <c r="D19" s="10" t="s">
        <v>171</v>
      </c>
      <c r="E19" s="10" t="s">
        <v>172</v>
      </c>
      <c r="F19" s="13"/>
      <c r="G19" s="10" t="s">
        <v>162</v>
      </c>
      <c r="H19" s="10" t="s">
        <v>163</v>
      </c>
      <c r="I19" s="10" t="s">
        <v>164</v>
      </c>
      <c r="J19" s="10" t="s">
        <v>165</v>
      </c>
      <c r="K19" s="13"/>
      <c r="L19" s="15"/>
      <c r="M19" s="13"/>
      <c r="N19" s="13"/>
      <c r="O19" s="13"/>
    </row>
    <row r="20" spans="1:15" ht="16">
      <c r="A20" s="13"/>
      <c r="B20" s="14">
        <v>5</v>
      </c>
      <c r="C20" s="14">
        <v>4</v>
      </c>
      <c r="D20" s="14"/>
      <c r="E20" s="14"/>
      <c r="F20" s="13"/>
      <c r="G20" s="14">
        <v>4</v>
      </c>
      <c r="H20" s="14">
        <v>3</v>
      </c>
      <c r="I20" s="14"/>
      <c r="J20" s="14"/>
      <c r="K20" s="13"/>
      <c r="L20" s="15"/>
      <c r="M20" s="13"/>
      <c r="N20" s="13"/>
      <c r="O20" s="13"/>
    </row>
    <row r="21" spans="1:15" ht="16">
      <c r="B21" s="14">
        <v>4</v>
      </c>
      <c r="C21" s="14">
        <v>1</v>
      </c>
      <c r="D21" s="14">
        <v>5</v>
      </c>
      <c r="E21" s="14"/>
      <c r="F21" s="13"/>
      <c r="G21" s="14">
        <v>5</v>
      </c>
      <c r="H21" s="14">
        <v>3</v>
      </c>
      <c r="I21" s="14">
        <v>5</v>
      </c>
      <c r="J21" s="14"/>
    </row>
    <row r="22" spans="1:15" ht="16">
      <c r="B22" s="14">
        <v>5</v>
      </c>
      <c r="C22" s="14">
        <v>1</v>
      </c>
      <c r="D22" s="14">
        <v>1</v>
      </c>
      <c r="E22" s="14"/>
      <c r="F22" s="13"/>
      <c r="G22" s="14">
        <v>5</v>
      </c>
      <c r="H22" s="14">
        <v>1</v>
      </c>
      <c r="I22" s="14">
        <v>2</v>
      </c>
      <c r="J22" s="14"/>
    </row>
    <row r="23" spans="1:15" ht="16">
      <c r="B23" s="14">
        <v>4</v>
      </c>
      <c r="C23" s="14">
        <v>3</v>
      </c>
      <c r="D23" s="14">
        <v>1</v>
      </c>
      <c r="E23" s="14">
        <v>4</v>
      </c>
      <c r="F23" s="13"/>
      <c r="G23" s="14">
        <v>4</v>
      </c>
      <c r="H23" s="14">
        <v>3</v>
      </c>
      <c r="I23" s="14">
        <v>4</v>
      </c>
      <c r="J23" s="14">
        <v>3</v>
      </c>
    </row>
    <row r="24" spans="1:15" ht="16">
      <c r="B24" s="14">
        <v>5</v>
      </c>
      <c r="C24" s="14">
        <v>2</v>
      </c>
      <c r="D24" s="14">
        <v>5</v>
      </c>
      <c r="E24" s="14">
        <v>4</v>
      </c>
      <c r="F24" s="13"/>
      <c r="G24" s="14">
        <v>4</v>
      </c>
      <c r="H24" s="14">
        <v>2</v>
      </c>
      <c r="I24" s="14">
        <v>5</v>
      </c>
      <c r="J24" s="14">
        <v>4</v>
      </c>
    </row>
    <row r="25" spans="1:15" ht="16">
      <c r="B25" s="14">
        <v>5</v>
      </c>
      <c r="C25" s="14">
        <v>2</v>
      </c>
      <c r="D25" s="14">
        <v>5</v>
      </c>
      <c r="E25" s="14">
        <v>4</v>
      </c>
      <c r="F25" s="13"/>
      <c r="G25" s="14">
        <v>4</v>
      </c>
      <c r="H25" s="14">
        <v>2</v>
      </c>
      <c r="I25" s="14">
        <v>4</v>
      </c>
      <c r="J25" s="14">
        <v>3</v>
      </c>
    </row>
    <row r="26" spans="1:15" ht="16">
      <c r="B26" s="14">
        <v>4</v>
      </c>
      <c r="C26" s="14">
        <v>1</v>
      </c>
      <c r="D26" s="14">
        <v>5</v>
      </c>
      <c r="E26" s="14">
        <v>2</v>
      </c>
      <c r="F26" s="13"/>
      <c r="G26" s="14">
        <v>4</v>
      </c>
      <c r="H26" s="14">
        <v>1</v>
      </c>
      <c r="I26" s="14">
        <v>5</v>
      </c>
      <c r="J26" s="14">
        <v>4</v>
      </c>
    </row>
    <row r="27" spans="1:15" ht="16">
      <c r="B27" s="14">
        <v>4</v>
      </c>
      <c r="C27" s="14">
        <v>1</v>
      </c>
      <c r="D27" s="14">
        <v>4</v>
      </c>
      <c r="E27" s="14">
        <v>1</v>
      </c>
      <c r="F27" s="13"/>
      <c r="G27" s="14">
        <v>4</v>
      </c>
      <c r="H27" s="14">
        <v>1</v>
      </c>
      <c r="I27" s="14">
        <v>2</v>
      </c>
      <c r="J27" s="14">
        <v>1</v>
      </c>
    </row>
    <row r="28" spans="1:15" ht="16">
      <c r="B28" s="14">
        <v>4</v>
      </c>
      <c r="C28" s="14">
        <v>2</v>
      </c>
      <c r="D28" s="14">
        <v>5</v>
      </c>
      <c r="E28" s="14">
        <v>4</v>
      </c>
      <c r="F28" s="13"/>
      <c r="G28" s="14">
        <v>4</v>
      </c>
      <c r="H28" s="14">
        <v>3</v>
      </c>
      <c r="I28" s="14">
        <v>4</v>
      </c>
      <c r="J28" s="14">
        <v>4</v>
      </c>
    </row>
    <row r="29" spans="1:15" ht="16">
      <c r="B29" s="14">
        <v>4</v>
      </c>
      <c r="C29" s="14">
        <v>4</v>
      </c>
      <c r="D29" s="14">
        <v>5</v>
      </c>
      <c r="E29" s="14">
        <v>4</v>
      </c>
      <c r="F29" s="13"/>
      <c r="G29" s="14">
        <v>4</v>
      </c>
      <c r="H29" s="14">
        <v>5</v>
      </c>
      <c r="I29" s="14">
        <v>5</v>
      </c>
      <c r="J29" s="14">
        <v>5</v>
      </c>
    </row>
    <row r="30" spans="1:15" ht="16">
      <c r="B30" s="18">
        <f>AVERAGE(B20:B29)</f>
        <v>4.4000000000000004</v>
      </c>
      <c r="C30" s="18">
        <f>AVERAGE(C20:C29)</f>
        <v>2.1</v>
      </c>
      <c r="D30" s="18">
        <f>AVERAGE(D20:D29)</f>
        <v>4</v>
      </c>
      <c r="E30" s="18">
        <f>AVERAGE(E20:E29)</f>
        <v>3.2857142857142856</v>
      </c>
      <c r="F30" s="18"/>
      <c r="G30" s="18">
        <f>AVERAGE(G20:G29)</f>
        <v>4.2</v>
      </c>
      <c r="H30" s="18">
        <f>AVERAGE(H20:H29)</f>
        <v>2.4</v>
      </c>
      <c r="I30" s="18">
        <f>AVERAGE(I20:I29)</f>
        <v>4</v>
      </c>
      <c r="J30" s="18">
        <f>AVERAGE(J20:J29)</f>
        <v>3.4285714285714284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Qualitative</vt:lpstr>
      <vt:lpstr>Quantitative</vt:lpstr>
    </vt:vector>
  </TitlesOfParts>
  <Company>UC Berkeley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 Torres</dc:creator>
  <cp:lastModifiedBy>Cesar Torres</cp:lastModifiedBy>
  <dcterms:created xsi:type="dcterms:W3CDTF">2016-04-01T18:46:12Z</dcterms:created>
  <dcterms:modified xsi:type="dcterms:W3CDTF">2016-04-01T23:26:48Z</dcterms:modified>
</cp:coreProperties>
</file>