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Google Drive\Boggs443 Data &amp; User folders\Users\Grad Students\Steve\S2_everything\S2_20Sept2017\oil_data\"/>
    </mc:Choice>
  </mc:AlternateContent>
  <bookViews>
    <workbookView xWindow="0" yWindow="0" windowWidth="25200" windowHeight="11760" tabRatio="702" activeTab="2"/>
  </bookViews>
  <sheets>
    <sheet name="metadata" sheetId="1" r:id="rId1"/>
    <sheet name="ug per g soil values only" sheetId="7" r:id="rId2"/>
    <sheet name="data formatted for MAP" sheetId="4" r:id="rId3"/>
  </sheets>
  <calcPr calcId="152511" concurrentCalc="0"/>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L38" i="7" l="1"/>
  <c r="DL39" i="7"/>
  <c r="DL40" i="7"/>
  <c r="DL41" i="7"/>
  <c r="DL42" i="7"/>
  <c r="DL43" i="7"/>
  <c r="DL44" i="7"/>
  <c r="DL45" i="7"/>
  <c r="DK38" i="7"/>
  <c r="DK39" i="7"/>
  <c r="DK40" i="7"/>
  <c r="DK41" i="7"/>
  <c r="DK42" i="7"/>
  <c r="DK43" i="7"/>
  <c r="DK44" i="7"/>
  <c r="DK45" i="7"/>
  <c r="DJ38" i="7"/>
  <c r="DJ39" i="7"/>
  <c r="DJ40" i="7"/>
  <c r="DJ41" i="7"/>
  <c r="DJ42" i="7"/>
  <c r="DJ43" i="7"/>
  <c r="DJ44" i="7"/>
  <c r="DJ45" i="7"/>
  <c r="EE38" i="7"/>
  <c r="EE39" i="7"/>
  <c r="EE40" i="7"/>
  <c r="EE41" i="7"/>
  <c r="EE42" i="7"/>
  <c r="EE43" i="7"/>
  <c r="EE44" i="7"/>
  <c r="EE45" i="7"/>
  <c r="BU38" i="7"/>
  <c r="BU39" i="7"/>
  <c r="BU40" i="7"/>
  <c r="BU41" i="7"/>
  <c r="BU42" i="7"/>
  <c r="BU43" i="7"/>
  <c r="BU44" i="7"/>
  <c r="BU45" i="7"/>
  <c r="DI38" i="7"/>
  <c r="DI39" i="7"/>
  <c r="DI40" i="7"/>
  <c r="DI41" i="7"/>
  <c r="DI42" i="7"/>
  <c r="DI43" i="7"/>
  <c r="DI44" i="7"/>
  <c r="DI45" i="7"/>
  <c r="CZ38" i="7"/>
  <c r="CZ39" i="7"/>
  <c r="CZ40" i="7"/>
  <c r="CZ41" i="7"/>
  <c r="CZ42" i="7"/>
  <c r="CZ43" i="7"/>
  <c r="CZ44" i="7"/>
  <c r="CZ45" i="7"/>
  <c r="DH38" i="7"/>
  <c r="DH39" i="7"/>
  <c r="DH40" i="7"/>
  <c r="DH41" i="7"/>
  <c r="DH42" i="7"/>
  <c r="DH43" i="7"/>
  <c r="DH44" i="7"/>
  <c r="DH45" i="7"/>
  <c r="DG38" i="7"/>
  <c r="DG39" i="7"/>
  <c r="DG40" i="7"/>
  <c r="DG41" i="7"/>
  <c r="DG42" i="7"/>
  <c r="DG43" i="7"/>
  <c r="DG44" i="7"/>
  <c r="DG45" i="7"/>
  <c r="DF38" i="7"/>
  <c r="DF39" i="7"/>
  <c r="DF40" i="7"/>
  <c r="DF41" i="7"/>
  <c r="DF42" i="7"/>
  <c r="DF43" i="7"/>
  <c r="DF44" i="7"/>
  <c r="DF45" i="7"/>
  <c r="CY38" i="7"/>
  <c r="CY39" i="7"/>
  <c r="CY40" i="7"/>
  <c r="CY41" i="7"/>
  <c r="CY42" i="7"/>
  <c r="CY43" i="7"/>
  <c r="CY44" i="7"/>
  <c r="CY45" i="7"/>
  <c r="DE38" i="7"/>
  <c r="DE39" i="7"/>
  <c r="DE40" i="7"/>
  <c r="DE41" i="7"/>
  <c r="DE42" i="7"/>
  <c r="DE43" i="7"/>
  <c r="DE44" i="7"/>
  <c r="DE45" i="7"/>
  <c r="DD38" i="7"/>
  <c r="DD39" i="7"/>
  <c r="DD40" i="7"/>
  <c r="DD41" i="7"/>
  <c r="DD42" i="7"/>
  <c r="DD43" i="7"/>
  <c r="DD44" i="7"/>
  <c r="DD45" i="7"/>
  <c r="DC38" i="7"/>
  <c r="DC39" i="7"/>
  <c r="DC40" i="7"/>
  <c r="DC41" i="7"/>
  <c r="DC42" i="7"/>
  <c r="DC43" i="7"/>
  <c r="DC44" i="7"/>
  <c r="DC45" i="7"/>
  <c r="DB38" i="7"/>
  <c r="DB39" i="7"/>
  <c r="DB40" i="7"/>
  <c r="DB41" i="7"/>
  <c r="DB42" i="7"/>
  <c r="DB43" i="7"/>
  <c r="DB44" i="7"/>
  <c r="DB45" i="7"/>
  <c r="DA38" i="7"/>
  <c r="DA39" i="7"/>
  <c r="DA40" i="7"/>
  <c r="DA41" i="7"/>
  <c r="DA42" i="7"/>
  <c r="DA43" i="7"/>
  <c r="DA44" i="7"/>
  <c r="DA45" i="7"/>
  <c r="CX38" i="7"/>
  <c r="CX39" i="7"/>
  <c r="CX40" i="7"/>
  <c r="CX41" i="7"/>
  <c r="CX42" i="7"/>
  <c r="CX43" i="7"/>
  <c r="CX44" i="7"/>
  <c r="CX45" i="7"/>
  <c r="CW38" i="7"/>
  <c r="CW39" i="7"/>
  <c r="CW40" i="7"/>
  <c r="CW41" i="7"/>
  <c r="CW42" i="7"/>
  <c r="CW43" i="7"/>
  <c r="CW44" i="7"/>
  <c r="CW45" i="7"/>
  <c r="C38" i="7"/>
  <c r="D38" i="7"/>
  <c r="E38" i="7"/>
  <c r="F38" i="7"/>
  <c r="G38" i="7"/>
  <c r="H38" i="7"/>
  <c r="I38" i="7"/>
  <c r="J38" i="7"/>
  <c r="K38" i="7"/>
  <c r="L38" i="7"/>
  <c r="M38" i="7"/>
  <c r="N38" i="7"/>
  <c r="O38" i="7"/>
  <c r="P38" i="7"/>
  <c r="Q38" i="7"/>
  <c r="R38" i="7"/>
  <c r="S38" i="7"/>
  <c r="T38" i="7"/>
  <c r="U38" i="7"/>
  <c r="V38" i="7"/>
  <c r="W38" i="7"/>
  <c r="X38" i="7"/>
  <c r="Y38" i="7"/>
  <c r="Z38" i="7"/>
  <c r="AA38" i="7"/>
  <c r="AB38" i="7"/>
  <c r="AC38" i="7"/>
  <c r="AD38" i="7"/>
  <c r="AE38" i="7"/>
  <c r="AF38" i="7"/>
  <c r="AG38" i="7"/>
  <c r="AH38" i="7"/>
  <c r="AI38" i="7"/>
  <c r="AJ38" i="7"/>
  <c r="AK38" i="7"/>
  <c r="AL38" i="7"/>
  <c r="AM38" i="7"/>
  <c r="AN38" i="7"/>
  <c r="AO38" i="7"/>
  <c r="AP38" i="7"/>
  <c r="AQ38" i="7"/>
  <c r="AR38" i="7"/>
  <c r="AS38" i="7"/>
  <c r="AT38" i="7"/>
  <c r="AU38" i="7"/>
  <c r="AV38" i="7"/>
  <c r="AW38" i="7"/>
  <c r="AX38" i="7"/>
  <c r="AY38" i="7"/>
  <c r="AZ38" i="7"/>
  <c r="BA38" i="7"/>
  <c r="BB38" i="7"/>
  <c r="BC38" i="7"/>
  <c r="BD38" i="7"/>
  <c r="BE38" i="7"/>
  <c r="BF38" i="7"/>
  <c r="BG38" i="7"/>
  <c r="BH38" i="7"/>
  <c r="BI38" i="7"/>
  <c r="BJ38" i="7"/>
  <c r="BK38" i="7"/>
  <c r="BL38" i="7"/>
  <c r="BM38" i="7"/>
  <c r="BN38" i="7"/>
  <c r="BO38" i="7"/>
  <c r="BP38" i="7"/>
  <c r="BQ38" i="7"/>
  <c r="BR38" i="7"/>
  <c r="BS38" i="7"/>
  <c r="BT38" i="7"/>
  <c r="BV38" i="7"/>
  <c r="BW38" i="7"/>
  <c r="BX38" i="7"/>
  <c r="BY38" i="7"/>
  <c r="BZ38" i="7"/>
  <c r="CA38" i="7"/>
  <c r="CB38" i="7"/>
  <c r="CC38" i="7"/>
  <c r="CD38" i="7"/>
  <c r="CE38" i="7"/>
  <c r="CF38" i="7"/>
  <c r="CG38" i="7"/>
  <c r="CH38" i="7"/>
  <c r="CI38" i="7"/>
  <c r="CJ38" i="7"/>
  <c r="CK38" i="7"/>
  <c r="CL38" i="7"/>
  <c r="CM38" i="7"/>
  <c r="CN38" i="7"/>
  <c r="CO38" i="7"/>
  <c r="CP38" i="7"/>
  <c r="CQ38" i="7"/>
  <c r="CR38" i="7"/>
  <c r="CS38" i="7"/>
  <c r="CT38" i="7"/>
  <c r="CU38" i="7"/>
  <c r="CV38" i="7"/>
  <c r="DM38" i="7"/>
  <c r="DN38" i="7"/>
  <c r="DO38" i="7"/>
  <c r="DP38" i="7"/>
  <c r="DQ38" i="7"/>
  <c r="DR38" i="7"/>
  <c r="DS38" i="7"/>
  <c r="DT38" i="7"/>
  <c r="DU38" i="7"/>
  <c r="DV38" i="7"/>
  <c r="DW38" i="7"/>
  <c r="DX38" i="7"/>
  <c r="DY38" i="7"/>
  <c r="DZ38" i="7"/>
  <c r="EA38" i="7"/>
  <c r="EB38" i="7"/>
  <c r="EC38" i="7"/>
  <c r="ED38" i="7"/>
  <c r="C39" i="7"/>
  <c r="D39" i="7"/>
  <c r="E39" i="7"/>
  <c r="F39" i="7"/>
  <c r="G39" i="7"/>
  <c r="H39" i="7"/>
  <c r="I39" i="7"/>
  <c r="J39" i="7"/>
  <c r="K39" i="7"/>
  <c r="L39" i="7"/>
  <c r="M39" i="7"/>
  <c r="N39" i="7"/>
  <c r="O39" i="7"/>
  <c r="P39" i="7"/>
  <c r="Q39" i="7"/>
  <c r="R39" i="7"/>
  <c r="S39" i="7"/>
  <c r="T39" i="7"/>
  <c r="U39" i="7"/>
  <c r="V39" i="7"/>
  <c r="W39" i="7"/>
  <c r="X39" i="7"/>
  <c r="Y39" i="7"/>
  <c r="Z39" i="7"/>
  <c r="AA39" i="7"/>
  <c r="AB39" i="7"/>
  <c r="AC39" i="7"/>
  <c r="AD39" i="7"/>
  <c r="AE39" i="7"/>
  <c r="AF39" i="7"/>
  <c r="AG39" i="7"/>
  <c r="AH39" i="7"/>
  <c r="AI39" i="7"/>
  <c r="AJ39" i="7"/>
  <c r="AK39" i="7"/>
  <c r="AL39" i="7"/>
  <c r="AM39" i="7"/>
  <c r="AN39" i="7"/>
  <c r="AO39" i="7"/>
  <c r="AP39" i="7"/>
  <c r="AQ39" i="7"/>
  <c r="AR39" i="7"/>
  <c r="AS39" i="7"/>
  <c r="AT39" i="7"/>
  <c r="AU39" i="7"/>
  <c r="AV39" i="7"/>
  <c r="AW39" i="7"/>
  <c r="AX39" i="7"/>
  <c r="AY39" i="7"/>
  <c r="AZ39" i="7"/>
  <c r="BA39" i="7"/>
  <c r="BB39" i="7"/>
  <c r="BC39" i="7"/>
  <c r="BD39" i="7"/>
  <c r="BE39" i="7"/>
  <c r="BF39" i="7"/>
  <c r="BG39" i="7"/>
  <c r="BH39" i="7"/>
  <c r="BI39" i="7"/>
  <c r="BJ39" i="7"/>
  <c r="BK39" i="7"/>
  <c r="BL39" i="7"/>
  <c r="BM39" i="7"/>
  <c r="BN39" i="7"/>
  <c r="BO39" i="7"/>
  <c r="BP39" i="7"/>
  <c r="BQ39" i="7"/>
  <c r="BR39" i="7"/>
  <c r="BS39" i="7"/>
  <c r="BT39" i="7"/>
  <c r="BV39" i="7"/>
  <c r="BW39" i="7"/>
  <c r="BX39" i="7"/>
  <c r="BY39" i="7"/>
  <c r="BZ39" i="7"/>
  <c r="CA39" i="7"/>
  <c r="CB39" i="7"/>
  <c r="CC39" i="7"/>
  <c r="CD39" i="7"/>
  <c r="CE39" i="7"/>
  <c r="CF39" i="7"/>
  <c r="CG39" i="7"/>
  <c r="CH39" i="7"/>
  <c r="CI39" i="7"/>
  <c r="CJ39" i="7"/>
  <c r="CK39" i="7"/>
  <c r="CL39" i="7"/>
  <c r="CM39" i="7"/>
  <c r="CN39" i="7"/>
  <c r="CO39" i="7"/>
  <c r="CP39" i="7"/>
  <c r="CQ39" i="7"/>
  <c r="CR39" i="7"/>
  <c r="CS39" i="7"/>
  <c r="CT39" i="7"/>
  <c r="CU39" i="7"/>
  <c r="CV39" i="7"/>
  <c r="DM39" i="7"/>
  <c r="DN39" i="7"/>
  <c r="DO39" i="7"/>
  <c r="DP39" i="7"/>
  <c r="DQ39" i="7"/>
  <c r="DR39" i="7"/>
  <c r="DS39" i="7"/>
  <c r="DT39" i="7"/>
  <c r="DU39" i="7"/>
  <c r="DV39" i="7"/>
  <c r="DW39" i="7"/>
  <c r="DX39" i="7"/>
  <c r="DY39" i="7"/>
  <c r="DZ39" i="7"/>
  <c r="EA39" i="7"/>
  <c r="EB39" i="7"/>
  <c r="EC39" i="7"/>
  <c r="ED39" i="7"/>
  <c r="C40" i="7"/>
  <c r="D40" i="7"/>
  <c r="E40" i="7"/>
  <c r="F40" i="7"/>
  <c r="G40" i="7"/>
  <c r="H40" i="7"/>
  <c r="I40" i="7"/>
  <c r="J40" i="7"/>
  <c r="K40" i="7"/>
  <c r="L40" i="7"/>
  <c r="M40" i="7"/>
  <c r="N40" i="7"/>
  <c r="O40" i="7"/>
  <c r="P40" i="7"/>
  <c r="Q40" i="7"/>
  <c r="R40" i="7"/>
  <c r="S40" i="7"/>
  <c r="T40" i="7"/>
  <c r="U40" i="7"/>
  <c r="V40" i="7"/>
  <c r="W40" i="7"/>
  <c r="X40" i="7"/>
  <c r="Y40" i="7"/>
  <c r="Z40" i="7"/>
  <c r="AA40" i="7"/>
  <c r="AB40" i="7"/>
  <c r="AC40" i="7"/>
  <c r="AD40" i="7"/>
  <c r="AE40" i="7"/>
  <c r="AF40" i="7"/>
  <c r="AG40" i="7"/>
  <c r="AH40" i="7"/>
  <c r="AI40" i="7"/>
  <c r="AJ40" i="7"/>
  <c r="AK40" i="7"/>
  <c r="AL40" i="7"/>
  <c r="AM40" i="7"/>
  <c r="AN40" i="7"/>
  <c r="AO40" i="7"/>
  <c r="AP40" i="7"/>
  <c r="AQ40" i="7"/>
  <c r="AR40" i="7"/>
  <c r="AS40" i="7"/>
  <c r="AT40" i="7"/>
  <c r="AU40" i="7"/>
  <c r="AV40" i="7"/>
  <c r="AW40" i="7"/>
  <c r="AX40" i="7"/>
  <c r="AY40" i="7"/>
  <c r="AZ40" i="7"/>
  <c r="BA40" i="7"/>
  <c r="BB40" i="7"/>
  <c r="BC40" i="7"/>
  <c r="BD40" i="7"/>
  <c r="BE40" i="7"/>
  <c r="BF40" i="7"/>
  <c r="BG40" i="7"/>
  <c r="BH40" i="7"/>
  <c r="BI40" i="7"/>
  <c r="BJ40" i="7"/>
  <c r="BK40" i="7"/>
  <c r="BL40" i="7"/>
  <c r="BM40" i="7"/>
  <c r="BN40" i="7"/>
  <c r="BO40" i="7"/>
  <c r="BP40" i="7"/>
  <c r="BQ40" i="7"/>
  <c r="BR40" i="7"/>
  <c r="BS40" i="7"/>
  <c r="BT40" i="7"/>
  <c r="BV40" i="7"/>
  <c r="BW40" i="7"/>
  <c r="BX40" i="7"/>
  <c r="BY40" i="7"/>
  <c r="BZ40" i="7"/>
  <c r="CA40" i="7"/>
  <c r="CB40" i="7"/>
  <c r="CC40" i="7"/>
  <c r="CD40" i="7"/>
  <c r="CE40" i="7"/>
  <c r="CF40" i="7"/>
  <c r="CG40" i="7"/>
  <c r="CH40" i="7"/>
  <c r="CI40" i="7"/>
  <c r="CJ40" i="7"/>
  <c r="CK40" i="7"/>
  <c r="CL40" i="7"/>
  <c r="CM40" i="7"/>
  <c r="CN40" i="7"/>
  <c r="CO40" i="7"/>
  <c r="CP40" i="7"/>
  <c r="CQ40" i="7"/>
  <c r="CR40" i="7"/>
  <c r="CS40" i="7"/>
  <c r="CT40" i="7"/>
  <c r="CU40" i="7"/>
  <c r="CV40" i="7"/>
  <c r="DM40" i="7"/>
  <c r="DN40" i="7"/>
  <c r="DO40" i="7"/>
  <c r="DP40" i="7"/>
  <c r="DQ40" i="7"/>
  <c r="DR40" i="7"/>
  <c r="DS40" i="7"/>
  <c r="DT40" i="7"/>
  <c r="DU40" i="7"/>
  <c r="DV40" i="7"/>
  <c r="DW40" i="7"/>
  <c r="DX40" i="7"/>
  <c r="DY40" i="7"/>
  <c r="DZ40" i="7"/>
  <c r="EA40" i="7"/>
  <c r="EB40" i="7"/>
  <c r="EC40" i="7"/>
  <c r="ED40" i="7"/>
  <c r="C41" i="7"/>
  <c r="D41" i="7"/>
  <c r="E41" i="7"/>
  <c r="F41" i="7"/>
  <c r="G41" i="7"/>
  <c r="H41" i="7"/>
  <c r="I41" i="7"/>
  <c r="J41" i="7"/>
  <c r="K41" i="7"/>
  <c r="L41" i="7"/>
  <c r="M41" i="7"/>
  <c r="N41" i="7"/>
  <c r="O41" i="7"/>
  <c r="P41" i="7"/>
  <c r="Q41" i="7"/>
  <c r="R41" i="7"/>
  <c r="S41" i="7"/>
  <c r="T41" i="7"/>
  <c r="U41" i="7"/>
  <c r="V41" i="7"/>
  <c r="W41" i="7"/>
  <c r="X41" i="7"/>
  <c r="Y41" i="7"/>
  <c r="Z41" i="7"/>
  <c r="AA41" i="7"/>
  <c r="AB41" i="7"/>
  <c r="AC41" i="7"/>
  <c r="AD41" i="7"/>
  <c r="AE41" i="7"/>
  <c r="AF41" i="7"/>
  <c r="AG41" i="7"/>
  <c r="AH41" i="7"/>
  <c r="AI41" i="7"/>
  <c r="AJ41" i="7"/>
  <c r="AK41" i="7"/>
  <c r="AL41" i="7"/>
  <c r="AM41" i="7"/>
  <c r="AN41" i="7"/>
  <c r="AO41" i="7"/>
  <c r="AP41" i="7"/>
  <c r="AQ41" i="7"/>
  <c r="AR41" i="7"/>
  <c r="AS41" i="7"/>
  <c r="AT41" i="7"/>
  <c r="AU41" i="7"/>
  <c r="AV41" i="7"/>
  <c r="AW41" i="7"/>
  <c r="AX41" i="7"/>
  <c r="AY41" i="7"/>
  <c r="AZ41" i="7"/>
  <c r="BA41" i="7"/>
  <c r="BB41" i="7"/>
  <c r="BC41" i="7"/>
  <c r="BD41" i="7"/>
  <c r="BE41" i="7"/>
  <c r="BF41" i="7"/>
  <c r="BG41" i="7"/>
  <c r="BH41" i="7"/>
  <c r="BI41" i="7"/>
  <c r="BJ41" i="7"/>
  <c r="BK41" i="7"/>
  <c r="BL41" i="7"/>
  <c r="BM41" i="7"/>
  <c r="BN41" i="7"/>
  <c r="BO41" i="7"/>
  <c r="BP41" i="7"/>
  <c r="BQ41" i="7"/>
  <c r="BR41" i="7"/>
  <c r="BS41" i="7"/>
  <c r="BT41" i="7"/>
  <c r="BV41" i="7"/>
  <c r="BW41" i="7"/>
  <c r="BX41" i="7"/>
  <c r="BY41" i="7"/>
  <c r="BZ41" i="7"/>
  <c r="CA41" i="7"/>
  <c r="CB41" i="7"/>
  <c r="CC41" i="7"/>
  <c r="CD41" i="7"/>
  <c r="CE41" i="7"/>
  <c r="CF41" i="7"/>
  <c r="CG41" i="7"/>
  <c r="CH41" i="7"/>
  <c r="CI41" i="7"/>
  <c r="CJ41" i="7"/>
  <c r="CK41" i="7"/>
  <c r="CL41" i="7"/>
  <c r="CM41" i="7"/>
  <c r="CN41" i="7"/>
  <c r="CO41" i="7"/>
  <c r="CP41" i="7"/>
  <c r="CQ41" i="7"/>
  <c r="CR41" i="7"/>
  <c r="CS41" i="7"/>
  <c r="CT41" i="7"/>
  <c r="CU41" i="7"/>
  <c r="CV41" i="7"/>
  <c r="DM41" i="7"/>
  <c r="DN41" i="7"/>
  <c r="DO41" i="7"/>
  <c r="DP41" i="7"/>
  <c r="DQ41" i="7"/>
  <c r="DR41" i="7"/>
  <c r="DS41" i="7"/>
  <c r="DT41" i="7"/>
  <c r="DU41" i="7"/>
  <c r="DV41" i="7"/>
  <c r="DW41" i="7"/>
  <c r="DX41" i="7"/>
  <c r="DY41" i="7"/>
  <c r="DZ41" i="7"/>
  <c r="EA41" i="7"/>
  <c r="EB41" i="7"/>
  <c r="EC41" i="7"/>
  <c r="ED41" i="7"/>
  <c r="C42" i="7"/>
  <c r="D42" i="7"/>
  <c r="E42" i="7"/>
  <c r="F42" i="7"/>
  <c r="G42" i="7"/>
  <c r="H42" i="7"/>
  <c r="I42" i="7"/>
  <c r="J42" i="7"/>
  <c r="K42" i="7"/>
  <c r="L42" i="7"/>
  <c r="M42" i="7"/>
  <c r="N42" i="7"/>
  <c r="O42" i="7"/>
  <c r="P42" i="7"/>
  <c r="Q42" i="7"/>
  <c r="R42" i="7"/>
  <c r="S42" i="7"/>
  <c r="T42" i="7"/>
  <c r="U42" i="7"/>
  <c r="V42" i="7"/>
  <c r="W42" i="7"/>
  <c r="X42" i="7"/>
  <c r="Y42" i="7"/>
  <c r="Z42" i="7"/>
  <c r="AA42" i="7"/>
  <c r="AB42" i="7"/>
  <c r="AC42" i="7"/>
  <c r="AD42" i="7"/>
  <c r="AE42" i="7"/>
  <c r="AF42" i="7"/>
  <c r="AG42" i="7"/>
  <c r="AH42" i="7"/>
  <c r="AI42" i="7"/>
  <c r="AJ42" i="7"/>
  <c r="AK42" i="7"/>
  <c r="AL42" i="7"/>
  <c r="AM42" i="7"/>
  <c r="AN42" i="7"/>
  <c r="AO42" i="7"/>
  <c r="AP42" i="7"/>
  <c r="AQ42" i="7"/>
  <c r="AR42" i="7"/>
  <c r="AS42" i="7"/>
  <c r="AT42" i="7"/>
  <c r="AU42" i="7"/>
  <c r="AV42" i="7"/>
  <c r="AW42" i="7"/>
  <c r="AX42" i="7"/>
  <c r="AY42" i="7"/>
  <c r="AZ42" i="7"/>
  <c r="BA42" i="7"/>
  <c r="BB42" i="7"/>
  <c r="BC42" i="7"/>
  <c r="BD42" i="7"/>
  <c r="BE42" i="7"/>
  <c r="BF42" i="7"/>
  <c r="BG42" i="7"/>
  <c r="BH42" i="7"/>
  <c r="BI42" i="7"/>
  <c r="BJ42" i="7"/>
  <c r="BK42" i="7"/>
  <c r="BL42" i="7"/>
  <c r="BM42" i="7"/>
  <c r="BN42" i="7"/>
  <c r="BO42" i="7"/>
  <c r="BP42" i="7"/>
  <c r="BQ42" i="7"/>
  <c r="BR42" i="7"/>
  <c r="BS42" i="7"/>
  <c r="BT42" i="7"/>
  <c r="BV42" i="7"/>
  <c r="BW42" i="7"/>
  <c r="BX42" i="7"/>
  <c r="BY42" i="7"/>
  <c r="BZ42" i="7"/>
  <c r="CA42" i="7"/>
  <c r="CB42" i="7"/>
  <c r="CC42" i="7"/>
  <c r="CD42" i="7"/>
  <c r="CE42" i="7"/>
  <c r="CF42" i="7"/>
  <c r="CG42" i="7"/>
  <c r="CH42" i="7"/>
  <c r="CI42" i="7"/>
  <c r="CJ42" i="7"/>
  <c r="CK42" i="7"/>
  <c r="CL42" i="7"/>
  <c r="CM42" i="7"/>
  <c r="CN42" i="7"/>
  <c r="CO42" i="7"/>
  <c r="CP42" i="7"/>
  <c r="CQ42" i="7"/>
  <c r="CR42" i="7"/>
  <c r="CS42" i="7"/>
  <c r="CT42" i="7"/>
  <c r="CU42" i="7"/>
  <c r="CV42" i="7"/>
  <c r="DM42" i="7"/>
  <c r="DN42" i="7"/>
  <c r="DO42" i="7"/>
  <c r="DP42" i="7"/>
  <c r="DQ42" i="7"/>
  <c r="DR42" i="7"/>
  <c r="DS42" i="7"/>
  <c r="DT42" i="7"/>
  <c r="DU42" i="7"/>
  <c r="DV42" i="7"/>
  <c r="DW42" i="7"/>
  <c r="DX42" i="7"/>
  <c r="DY42" i="7"/>
  <c r="DZ42" i="7"/>
  <c r="EA42" i="7"/>
  <c r="EB42" i="7"/>
  <c r="EC42" i="7"/>
  <c r="ED42" i="7"/>
  <c r="C43" i="7"/>
  <c r="D43"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AI43" i="7"/>
  <c r="AJ43" i="7"/>
  <c r="AK43" i="7"/>
  <c r="AL43" i="7"/>
  <c r="AM43" i="7"/>
  <c r="AN43" i="7"/>
  <c r="AO43" i="7"/>
  <c r="AP43" i="7"/>
  <c r="AQ43" i="7"/>
  <c r="AR43" i="7"/>
  <c r="AS43" i="7"/>
  <c r="AT43" i="7"/>
  <c r="AU43" i="7"/>
  <c r="AV43" i="7"/>
  <c r="AW43" i="7"/>
  <c r="AX43" i="7"/>
  <c r="AY43" i="7"/>
  <c r="AZ43" i="7"/>
  <c r="BA43" i="7"/>
  <c r="BB43" i="7"/>
  <c r="BC43" i="7"/>
  <c r="BD43" i="7"/>
  <c r="BE43" i="7"/>
  <c r="BF43" i="7"/>
  <c r="BG43" i="7"/>
  <c r="BH43" i="7"/>
  <c r="BI43" i="7"/>
  <c r="BJ43" i="7"/>
  <c r="BK43" i="7"/>
  <c r="BL43" i="7"/>
  <c r="BM43" i="7"/>
  <c r="BN43" i="7"/>
  <c r="BO43" i="7"/>
  <c r="BP43" i="7"/>
  <c r="BQ43" i="7"/>
  <c r="BR43" i="7"/>
  <c r="BS43" i="7"/>
  <c r="BT43" i="7"/>
  <c r="BV43" i="7"/>
  <c r="BW43" i="7"/>
  <c r="BX43" i="7"/>
  <c r="BY43" i="7"/>
  <c r="BZ43" i="7"/>
  <c r="CA43" i="7"/>
  <c r="CB43" i="7"/>
  <c r="CC43" i="7"/>
  <c r="CD43" i="7"/>
  <c r="CE43" i="7"/>
  <c r="CF43" i="7"/>
  <c r="CG43" i="7"/>
  <c r="CH43" i="7"/>
  <c r="CI43" i="7"/>
  <c r="CJ43" i="7"/>
  <c r="CK43" i="7"/>
  <c r="CL43" i="7"/>
  <c r="CM43" i="7"/>
  <c r="CN43" i="7"/>
  <c r="CO43" i="7"/>
  <c r="CP43" i="7"/>
  <c r="CQ43" i="7"/>
  <c r="CR43" i="7"/>
  <c r="CS43" i="7"/>
  <c r="CT43" i="7"/>
  <c r="CU43" i="7"/>
  <c r="CV43" i="7"/>
  <c r="DM43" i="7"/>
  <c r="DN43" i="7"/>
  <c r="DO43" i="7"/>
  <c r="DP43" i="7"/>
  <c r="DQ43" i="7"/>
  <c r="DR43" i="7"/>
  <c r="DS43" i="7"/>
  <c r="DT43" i="7"/>
  <c r="DU43" i="7"/>
  <c r="DV43" i="7"/>
  <c r="DW43" i="7"/>
  <c r="DX43" i="7"/>
  <c r="DY43" i="7"/>
  <c r="DZ43" i="7"/>
  <c r="EA43" i="7"/>
  <c r="EB43" i="7"/>
  <c r="EC43" i="7"/>
  <c r="ED43" i="7"/>
  <c r="C44" i="7"/>
  <c r="D44" i="7"/>
  <c r="E44" i="7"/>
  <c r="F44" i="7"/>
  <c r="G44" i="7"/>
  <c r="H44" i="7"/>
  <c r="I44" i="7"/>
  <c r="J44" i="7"/>
  <c r="K44" i="7"/>
  <c r="L44" i="7"/>
  <c r="M44" i="7"/>
  <c r="N44" i="7"/>
  <c r="O44" i="7"/>
  <c r="P44" i="7"/>
  <c r="Q44" i="7"/>
  <c r="R44" i="7"/>
  <c r="S44" i="7"/>
  <c r="T44" i="7"/>
  <c r="U44" i="7"/>
  <c r="V44" i="7"/>
  <c r="W44" i="7"/>
  <c r="X44" i="7"/>
  <c r="Y44" i="7"/>
  <c r="Z44" i="7"/>
  <c r="AA44" i="7"/>
  <c r="AB44" i="7"/>
  <c r="AC44" i="7"/>
  <c r="AD44" i="7"/>
  <c r="AE44" i="7"/>
  <c r="AF44" i="7"/>
  <c r="AG44" i="7"/>
  <c r="AH44" i="7"/>
  <c r="AI44" i="7"/>
  <c r="AJ44" i="7"/>
  <c r="AK44" i="7"/>
  <c r="AL44" i="7"/>
  <c r="AM44" i="7"/>
  <c r="AN44" i="7"/>
  <c r="AO44" i="7"/>
  <c r="AP44" i="7"/>
  <c r="AQ44" i="7"/>
  <c r="AR44" i="7"/>
  <c r="AS44" i="7"/>
  <c r="AT44" i="7"/>
  <c r="AU44" i="7"/>
  <c r="AV44" i="7"/>
  <c r="AW44" i="7"/>
  <c r="AX44" i="7"/>
  <c r="AY44" i="7"/>
  <c r="AZ44" i="7"/>
  <c r="BA44" i="7"/>
  <c r="BB44" i="7"/>
  <c r="BC44" i="7"/>
  <c r="BD44" i="7"/>
  <c r="BE44" i="7"/>
  <c r="BF44" i="7"/>
  <c r="BG44" i="7"/>
  <c r="BH44" i="7"/>
  <c r="BI44" i="7"/>
  <c r="BJ44" i="7"/>
  <c r="BK44" i="7"/>
  <c r="BL44" i="7"/>
  <c r="BM44" i="7"/>
  <c r="BN44" i="7"/>
  <c r="BO44" i="7"/>
  <c r="BP44" i="7"/>
  <c r="BQ44" i="7"/>
  <c r="BR44" i="7"/>
  <c r="BS44" i="7"/>
  <c r="BT44" i="7"/>
  <c r="BV44" i="7"/>
  <c r="BW44" i="7"/>
  <c r="BX44" i="7"/>
  <c r="BY44" i="7"/>
  <c r="BZ44" i="7"/>
  <c r="CA44" i="7"/>
  <c r="CB44" i="7"/>
  <c r="CC44" i="7"/>
  <c r="CD44" i="7"/>
  <c r="CE44" i="7"/>
  <c r="CF44" i="7"/>
  <c r="CG44" i="7"/>
  <c r="CH44" i="7"/>
  <c r="CI44" i="7"/>
  <c r="CJ44" i="7"/>
  <c r="CK44" i="7"/>
  <c r="CL44" i="7"/>
  <c r="CM44" i="7"/>
  <c r="CN44" i="7"/>
  <c r="CO44" i="7"/>
  <c r="CP44" i="7"/>
  <c r="CQ44" i="7"/>
  <c r="CR44" i="7"/>
  <c r="CS44" i="7"/>
  <c r="CT44" i="7"/>
  <c r="CU44" i="7"/>
  <c r="CV44" i="7"/>
  <c r="DM44" i="7"/>
  <c r="DN44" i="7"/>
  <c r="DO44" i="7"/>
  <c r="DP44" i="7"/>
  <c r="DQ44" i="7"/>
  <c r="DR44" i="7"/>
  <c r="DS44" i="7"/>
  <c r="DT44" i="7"/>
  <c r="DU44" i="7"/>
  <c r="DV44" i="7"/>
  <c r="DW44" i="7"/>
  <c r="DX44" i="7"/>
  <c r="DY44" i="7"/>
  <c r="DZ44" i="7"/>
  <c r="EA44" i="7"/>
  <c r="EB44" i="7"/>
  <c r="EC44" i="7"/>
  <c r="ED44" i="7"/>
  <c r="C45" i="7"/>
  <c r="D45"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AM45" i="7"/>
  <c r="AN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V45" i="7"/>
  <c r="BW45" i="7"/>
  <c r="BX45" i="7"/>
  <c r="BY45" i="7"/>
  <c r="BZ45" i="7"/>
  <c r="CA45" i="7"/>
  <c r="CB45" i="7"/>
  <c r="CC45" i="7"/>
  <c r="CD45" i="7"/>
  <c r="CE45" i="7"/>
  <c r="CF45" i="7"/>
  <c r="CG45" i="7"/>
  <c r="CH45" i="7"/>
  <c r="CI45" i="7"/>
  <c r="CJ45" i="7"/>
  <c r="CK45" i="7"/>
  <c r="CL45" i="7"/>
  <c r="CM45" i="7"/>
  <c r="CN45" i="7"/>
  <c r="CO45" i="7"/>
  <c r="CP45" i="7"/>
  <c r="CQ45" i="7"/>
  <c r="CR45" i="7"/>
  <c r="CS45" i="7"/>
  <c r="CT45" i="7"/>
  <c r="CU45" i="7"/>
  <c r="CV45" i="7"/>
  <c r="DM45" i="7"/>
  <c r="DN45" i="7"/>
  <c r="DO45" i="7"/>
  <c r="DP45" i="7"/>
  <c r="DQ45" i="7"/>
  <c r="DR45" i="7"/>
  <c r="DS45" i="7"/>
  <c r="DT45" i="7"/>
  <c r="DU45" i="7"/>
  <c r="DV45" i="7"/>
  <c r="DW45" i="7"/>
  <c r="DX45" i="7"/>
  <c r="DY45" i="7"/>
  <c r="DZ45" i="7"/>
  <c r="EA45" i="7"/>
  <c r="EB45" i="7"/>
  <c r="EC45" i="7"/>
  <c r="ED45" i="7"/>
  <c r="B41" i="7"/>
  <c r="B40" i="7"/>
  <c r="B39" i="7"/>
  <c r="B38" i="7"/>
  <c r="B45" i="7"/>
  <c r="B44" i="7"/>
  <c r="B43" i="7"/>
  <c r="B42" i="7"/>
</calcChain>
</file>

<file path=xl/sharedStrings.xml><?xml version="1.0" encoding="utf-8"?>
<sst xmlns="http://schemas.openxmlformats.org/spreadsheetml/2006/main" count="416" uniqueCount="299">
  <si>
    <t>by Steve Formel</t>
  </si>
  <si>
    <t xml:space="preserve">Original files: </t>
  </si>
  <si>
    <t>In the file "Results S2 Metagenomics…" all "not detected" and "below detection" values were originally given values of 0.005, these were all replaced with 0.025</t>
  </si>
  <si>
    <t>Description: This is the cleaned and consolidated oil analysis data for the S2 metagenomics project.  Only samples that were relevant to the project are included here.</t>
  </si>
  <si>
    <t>ML2-1 (R-4) 8/9/2012</t>
  </si>
  <si>
    <t>ML1-6 (I4) 8/9/12</t>
  </si>
  <si>
    <t>ML2-9 (O4) 8/9/12</t>
  </si>
  <si>
    <t>ML1-9 (T4) 8/9/12</t>
  </si>
  <si>
    <t>MM2 (P4) 8/9/12</t>
  </si>
  <si>
    <t>ML1-5 (K4) 8/9/12</t>
  </si>
  <si>
    <t>ML1-3 (44) 8/9/12</t>
  </si>
  <si>
    <t>ML1-10 (H4) 8/9/12</t>
  </si>
  <si>
    <t>ML2-3 (M4) 8/9/12</t>
  </si>
  <si>
    <t>MM3 8/9/12 (N4)</t>
  </si>
  <si>
    <t>ML2-7 8/9/12 (Q4)</t>
  </si>
  <si>
    <t>ML1-8 8/9/12 (S4)</t>
  </si>
  <si>
    <t>ML1-1 8/9/12 (L4)</t>
  </si>
  <si>
    <t>ML1-4 8/9/12 (J4)</t>
  </si>
  <si>
    <t>MM4-(G5)</t>
  </si>
  <si>
    <t>MM1 (F5)</t>
  </si>
  <si>
    <t>ML2-8(P5)</t>
  </si>
  <si>
    <t>ML2-5(A5)</t>
  </si>
  <si>
    <t>ML2-6(H5)ML1-2(L5)</t>
  </si>
  <si>
    <t>ML1-2(L5)</t>
  </si>
  <si>
    <t>ML1-7(X4)</t>
  </si>
  <si>
    <t>ML2-10(K5)</t>
  </si>
  <si>
    <t>ML2-4(D5) 1555323</t>
  </si>
  <si>
    <t>ML2-2(B5)15553779</t>
  </si>
  <si>
    <t>ML1-8, 1/18/13 (A2)</t>
  </si>
  <si>
    <t>BJ-5C, 1/19/13 (X2)</t>
  </si>
  <si>
    <t>MLI-10, 1/18/13 (MI)</t>
  </si>
  <si>
    <t>ML2-5, 1/18/13 (Z1)</t>
  </si>
  <si>
    <t>MM2, 1/18/13 (YI)</t>
  </si>
  <si>
    <t>MLI-96, 1/18/13 (TI)</t>
  </si>
  <si>
    <t>ML2-10, 1/18/13 (W2)</t>
  </si>
  <si>
    <t>ML2-8, 1/18/13 (N2)</t>
  </si>
  <si>
    <t>MLI-7, 1/18/13 (Q2)</t>
  </si>
  <si>
    <t>MLI-2(C2) 1/18/13</t>
  </si>
  <si>
    <t>ML1-9a 1/18/13 (W3)</t>
  </si>
  <si>
    <t>MLI-3 (J2)</t>
  </si>
  <si>
    <t>ML2-9(O3)</t>
  </si>
  <si>
    <t>MM4(Q3)</t>
  </si>
  <si>
    <t>ML2-6(O3)</t>
  </si>
  <si>
    <t>MLI-1(E1)</t>
  </si>
  <si>
    <t>MLI-5(F2)</t>
  </si>
  <si>
    <t>MMI(C3)</t>
  </si>
  <si>
    <t>ML2-3(E3)</t>
  </si>
  <si>
    <t>ML2-1(KI)</t>
  </si>
  <si>
    <t>MLI-4(T2)</t>
  </si>
  <si>
    <t>MLI-6(I1)</t>
  </si>
  <si>
    <t>ML2*9a(Y2)</t>
  </si>
  <si>
    <t>ML2-7(V3)</t>
  </si>
  <si>
    <t>ML2-4(T3)</t>
  </si>
  <si>
    <t>MM3(O2)</t>
  </si>
  <si>
    <t>ML2-2 (#3)1/18/13</t>
  </si>
  <si>
    <t>BJ4B(X1)</t>
  </si>
  <si>
    <t>BJ7E(4I)</t>
  </si>
  <si>
    <t>BJ3E(P2)</t>
  </si>
  <si>
    <t>BJ6B(FI)</t>
  </si>
  <si>
    <t>BJ7A(PI)</t>
  </si>
  <si>
    <t>BJ5D(N1)</t>
  </si>
  <si>
    <t>BJ3B(V2)</t>
  </si>
  <si>
    <t>BJ6D(R2)</t>
  </si>
  <si>
    <t>BJ3C, 1/19/13 (RI)</t>
  </si>
  <si>
    <t>BJ7D, 1/19/13 (QI)</t>
  </si>
  <si>
    <t>BJ3D, 1/19/13 (U2)</t>
  </si>
  <si>
    <t>BJ4C (H2) 1/19/13</t>
  </si>
  <si>
    <t>BJ-7C (G3)</t>
  </si>
  <si>
    <t>BJ-7B (I3)</t>
  </si>
  <si>
    <t>BJ-5A(S3)</t>
  </si>
  <si>
    <t>BJ-5B(X3)</t>
  </si>
  <si>
    <t>BJ-6C(B3)</t>
  </si>
  <si>
    <t>BJ-6E(A3)</t>
  </si>
  <si>
    <t>BJ-3A(F3)</t>
  </si>
  <si>
    <t>BJ-7D (M3)</t>
  </si>
  <si>
    <t>BJ-6E (P3)</t>
  </si>
  <si>
    <t>BJ-6D(L3)</t>
  </si>
  <si>
    <t>BJ-3A(N3)</t>
  </si>
  <si>
    <t>BJ-3D(??)</t>
  </si>
  <si>
    <t>BJ 3D 11/16/13 (S6)</t>
  </si>
  <si>
    <t>BJ 6E 11/16/13 (Q6)</t>
  </si>
  <si>
    <t>BJ 5D 11/16/13 (R6)</t>
  </si>
  <si>
    <t>BJ 7D 11/16/13 (T6)</t>
  </si>
  <si>
    <t>BJ 3E 11/16/13 (W6)</t>
  </si>
  <si>
    <t>BJ 6D 11/16/13</t>
  </si>
  <si>
    <t>BJ 5E 11/16/13 (P6)</t>
  </si>
  <si>
    <t>BJ 7E 11/16/13 (U6)</t>
  </si>
  <si>
    <t>MM3 12/3/13 (L6)</t>
  </si>
  <si>
    <t>ML2-2 12/3/13 (J6)</t>
  </si>
  <si>
    <t>MM4 12/3/13 (96)</t>
  </si>
  <si>
    <t>ML2-3 12/3/13 (N6)</t>
  </si>
  <si>
    <t>ML2-8 12/3/13 (K6)</t>
  </si>
  <si>
    <t>ML2-4 12/3/13 (M6)</t>
  </si>
  <si>
    <t>MM1 12/3/13 (H6)</t>
  </si>
  <si>
    <t>ML2-1 12/3/13 (C6)</t>
  </si>
  <si>
    <t>ML2-10 12/3/13 (B6)</t>
  </si>
  <si>
    <t>ML2-5 12/3/13 (I6)</t>
  </si>
  <si>
    <t>ML2-6 12/3/13 (F6)</t>
  </si>
  <si>
    <t>ML2-9 12/3/13 (O6)</t>
  </si>
  <si>
    <t>MM2 12/3/13 (E6)</t>
  </si>
  <si>
    <t>BJ5F (OI) 1/19/13</t>
  </si>
  <si>
    <t>Code</t>
  </si>
  <si>
    <t>ML2-1</t>
  </si>
  <si>
    <t>ML1-6</t>
  </si>
  <si>
    <t>ML2-9</t>
  </si>
  <si>
    <t>ML1-9</t>
  </si>
  <si>
    <t>MM2</t>
  </si>
  <si>
    <t>ML1-5</t>
  </si>
  <si>
    <t>ML1-3</t>
  </si>
  <si>
    <t>ML1-10</t>
  </si>
  <si>
    <t>ML2-3</t>
  </si>
  <si>
    <t>MM3</t>
  </si>
  <si>
    <t>ML2-7</t>
  </si>
  <si>
    <t>ML1-8</t>
  </si>
  <si>
    <t>ML1-1</t>
  </si>
  <si>
    <t>ML1-4</t>
  </si>
  <si>
    <t>BJ 5C</t>
  </si>
  <si>
    <t>ML2-5</t>
  </si>
  <si>
    <t>ML2-10</t>
  </si>
  <si>
    <t>ML2-8</t>
  </si>
  <si>
    <t>ML1-7</t>
  </si>
  <si>
    <t>ML1-2</t>
  </si>
  <si>
    <t>ML1-9a</t>
  </si>
  <si>
    <t>MM4</t>
  </si>
  <si>
    <t>ML2-6</t>
  </si>
  <si>
    <t>MM1</t>
  </si>
  <si>
    <t>ML 1-6</t>
  </si>
  <si>
    <t>ML2*9a</t>
  </si>
  <si>
    <t>ML2-4</t>
  </si>
  <si>
    <t>BJ 4B</t>
  </si>
  <si>
    <t>BJ 7E</t>
  </si>
  <si>
    <t>BJ 3E</t>
  </si>
  <si>
    <t>BJ 6B</t>
  </si>
  <si>
    <t>BJ 7A</t>
  </si>
  <si>
    <t>BJ 5D</t>
  </si>
  <si>
    <t>BJ 3B</t>
  </si>
  <si>
    <t>BJ 6D</t>
  </si>
  <si>
    <t>BJ 3C</t>
  </si>
  <si>
    <t>BJ 7D</t>
  </si>
  <si>
    <t>BJ 3D</t>
  </si>
  <si>
    <t>BJ 4C</t>
  </si>
  <si>
    <t>BJ 6E</t>
  </si>
  <si>
    <t>BJ 5E</t>
  </si>
  <si>
    <t>ML2-2</t>
  </si>
  <si>
    <t>Date</t>
  </si>
  <si>
    <t>Sample Weight (g)</t>
  </si>
  <si>
    <t>Concentrated Volume (mL)</t>
  </si>
  <si>
    <t>Target Compounds</t>
  </si>
  <si>
    <t>naphthalene</t>
  </si>
  <si>
    <t>C1-naphthalenes</t>
  </si>
  <si>
    <t>C2-naphthalenes</t>
  </si>
  <si>
    <t>acenaphthylene</t>
  </si>
  <si>
    <t>acenaphthene</t>
  </si>
  <si>
    <t>fluorene</t>
  </si>
  <si>
    <t>C3-naphthalenes</t>
  </si>
  <si>
    <t>phenanthrene</t>
  </si>
  <si>
    <t>anthracene</t>
  </si>
  <si>
    <t>C1-fluorene</t>
  </si>
  <si>
    <t>C4-naphthalenes</t>
  </si>
  <si>
    <t>dibenzothiophene</t>
  </si>
  <si>
    <t>C1-phenanthrenes</t>
  </si>
  <si>
    <t>C2-fluorenes</t>
  </si>
  <si>
    <t>C1-dibenzothiophenes</t>
  </si>
  <si>
    <t>Fluoranthene</t>
  </si>
  <si>
    <t>pyrene</t>
  </si>
  <si>
    <t>C2-phenanthrenes</t>
  </si>
  <si>
    <t>C3-fluorenes</t>
  </si>
  <si>
    <t>C2-dibenzothiophenes</t>
  </si>
  <si>
    <t>C3-phenanthrenes</t>
  </si>
  <si>
    <t>C3-dibenzothiophenes</t>
  </si>
  <si>
    <t>chrysene</t>
  </si>
  <si>
    <t>C4-phenanthrenes</t>
  </si>
  <si>
    <t>C1-chrysenes</t>
  </si>
  <si>
    <t>C2-chrysenes</t>
  </si>
  <si>
    <t>C3-chrysenes</t>
  </si>
  <si>
    <t>hopanes</t>
  </si>
  <si>
    <t>NA</t>
  </si>
  <si>
    <t>MM-1</t>
  </si>
  <si>
    <t>MM-2</t>
  </si>
  <si>
    <t>MM-3</t>
  </si>
  <si>
    <t>1-1</t>
  </si>
  <si>
    <t>1-2</t>
  </si>
  <si>
    <t>1-4</t>
  </si>
  <si>
    <t>1-5</t>
  </si>
  <si>
    <t>1-6</t>
  </si>
  <si>
    <t>1-7</t>
  </si>
  <si>
    <t>1-9</t>
  </si>
  <si>
    <t>3-1</t>
  </si>
  <si>
    <t>3-10</t>
  </si>
  <si>
    <t>3-3</t>
  </si>
  <si>
    <t>3-4</t>
  </si>
  <si>
    <t>3-5</t>
  </si>
  <si>
    <t>3-7</t>
  </si>
  <si>
    <t>naphthalene weathering ratio</t>
  </si>
  <si>
    <t>phenanthrene weathering ratio</t>
  </si>
  <si>
    <t>dibenzothiophene weathering ratio</t>
  </si>
  <si>
    <t>Total C1-C3 Chrysenes</t>
  </si>
  <si>
    <t>Total C1-C4 naphthalenes</t>
  </si>
  <si>
    <t>Total C1-C4 phenanthrenes</t>
  </si>
  <si>
    <t>Total C1-C3 dibenzothiophenes</t>
  </si>
  <si>
    <t>Total relevant PAHs</t>
  </si>
  <si>
    <t>Pardue Sample ID</t>
  </si>
  <si>
    <t>S2 sample ID</t>
  </si>
  <si>
    <t>ML1-9b</t>
  </si>
  <si>
    <t>not sequenced</t>
  </si>
  <si>
    <t>not sure</t>
  </si>
  <si>
    <t>BJ-3E(U3)</t>
  </si>
  <si>
    <t>MM-4</t>
  </si>
  <si>
    <t>Certain samples were deleted because they were replicates or otherwise were incomplete data, don't forget that there are more notes about data cleanup in an older version of this.</t>
  </si>
  <si>
    <t>"Results S2 Metagenomics Soil Core with noted from Steve 170827.xlxs" sent to Bri Bernik by Vijai Elango on 8 Dec 2016 and later modified by S.formel with some notes.</t>
  </si>
  <si>
    <t>"Steve Tulane Data 052617_checked.xlsx" sent sent to Steve Formel by John Pardue (on 10/17/17) after a re-analysis of the original data sent by Kristina Sebastian.</t>
  </si>
  <si>
    <t>"PAH Data 052417_stevebatch1_checked.xlsx" sent to Steve Formel by John Pardue (on 10/23/17) after a re-analysis of the original data sent by Kristina Sebastian. Note that Steve added "checked" to the file named</t>
  </si>
  <si>
    <r>
      <t xml:space="preserve">NOTICE: </t>
    </r>
    <r>
      <rPr>
        <strike/>
        <sz val="11"/>
        <color theme="1"/>
        <rFont val="Calibri"/>
        <family val="2"/>
        <scheme val="minor"/>
      </rPr>
      <t xml:space="preserve">strikethrough </t>
    </r>
    <r>
      <rPr>
        <sz val="11"/>
        <color theme="1"/>
        <rFont val="Calibri"/>
        <family val="2"/>
        <scheme val="minor"/>
      </rPr>
      <t>means compound is not usually measured in analysis so do not use.</t>
    </r>
  </si>
  <si>
    <t>created 23Oct2017</t>
  </si>
  <si>
    <t>Low Values</t>
  </si>
  <si>
    <t>All "not detected" and "below detection" values are replaced with 0.025 which is 0.5x the lowest standard value. Also any value that was below 0.025 was replaced with 0.025</t>
  </si>
  <si>
    <t>General Notes</t>
  </si>
  <si>
    <t>Notes about data cleaning below</t>
  </si>
  <si>
    <t>Sample from ML2-7 on 3 Dec 2013 was not weighed, so it has no results and was removed.</t>
  </si>
  <si>
    <t>Sample "MLI-96, 1/18/13 (TI)" was corrected to "MLI-9b, 1/18/13 (TI)</t>
  </si>
  <si>
    <t>Sample ML1-9a 1/18/13 (W3) was removed because it was not sequenced</t>
  </si>
  <si>
    <t>Sample ML2*9a(Y2) was removed because it was not sequenced</t>
  </si>
  <si>
    <t>Date was corrected on sample BJ-7D (M3) to "6/26/2013"</t>
  </si>
  <si>
    <t>sample BJ-BE(U3) was corrected to "BJ-3E(U3)"</t>
  </si>
  <si>
    <t>The 8 samples below didn't match the information we had completely, and since they were all from plants and we were working on soil, we removed them from this spreadsheet.</t>
  </si>
  <si>
    <t>sample MM4 12/3/13 (96) was corrected to read "MM4 12/3/13 (G6)"</t>
  </si>
  <si>
    <t>The below samples were removed because they do not match any samples we dropped off.  We believe Bri and I were also unable to match them to her spreadsheet.  However, eventually she did find that they matched up perfectly to some samples from her plots in 2011.  The plots were sampled on those days in August 2011, and the plots had different codes then, which explains why they don't match well with the samples from 2012-2013.</t>
  </si>
  <si>
    <t>X aug2011</t>
  </si>
  <si>
    <t>5B 9aug11</t>
  </si>
  <si>
    <t>3C 9aug11</t>
  </si>
  <si>
    <t>6B 9aug11</t>
  </si>
  <si>
    <t>3B 9aug11</t>
  </si>
  <si>
    <t>1C 9aug11</t>
  </si>
  <si>
    <t>6A 9aug11</t>
  </si>
  <si>
    <t>5A 9aug11</t>
  </si>
  <si>
    <t>1A 9aug11</t>
  </si>
  <si>
    <t>3A 9Aug11</t>
  </si>
  <si>
    <t>1B 9aug11</t>
  </si>
  <si>
    <t>8C 10aug11</t>
  </si>
  <si>
    <t>6C 10aug11</t>
  </si>
  <si>
    <t>5C 10aug11</t>
  </si>
  <si>
    <t>7C 11aug11</t>
  </si>
  <si>
    <t>2C 11aug11</t>
  </si>
  <si>
    <t>7B 11aug11</t>
  </si>
  <si>
    <t>2B 11aug11</t>
  </si>
  <si>
    <t>2A 11aug11</t>
  </si>
  <si>
    <t>7A-a 10aug</t>
  </si>
  <si>
    <t>9A-b 11aug</t>
  </si>
  <si>
    <t>There was a sample labeled BJ-7C (J3) and one labeled BJ7C for 6/26/13.  We went with the former because it matched more information.</t>
  </si>
  <si>
    <t>Two samples labeled exactly the same as "MLI-3(J2)" and the same weight.  The second was discarded.</t>
  </si>
  <si>
    <t>A sample labeled BJ6B(FI) and BJ 6B 1/19/13 B(R3) both matched ID 32, but the first one matched more information, so I discarded the second.</t>
  </si>
  <si>
    <t>ML1-8, 1/18/13 (A2) - date was corrected</t>
  </si>
  <si>
    <t>BJ-5C, 1/19/13 (X2) - date was corrected</t>
  </si>
  <si>
    <t>Sheet Names</t>
  </si>
  <si>
    <t>ng per ul</t>
  </si>
  <si>
    <t>ug per g soil</t>
  </si>
  <si>
    <t>ug per g soil values only</t>
  </si>
  <si>
    <t>data formatted for MAP</t>
  </si>
  <si>
    <t>data copied from raw data sheets.  Nanograms of each compound found per ul of solvent</t>
  </si>
  <si>
    <t>data copied from raw data sheets and calculated from ng per ul.  micrograms of each compound found per gram of soil</t>
  </si>
  <si>
    <t>same as "ug per g soil" but pasted as values in case I mess up the formulas somewhere.</t>
  </si>
  <si>
    <t>final variables I'm interested in using for the project analysis.</t>
  </si>
  <si>
    <t>Sheet Name</t>
  </si>
  <si>
    <t>Row Names</t>
  </si>
  <si>
    <t>Description</t>
  </si>
  <si>
    <t>Van Bael Lab S2 sample ID</t>
  </si>
  <si>
    <t>ID on tube, usually site/transect/zone information</t>
  </si>
  <si>
    <t>date collected</t>
  </si>
  <si>
    <t>amount of soil extracted</t>
  </si>
  <si>
    <t>volume of extract analyzed</t>
  </si>
  <si>
    <t>compounds of interest.  On original data there are more compounds than the ones we are using in analysis.</t>
  </si>
  <si>
    <t>in some cases the Pardue lab gave the sample a new ID number.  Easier to understand via the raw data.</t>
  </si>
  <si>
    <t>the sum of (C1-C4 phenanthrene) divided by the sum of (C1-C4 phenanthrene + C1-C3 chrysene)</t>
  </si>
  <si>
    <t>the sum of (C1-C3 dibenzothiophene) divided by the sum of (C1-C3 dibenzothiophene + C1-C3 chrysene)</t>
  </si>
  <si>
    <t>Recalcitrant PAHs that are signatures of the Macondo oil spill and unlikely to be degraded by microbes</t>
  </si>
  <si>
    <t>Recalcitrant PAHs that are signatures of the Macondo oil spill ; likely to be degraded by microbes</t>
  </si>
  <si>
    <t>Total C1-C4 naphhthalenes</t>
  </si>
  <si>
    <t>the sum in (ug/g) of the PAHs that are signatures of the Macondo oil spill = C1-C4 naphthalene, C1-C4 phenanthrene, C1-C3 dibenzothiophene, and C1-C3 chrysenes</t>
  </si>
  <si>
    <t>naphhthalene weathering ratio</t>
  </si>
  <si>
    <t>the sum of (C1-C4 naphthalenes) divided by the sum of (C1-C4 naphthalenes + C1-C3 chrysene)</t>
  </si>
  <si>
    <t>The original sheets have formulas built into them, be careful if you return to them.  Also, any value below 0.025 should be replaced with 0.025 so "below detection" values don't skew sums.</t>
  </si>
  <si>
    <t>105_BJ_6C_062613.D</t>
  </si>
  <si>
    <t>113_BJ_3B_062613.D</t>
  </si>
  <si>
    <t>115_BJ_5C_062613.D</t>
  </si>
  <si>
    <t>116_ML_1-8_112013.D</t>
  </si>
  <si>
    <t>117_BJ_3C_062613.D</t>
  </si>
  <si>
    <t>118_BJ_6B_062613.D</t>
  </si>
  <si>
    <t>119_BJ_5A_062613.D</t>
  </si>
  <si>
    <t>120_BJ_5E_062613.D</t>
  </si>
  <si>
    <t>121_BJ_5D_062613.D</t>
  </si>
  <si>
    <t>122_BJ_4C_062613.D</t>
  </si>
  <si>
    <t>123_BJ_4B_062613.D</t>
  </si>
  <si>
    <t>127_BJ_6A_062613.D</t>
  </si>
  <si>
    <t>128_ML_1-10_112013.D</t>
  </si>
  <si>
    <t>129_BJ_7C_062613.D</t>
  </si>
  <si>
    <t>130_ML_2-7_120313.D</t>
  </si>
  <si>
    <t>131_ML_1-5_112013.D</t>
  </si>
  <si>
    <t>132_BJ_5B_062613.D</t>
  </si>
  <si>
    <t>133_ML_1-7_112013.D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</si>
</sst>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trike/>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 fillId="0" borderId="0"/>
    <xf numFmtId="0" fontId="1" fillId="0" borderId="0"/>
  </cellStyleXfs>
  <cellXfs count="15">
    <xf numFmtId="0" fontId="0" fillId="0" borderId="0" xfId="0"/>
    <xf numFmtId="0" fontId="0" fillId="0" borderId="0" xfId="0" applyFill="1"/>
    <xf numFmtId="0" fontId="16" fillId="33" borderId="0" xfId="0" applyFont="1" applyFill="1"/>
    <xf numFmtId="0" fontId="16" fillId="0" borderId="0" xfId="0" applyFont="1" applyFill="1"/>
    <xf numFmtId="14" fontId="0" fillId="0" borderId="0" xfId="0" applyNumberFormat="1"/>
    <xf numFmtId="0" fontId="0" fillId="0" borderId="0" xfId="0"/>
    <xf numFmtId="0" fontId="0" fillId="0" borderId="0" xfId="0" applyAlignment="1"/>
    <xf numFmtId="0" fontId="0" fillId="0" borderId="0" xfId="0" applyAlignment="1">
      <alignment vertical="top"/>
    </xf>
    <xf numFmtId="0" fontId="16" fillId="33" borderId="0" xfId="0" applyFont="1" applyFill="1" applyAlignment="1"/>
    <xf numFmtId="0" fontId="0" fillId="0" borderId="0" xfId="0" applyFont="1" applyFill="1"/>
    <xf numFmtId="0" fontId="18" fillId="0" borderId="0" xfId="42" applyFont="1" applyFill="1"/>
    <xf numFmtId="49" fontId="18" fillId="0" borderId="0" xfId="42" applyNumberFormat="1" applyFont="1" applyFill="1" applyAlignment="1">
      <alignment horizontal="left" wrapText="1"/>
    </xf>
    <xf numFmtId="14" fontId="18" fillId="0" borderId="0" xfId="42" applyNumberFormat="1" applyFont="1" applyFill="1" applyAlignment="1">
      <alignment horizontal="left" wrapText="1"/>
    </xf>
    <xf numFmtId="0" fontId="18" fillId="0" borderId="0" xfId="42" applyFont="1" applyFill="1" applyAlignment="1">
      <alignment horizontal="left" wrapText="1"/>
    </xf>
    <xf numFmtId="0" fontId="18" fillId="0" borderId="0" xfId="42" applyFont="1" applyFill="1" applyAlignment="1">
      <alignment horizontal="lef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2 2" xfId="44"/>
    <cellStyle name="Normal 3"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topLeftCell="A13" workbookViewId="0">
      <selection activeCell="A29" sqref="A29:C34"/>
    </sheetView>
  </sheetViews>
  <sheetFormatPr defaultRowHeight="15" x14ac:dyDescent="0.25"/>
  <cols>
    <col min="1" max="1" width="30.85546875" customWidth="1"/>
    <col min="2" max="2" width="38.42578125" customWidth="1"/>
    <col min="3" max="3" width="30.85546875" customWidth="1"/>
  </cols>
  <sheetData>
    <row r="1" spans="1:1" x14ac:dyDescent="0.25">
      <c r="A1" t="s">
        <v>213</v>
      </c>
    </row>
    <row r="2" spans="1:1" x14ac:dyDescent="0.25">
      <c r="A2" t="s">
        <v>0</v>
      </c>
    </row>
    <row r="4" spans="1:1" x14ac:dyDescent="0.25">
      <c r="A4" t="s">
        <v>3</v>
      </c>
    </row>
    <row r="6" spans="1:1" x14ac:dyDescent="0.25">
      <c r="A6" s="2" t="s">
        <v>1</v>
      </c>
    </row>
    <row r="8" spans="1:1" x14ac:dyDescent="0.25">
      <c r="A8" s="5" t="s">
        <v>209</v>
      </c>
    </row>
    <row r="9" spans="1:1" x14ac:dyDescent="0.25">
      <c r="A9" s="5" t="s">
        <v>211</v>
      </c>
    </row>
    <row r="10" spans="1:1" x14ac:dyDescent="0.25">
      <c r="A10" s="5" t="s">
        <v>210</v>
      </c>
    </row>
    <row r="11" spans="1:1" s="5" customFormat="1" x14ac:dyDescent="0.25"/>
    <row r="12" spans="1:1" x14ac:dyDescent="0.25">
      <c r="A12" s="2" t="s">
        <v>214</v>
      </c>
    </row>
    <row r="13" spans="1:1" x14ac:dyDescent="0.25">
      <c r="A13" t="s">
        <v>215</v>
      </c>
    </row>
    <row r="14" spans="1:1" x14ac:dyDescent="0.25">
      <c r="A14" t="s">
        <v>2</v>
      </c>
    </row>
    <row r="16" spans="1:1" x14ac:dyDescent="0.25">
      <c r="A16" s="2" t="s">
        <v>216</v>
      </c>
    </row>
    <row r="18" spans="1:3" x14ac:dyDescent="0.25">
      <c r="A18" s="6" t="s">
        <v>280</v>
      </c>
    </row>
    <row r="19" spans="1:3" x14ac:dyDescent="0.25">
      <c r="A19" s="5" t="s">
        <v>212</v>
      </c>
    </row>
    <row r="20" spans="1:3" x14ac:dyDescent="0.25">
      <c r="A20" t="s">
        <v>208</v>
      </c>
    </row>
    <row r="21" spans="1:3" s="5" customFormat="1" x14ac:dyDescent="0.25"/>
    <row r="22" spans="1:3" s="5" customFormat="1" x14ac:dyDescent="0.25">
      <c r="A22" s="2" t="s">
        <v>253</v>
      </c>
    </row>
    <row r="23" spans="1:3" s="5" customFormat="1" x14ac:dyDescent="0.25">
      <c r="A23" s="5" t="s">
        <v>254</v>
      </c>
      <c r="B23" s="5" t="s">
        <v>258</v>
      </c>
    </row>
    <row r="24" spans="1:3" s="5" customFormat="1" x14ac:dyDescent="0.25">
      <c r="A24" s="5" t="s">
        <v>255</v>
      </c>
      <c r="B24" s="5" t="s">
        <v>259</v>
      </c>
    </row>
    <row r="25" spans="1:3" s="5" customFormat="1" x14ac:dyDescent="0.25">
      <c r="A25" s="5" t="s">
        <v>256</v>
      </c>
      <c r="B25" s="5" t="s">
        <v>260</v>
      </c>
    </row>
    <row r="26" spans="1:3" s="5" customFormat="1" x14ac:dyDescent="0.25">
      <c r="A26" s="5" t="s">
        <v>257</v>
      </c>
      <c r="B26" s="5" t="s">
        <v>261</v>
      </c>
    </row>
    <row r="27" spans="1:3" s="5" customFormat="1" x14ac:dyDescent="0.25"/>
    <row r="28" spans="1:3" s="5" customFormat="1" x14ac:dyDescent="0.25">
      <c r="A28" s="2" t="s">
        <v>262</v>
      </c>
      <c r="B28" s="2" t="s">
        <v>263</v>
      </c>
      <c r="C28" s="2" t="s">
        <v>264</v>
      </c>
    </row>
    <row r="29" spans="1:3" s="1" customFormat="1" x14ac:dyDescent="0.25">
      <c r="A29" t="s">
        <v>255</v>
      </c>
      <c r="B29" s="9" t="s">
        <v>202</v>
      </c>
      <c r="C29" s="1" t="s">
        <v>265</v>
      </c>
    </row>
    <row r="30" spans="1:3" s="1" customFormat="1" ht="15.75" x14ac:dyDescent="0.25">
      <c r="A30" s="5" t="s">
        <v>255</v>
      </c>
      <c r="B30" s="11" t="s">
        <v>201</v>
      </c>
      <c r="C30" s="1" t="s">
        <v>271</v>
      </c>
    </row>
    <row r="31" spans="1:3" ht="15.75" x14ac:dyDescent="0.25">
      <c r="A31" s="5" t="s">
        <v>255</v>
      </c>
      <c r="B31" s="11" t="s">
        <v>101</v>
      </c>
      <c r="C31" s="1" t="s">
        <v>266</v>
      </c>
    </row>
    <row r="32" spans="1:3" ht="15.75" x14ac:dyDescent="0.25">
      <c r="A32" s="5" t="s">
        <v>255</v>
      </c>
      <c r="B32" s="12" t="s">
        <v>144</v>
      </c>
      <c r="C32" s="1" t="s">
        <v>267</v>
      </c>
    </row>
    <row r="33" spans="1:3" ht="15.75" x14ac:dyDescent="0.25">
      <c r="A33" s="5" t="s">
        <v>255</v>
      </c>
      <c r="B33" s="13" t="s">
        <v>145</v>
      </c>
      <c r="C33" s="1" t="s">
        <v>268</v>
      </c>
    </row>
    <row r="34" spans="1:3" ht="15.75" x14ac:dyDescent="0.25">
      <c r="A34" s="5" t="s">
        <v>255</v>
      </c>
      <c r="B34" s="14" t="s">
        <v>146</v>
      </c>
      <c r="C34" s="1" t="s">
        <v>269</v>
      </c>
    </row>
    <row r="35" spans="1:3" ht="15.75" x14ac:dyDescent="0.25">
      <c r="A35" s="5" t="s">
        <v>255</v>
      </c>
      <c r="B35" s="10" t="s">
        <v>147</v>
      </c>
      <c r="C35" s="1" t="s">
        <v>270</v>
      </c>
    </row>
    <row r="36" spans="1:3" x14ac:dyDescent="0.25">
      <c r="A36" s="5" t="s">
        <v>255</v>
      </c>
      <c r="B36" s="5" t="s">
        <v>196</v>
      </c>
      <c r="C36" s="1" t="s">
        <v>274</v>
      </c>
    </row>
    <row r="37" spans="1:3" x14ac:dyDescent="0.25">
      <c r="A37" s="5" t="s">
        <v>255</v>
      </c>
      <c r="B37" s="5" t="s">
        <v>276</v>
      </c>
      <c r="C37" s="1" t="s">
        <v>275</v>
      </c>
    </row>
    <row r="38" spans="1:3" x14ac:dyDescent="0.25">
      <c r="A38" s="5" t="s">
        <v>255</v>
      </c>
      <c r="B38" s="5" t="s">
        <v>198</v>
      </c>
      <c r="C38" s="1" t="s">
        <v>275</v>
      </c>
    </row>
    <row r="39" spans="1:3" x14ac:dyDescent="0.25">
      <c r="A39" s="5" t="s">
        <v>255</v>
      </c>
      <c r="B39" s="5" t="s">
        <v>199</v>
      </c>
      <c r="C39" s="1" t="s">
        <v>275</v>
      </c>
    </row>
    <row r="40" spans="1:3" x14ac:dyDescent="0.25">
      <c r="A40" s="5" t="s">
        <v>255</v>
      </c>
      <c r="B40" s="5" t="s">
        <v>200</v>
      </c>
      <c r="C40" s="5" t="s">
        <v>277</v>
      </c>
    </row>
    <row r="41" spans="1:3" x14ac:dyDescent="0.25">
      <c r="A41" s="5" t="s">
        <v>255</v>
      </c>
      <c r="B41" s="5" t="s">
        <v>278</v>
      </c>
      <c r="C41" s="5" t="s">
        <v>279</v>
      </c>
    </row>
    <row r="42" spans="1:3" x14ac:dyDescent="0.25">
      <c r="A42" s="5" t="s">
        <v>255</v>
      </c>
      <c r="B42" s="5" t="s">
        <v>194</v>
      </c>
      <c r="C42" s="5" t="s">
        <v>272</v>
      </c>
    </row>
    <row r="43" spans="1:3" x14ac:dyDescent="0.25">
      <c r="A43" s="5" t="s">
        <v>255</v>
      </c>
      <c r="B43" s="5" t="s">
        <v>195</v>
      </c>
      <c r="C43" s="5" t="s">
        <v>273</v>
      </c>
    </row>
    <row r="44" spans="1:3" x14ac:dyDescent="0.25">
      <c r="A44" s="5"/>
    </row>
    <row r="46" spans="1:3" x14ac:dyDescent="0.25">
      <c r="A46" s="3"/>
    </row>
    <row r="48" spans="1:3" x14ac:dyDescent="0.25">
      <c r="A48" s="8" t="s">
        <v>217</v>
      </c>
    </row>
    <row r="49" spans="1:1" x14ac:dyDescent="0.25">
      <c r="A49" s="6"/>
    </row>
    <row r="50" spans="1:1" x14ac:dyDescent="0.25">
      <c r="A50" s="5" t="s">
        <v>251</v>
      </c>
    </row>
    <row r="51" spans="1:1" x14ac:dyDescent="0.25">
      <c r="A51" s="5" t="s">
        <v>252</v>
      </c>
    </row>
    <row r="52" spans="1:1" x14ac:dyDescent="0.25">
      <c r="A52" s="6" t="s">
        <v>218</v>
      </c>
    </row>
    <row r="53" spans="1:1" x14ac:dyDescent="0.25">
      <c r="A53" s="6" t="s">
        <v>219</v>
      </c>
    </row>
    <row r="54" spans="1:1" x14ac:dyDescent="0.25">
      <c r="A54" s="6" t="s">
        <v>220</v>
      </c>
    </row>
    <row r="55" spans="1:1" x14ac:dyDescent="0.25">
      <c r="A55" s="6" t="s">
        <v>221</v>
      </c>
    </row>
    <row r="56" spans="1:1" x14ac:dyDescent="0.25">
      <c r="A56" s="6" t="s">
        <v>222</v>
      </c>
    </row>
    <row r="57" spans="1:1" x14ac:dyDescent="0.25">
      <c r="A57" s="6" t="s">
        <v>223</v>
      </c>
    </row>
    <row r="58" spans="1:1" x14ac:dyDescent="0.25">
      <c r="A58" s="6" t="s">
        <v>224</v>
      </c>
    </row>
    <row r="59" spans="1:1" x14ac:dyDescent="0.25">
      <c r="A59" s="6" t="s">
        <v>79</v>
      </c>
    </row>
    <row r="60" spans="1:1" x14ac:dyDescent="0.25">
      <c r="A60" s="6" t="s">
        <v>80</v>
      </c>
    </row>
    <row r="61" spans="1:1" x14ac:dyDescent="0.25">
      <c r="A61" s="6" t="s">
        <v>81</v>
      </c>
    </row>
    <row r="62" spans="1:1" x14ac:dyDescent="0.25">
      <c r="A62" s="6" t="s">
        <v>82</v>
      </c>
    </row>
    <row r="63" spans="1:1" x14ac:dyDescent="0.25">
      <c r="A63" s="6" t="s">
        <v>83</v>
      </c>
    </row>
    <row r="64" spans="1:1" x14ac:dyDescent="0.25">
      <c r="A64" s="6" t="s">
        <v>84</v>
      </c>
    </row>
    <row r="65" spans="1:1" x14ac:dyDescent="0.25">
      <c r="A65" s="6" t="s">
        <v>85</v>
      </c>
    </row>
    <row r="66" spans="1:1" x14ac:dyDescent="0.25">
      <c r="A66" s="6" t="s">
        <v>86</v>
      </c>
    </row>
    <row r="67" spans="1:1" x14ac:dyDescent="0.25">
      <c r="A67" s="6" t="s">
        <v>225</v>
      </c>
    </row>
    <row r="68" spans="1:1" x14ac:dyDescent="0.25">
      <c r="A68" s="6"/>
    </row>
    <row r="69" spans="1:1" x14ac:dyDescent="0.25">
      <c r="A69" s="7" t="s">
        <v>226</v>
      </c>
    </row>
    <row r="70" spans="1:1" x14ac:dyDescent="0.25">
      <c r="A70" s="6"/>
    </row>
    <row r="71" spans="1:1" x14ac:dyDescent="0.25">
      <c r="A71" s="6" t="s">
        <v>227</v>
      </c>
    </row>
    <row r="72" spans="1:1" x14ac:dyDescent="0.25">
      <c r="A72" s="6" t="s">
        <v>228</v>
      </c>
    </row>
    <row r="73" spans="1:1" x14ac:dyDescent="0.25">
      <c r="A73" s="6" t="s">
        <v>229</v>
      </c>
    </row>
    <row r="74" spans="1:1" x14ac:dyDescent="0.25">
      <c r="A74" s="6" t="s">
        <v>230</v>
      </c>
    </row>
    <row r="75" spans="1:1" x14ac:dyDescent="0.25">
      <c r="A75" s="6" t="s">
        <v>231</v>
      </c>
    </row>
    <row r="76" spans="1:1" x14ac:dyDescent="0.25">
      <c r="A76" s="6" t="s">
        <v>232</v>
      </c>
    </row>
    <row r="77" spans="1:1" x14ac:dyDescent="0.25">
      <c r="A77" s="6" t="s">
        <v>233</v>
      </c>
    </row>
    <row r="78" spans="1:1" x14ac:dyDescent="0.25">
      <c r="A78" s="6" t="s">
        <v>234</v>
      </c>
    </row>
    <row r="79" spans="1:1" x14ac:dyDescent="0.25">
      <c r="A79" s="6" t="s">
        <v>235</v>
      </c>
    </row>
    <row r="80" spans="1:1" x14ac:dyDescent="0.25">
      <c r="A80" s="6" t="s">
        <v>236</v>
      </c>
    </row>
    <row r="81" spans="1:1" x14ac:dyDescent="0.25">
      <c r="A81" s="6" t="s">
        <v>237</v>
      </c>
    </row>
    <row r="82" spans="1:1" x14ac:dyDescent="0.25">
      <c r="A82" s="6" t="s">
        <v>238</v>
      </c>
    </row>
    <row r="83" spans="1:1" x14ac:dyDescent="0.25">
      <c r="A83" s="6" t="s">
        <v>239</v>
      </c>
    </row>
    <row r="84" spans="1:1" x14ac:dyDescent="0.25">
      <c r="A84" s="6" t="s">
        <v>240</v>
      </c>
    </row>
    <row r="85" spans="1:1" x14ac:dyDescent="0.25">
      <c r="A85" s="6" t="s">
        <v>241</v>
      </c>
    </row>
    <row r="86" spans="1:1" x14ac:dyDescent="0.25">
      <c r="A86" s="6" t="s">
        <v>242</v>
      </c>
    </row>
    <row r="87" spans="1:1" x14ac:dyDescent="0.25">
      <c r="A87" s="6" t="s">
        <v>243</v>
      </c>
    </row>
    <row r="88" spans="1:1" x14ac:dyDescent="0.25">
      <c r="A88" s="6" t="s">
        <v>244</v>
      </c>
    </row>
    <row r="89" spans="1:1" x14ac:dyDescent="0.25">
      <c r="A89" s="6" t="s">
        <v>245</v>
      </c>
    </row>
    <row r="90" spans="1:1" x14ac:dyDescent="0.25">
      <c r="A90" s="6" t="s">
        <v>100</v>
      </c>
    </row>
    <row r="91" spans="1:1" x14ac:dyDescent="0.25">
      <c r="A91" s="6" t="s">
        <v>246</v>
      </c>
    </row>
    <row r="92" spans="1:1" x14ac:dyDescent="0.25">
      <c r="A92" s="6" t="s">
        <v>247</v>
      </c>
    </row>
    <row r="93" spans="1:1" x14ac:dyDescent="0.25">
      <c r="A93" s="6"/>
    </row>
    <row r="94" spans="1:1" x14ac:dyDescent="0.25">
      <c r="A94" s="6"/>
    </row>
    <row r="95" spans="1:1" x14ac:dyDescent="0.25">
      <c r="A95" s="6" t="s">
        <v>248</v>
      </c>
    </row>
    <row r="96" spans="1:1" x14ac:dyDescent="0.25">
      <c r="A96" s="6" t="s">
        <v>249</v>
      </c>
    </row>
    <row r="97" spans="1:1" x14ac:dyDescent="0.25">
      <c r="A97" s="6" t="s">
        <v>250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45"/>
  <sheetViews>
    <sheetView zoomScale="69" zoomScaleNormal="69" workbookViewId="0">
      <pane xSplit="1" ySplit="1" topLeftCell="DJ2" activePane="bottomRight" state="frozen"/>
      <selection pane="topRight" activeCell="B1" sqref="B1"/>
      <selection pane="bottomLeft" activeCell="A9" sqref="A9"/>
      <selection pane="bottomRight" sqref="A1:EE1"/>
    </sheetView>
  </sheetViews>
  <sheetFormatPr defaultRowHeight="15" x14ac:dyDescent="0.25"/>
  <cols>
    <col min="1" max="1" width="41.85546875" style="5" customWidth="1"/>
    <col min="2" max="2" width="23.28515625" style="5" bestFit="1" customWidth="1"/>
    <col min="3" max="3" width="18.7109375" style="5" bestFit="1" customWidth="1"/>
    <col min="4" max="4" width="20" style="5" bestFit="1" customWidth="1"/>
    <col min="5" max="5" width="19.5703125" style="5" bestFit="1" customWidth="1"/>
    <col min="6" max="6" width="18.42578125" style="5" bestFit="1" customWidth="1"/>
    <col min="7" max="7" width="19.85546875" style="5" bestFit="1" customWidth="1"/>
    <col min="8" max="8" width="19.5703125" style="5" bestFit="1" customWidth="1"/>
    <col min="9" max="9" width="21.140625" style="5" bestFit="1" customWidth="1"/>
    <col min="10" max="10" width="20.140625" style="5" bestFit="1" customWidth="1"/>
    <col min="11" max="11" width="18.42578125" style="5" bestFit="1" customWidth="1"/>
    <col min="12" max="12" width="20" style="5" bestFit="1" customWidth="1"/>
    <col min="13" max="13" width="19.85546875" style="5" bestFit="1" customWidth="1"/>
    <col min="14" max="14" width="19.5703125" style="5" bestFit="1" customWidth="1"/>
    <col min="15" max="15" width="19.42578125" style="5" bestFit="1" customWidth="1"/>
    <col min="16" max="19" width="15.140625" style="5" bestFit="1" customWidth="1"/>
    <col min="20" max="20" width="23" style="5" bestFit="1" customWidth="1"/>
    <col min="21" max="23" width="15.140625" style="5" bestFit="1" customWidth="1"/>
    <col min="24" max="24" width="22.28515625" style="5" bestFit="1" customWidth="1"/>
    <col min="25" max="25" width="22.85546875" style="5" bestFit="1" customWidth="1"/>
    <col min="26" max="26" width="22" style="5" bestFit="1" customWidth="1"/>
    <col min="27" max="27" width="21.85546875" style="5" bestFit="1" customWidth="1"/>
    <col min="28" max="28" width="21.5703125" style="5" bestFit="1" customWidth="1"/>
    <col min="29" max="29" width="21.85546875" style="5" bestFit="1" customWidth="1"/>
    <col min="30" max="30" width="19.28515625" style="5" bestFit="1" customWidth="1"/>
    <col min="31" max="31" width="21" style="5" bestFit="1" customWidth="1"/>
    <col min="32" max="32" width="23.7109375" style="5" bestFit="1" customWidth="1"/>
    <col min="33" max="33" width="21.85546875" style="5" bestFit="1" customWidth="1"/>
    <col min="34" max="34" width="21" style="5" bestFit="1" customWidth="1"/>
    <col min="35" max="35" width="19.85546875" style="5" bestFit="1" customWidth="1"/>
    <col min="36" max="36" width="23.140625" style="5" bestFit="1" customWidth="1"/>
    <col min="37" max="51" width="15.140625" style="5" bestFit="1" customWidth="1"/>
    <col min="52" max="52" width="20.28515625" style="5" bestFit="1" customWidth="1"/>
    <col min="53" max="60" width="15.140625" style="5" bestFit="1" customWidth="1"/>
    <col min="61" max="61" width="20.140625" style="5" bestFit="1" customWidth="1"/>
    <col min="62" max="62" width="20.28515625" style="5" bestFit="1" customWidth="1"/>
    <col min="63" max="63" width="21" style="5" bestFit="1" customWidth="1"/>
    <col min="64" max="64" width="20.42578125" style="5" bestFit="1" customWidth="1"/>
    <col min="65" max="72" width="15.140625" style="5" bestFit="1" customWidth="1"/>
    <col min="73" max="73" width="24.7109375" style="5" customWidth="1"/>
    <col min="74" max="79" width="15.140625" style="5" bestFit="1" customWidth="1"/>
    <col min="80" max="82" width="22.42578125" style="5" bestFit="1" customWidth="1"/>
    <col min="83" max="83" width="22.140625" style="5" bestFit="1" customWidth="1"/>
    <col min="84" max="84" width="22.85546875" style="5" bestFit="1" customWidth="1"/>
    <col min="85" max="85" width="17.28515625" style="5" bestFit="1" customWidth="1"/>
    <col min="86" max="87" width="22.28515625" style="5" bestFit="1" customWidth="1"/>
    <col min="88" max="88" width="19.42578125" style="5" bestFit="1" customWidth="1"/>
    <col min="89" max="89" width="20.7109375" style="5" bestFit="1" customWidth="1"/>
    <col min="90" max="90" width="19.42578125" style="5" bestFit="1" customWidth="1"/>
    <col min="91" max="92" width="21.140625" style="5" bestFit="1" customWidth="1"/>
    <col min="93" max="93" width="21.42578125" style="5" bestFit="1" customWidth="1"/>
    <col min="94" max="94" width="19.7109375" style="5" bestFit="1" customWidth="1"/>
    <col min="95" max="95" width="21.28515625" style="5" bestFit="1" customWidth="1"/>
    <col min="96" max="96" width="22.5703125" style="5" bestFit="1" customWidth="1"/>
    <col min="97" max="97" width="20" style="5" bestFit="1" customWidth="1"/>
    <col min="98" max="98" width="21" style="5" bestFit="1" customWidth="1"/>
    <col min="99" max="99" width="21.28515625" style="5" bestFit="1" customWidth="1"/>
    <col min="100" max="100" width="19.7109375" style="5" bestFit="1" customWidth="1"/>
    <col min="101" max="114" width="15.140625" style="5" bestFit="1" customWidth="1"/>
    <col min="115" max="115" width="11.5703125" style="5" bestFit="1" customWidth="1"/>
    <col min="116" max="131" width="15.140625" style="5" bestFit="1" customWidth="1"/>
    <col min="132" max="132" width="10.5703125" style="5" bestFit="1" customWidth="1"/>
    <col min="133" max="134" width="10.42578125" style="5" bestFit="1" customWidth="1"/>
    <col min="135" max="135" width="32.42578125" style="5" customWidth="1"/>
    <col min="136" max="136" width="23.140625" style="5" bestFit="1" customWidth="1"/>
    <col min="137" max="137" width="24" style="5" bestFit="1" customWidth="1"/>
    <col min="138" max="138" width="22.7109375" style="5" bestFit="1" customWidth="1"/>
    <col min="139" max="140" width="23.140625" style="5" bestFit="1" customWidth="1"/>
    <col min="141" max="16384" width="9.140625" style="5"/>
  </cols>
  <sheetData>
    <row r="1" spans="1:135" x14ac:dyDescent="0.25">
      <c r="A1" s="5" t="s">
        <v>202</v>
      </c>
      <c r="B1" s="5">
        <v>110</v>
      </c>
      <c r="C1" s="5">
        <v>101</v>
      </c>
      <c r="D1" s="5">
        <v>107</v>
      </c>
      <c r="E1" s="5">
        <v>112</v>
      </c>
      <c r="F1" s="5">
        <v>108</v>
      </c>
      <c r="G1" s="5">
        <v>103</v>
      </c>
      <c r="H1" s="5">
        <v>113</v>
      </c>
      <c r="I1" s="5">
        <v>100</v>
      </c>
      <c r="J1" s="5">
        <v>105</v>
      </c>
      <c r="K1" s="5">
        <v>106</v>
      </c>
      <c r="L1" s="5">
        <v>109</v>
      </c>
      <c r="M1" s="5">
        <v>111</v>
      </c>
      <c r="N1" s="5">
        <v>104</v>
      </c>
      <c r="O1" s="5">
        <v>102</v>
      </c>
      <c r="P1" s="5">
        <v>119</v>
      </c>
      <c r="Q1" s="5">
        <v>118</v>
      </c>
      <c r="R1" s="5">
        <v>123</v>
      </c>
      <c r="S1" s="5">
        <v>115</v>
      </c>
      <c r="T1" s="5">
        <v>120</v>
      </c>
      <c r="U1" s="5">
        <v>122</v>
      </c>
      <c r="V1" s="5">
        <v>114</v>
      </c>
      <c r="W1" s="5">
        <v>121</v>
      </c>
      <c r="X1" s="5">
        <v>117</v>
      </c>
      <c r="Y1" s="5">
        <v>116</v>
      </c>
      <c r="Z1" s="5">
        <v>53</v>
      </c>
      <c r="AA1" s="5">
        <v>44</v>
      </c>
      <c r="AB1" s="5">
        <v>39</v>
      </c>
      <c r="AC1" s="5">
        <v>52</v>
      </c>
      <c r="AD1" s="5">
        <v>51</v>
      </c>
      <c r="AE1" s="5">
        <v>46</v>
      </c>
      <c r="AF1" s="5">
        <v>75</v>
      </c>
      <c r="AG1" s="5">
        <v>66</v>
      </c>
      <c r="AH1" s="5">
        <v>69</v>
      </c>
      <c r="AI1" s="5">
        <v>55</v>
      </c>
      <c r="AJ1" s="5" t="s">
        <v>204</v>
      </c>
      <c r="AK1" s="5">
        <v>62</v>
      </c>
      <c r="AL1" s="5">
        <v>92</v>
      </c>
      <c r="AM1" s="5">
        <v>94</v>
      </c>
      <c r="AN1" s="5">
        <v>81</v>
      </c>
      <c r="AO1" s="5">
        <v>31</v>
      </c>
      <c r="AP1" s="5">
        <v>58</v>
      </c>
      <c r="AQ1" s="5">
        <v>80</v>
      </c>
      <c r="AR1" s="5">
        <v>82</v>
      </c>
      <c r="AS1" s="5">
        <v>37</v>
      </c>
      <c r="AT1" s="5">
        <v>72</v>
      </c>
      <c r="AU1" s="5">
        <v>35</v>
      </c>
      <c r="AV1" s="5" t="s">
        <v>205</v>
      </c>
      <c r="AW1" s="5">
        <v>98</v>
      </c>
      <c r="AX1" s="5">
        <v>96</v>
      </c>
      <c r="AY1" s="5">
        <v>67</v>
      </c>
      <c r="AZ1" s="5">
        <v>85</v>
      </c>
      <c r="BA1" s="5">
        <v>50</v>
      </c>
      <c r="BB1" s="5">
        <v>47</v>
      </c>
      <c r="BC1" s="5">
        <v>68</v>
      </c>
      <c r="BD1" s="5">
        <v>32</v>
      </c>
      <c r="BE1" s="5">
        <v>42</v>
      </c>
      <c r="BF1" s="5">
        <v>40</v>
      </c>
      <c r="BG1" s="5">
        <v>74</v>
      </c>
      <c r="BH1" s="5">
        <v>70</v>
      </c>
      <c r="BI1" s="5">
        <v>76</v>
      </c>
      <c r="BJ1" s="5">
        <v>43</v>
      </c>
      <c r="BK1" s="5">
        <v>73</v>
      </c>
      <c r="BL1" s="5">
        <v>60</v>
      </c>
      <c r="BM1" s="5">
        <v>84</v>
      </c>
      <c r="BN1" s="5">
        <v>86</v>
      </c>
      <c r="BO1" s="5">
        <v>95</v>
      </c>
      <c r="BP1" s="5">
        <v>99</v>
      </c>
      <c r="BQ1" s="5">
        <v>79</v>
      </c>
      <c r="BR1" s="5">
        <v>78</v>
      </c>
      <c r="BS1" s="5">
        <v>83</v>
      </c>
      <c r="BT1" s="5">
        <v>90</v>
      </c>
      <c r="BU1" s="5">
        <v>87</v>
      </c>
      <c r="BV1" s="5">
        <v>93</v>
      </c>
      <c r="BW1" s="5">
        <v>89</v>
      </c>
      <c r="BX1" s="5">
        <v>97</v>
      </c>
      <c r="BY1" s="5">
        <v>91</v>
      </c>
      <c r="BZ1" s="5">
        <v>88</v>
      </c>
      <c r="CA1" s="5">
        <v>1</v>
      </c>
      <c r="CB1" s="5">
        <v>144</v>
      </c>
      <c r="CC1" s="5">
        <v>142</v>
      </c>
      <c r="CD1" s="5">
        <v>143</v>
      </c>
      <c r="CE1" s="5" t="s">
        <v>204</v>
      </c>
      <c r="CF1" s="5">
        <v>146</v>
      </c>
      <c r="CG1" s="5">
        <v>145</v>
      </c>
      <c r="CH1" s="5">
        <v>141</v>
      </c>
      <c r="CI1" s="5" t="s">
        <v>204</v>
      </c>
      <c r="CJ1" s="5">
        <v>137</v>
      </c>
      <c r="CK1" s="5">
        <v>135</v>
      </c>
      <c r="CL1" s="5">
        <v>132</v>
      </c>
      <c r="CM1" s="5">
        <v>139</v>
      </c>
      <c r="CN1" s="5">
        <v>136</v>
      </c>
      <c r="CO1" s="5">
        <v>138</v>
      </c>
      <c r="CP1" s="5">
        <v>133</v>
      </c>
      <c r="CQ1" s="5">
        <v>128</v>
      </c>
      <c r="CR1" s="5">
        <v>127</v>
      </c>
      <c r="CS1" s="5">
        <v>134</v>
      </c>
      <c r="CT1" s="5">
        <v>131</v>
      </c>
      <c r="CU1" s="5">
        <v>140</v>
      </c>
      <c r="CV1" s="5">
        <v>130</v>
      </c>
      <c r="CW1" s="5">
        <v>64</v>
      </c>
      <c r="CX1" s="5">
        <v>33</v>
      </c>
      <c r="CY1" s="5">
        <v>59</v>
      </c>
      <c r="CZ1" s="1">
        <v>29</v>
      </c>
      <c r="DA1" s="5">
        <v>56</v>
      </c>
      <c r="DB1" s="5">
        <v>49</v>
      </c>
      <c r="DC1" s="5">
        <v>45</v>
      </c>
      <c r="DD1" s="5">
        <v>65</v>
      </c>
      <c r="DE1" s="5">
        <v>63</v>
      </c>
      <c r="DF1" s="5">
        <v>77</v>
      </c>
      <c r="DG1" s="5">
        <v>36</v>
      </c>
      <c r="DH1" s="5">
        <v>54</v>
      </c>
      <c r="DI1" s="5">
        <v>48</v>
      </c>
      <c r="DJ1" s="5">
        <v>38</v>
      </c>
      <c r="DK1" s="5">
        <v>61</v>
      </c>
      <c r="DL1" s="5">
        <v>34</v>
      </c>
      <c r="DM1" s="5">
        <v>24</v>
      </c>
      <c r="DN1" s="5">
        <v>15</v>
      </c>
      <c r="DO1" s="5">
        <v>3</v>
      </c>
      <c r="DP1" s="5">
        <v>5</v>
      </c>
      <c r="DQ1" s="5">
        <v>22</v>
      </c>
      <c r="DR1" s="5">
        <v>10</v>
      </c>
      <c r="DS1" s="5">
        <v>23</v>
      </c>
      <c r="DT1" s="5">
        <v>14</v>
      </c>
      <c r="DU1" s="5">
        <v>12</v>
      </c>
      <c r="DV1" s="5">
        <v>21</v>
      </c>
      <c r="DW1" s="5">
        <v>18</v>
      </c>
      <c r="DX1" s="5">
        <v>11</v>
      </c>
      <c r="DY1" s="5">
        <v>19</v>
      </c>
      <c r="DZ1" s="5">
        <v>7</v>
      </c>
      <c r="EA1" s="5">
        <v>17</v>
      </c>
      <c r="EB1" s="5">
        <v>13</v>
      </c>
      <c r="EC1" s="5">
        <v>6</v>
      </c>
      <c r="ED1" s="5">
        <v>2</v>
      </c>
      <c r="EE1" s="5">
        <v>129</v>
      </c>
    </row>
    <row r="2" spans="1:135" x14ac:dyDescent="0.25">
      <c r="A2" s="5" t="s">
        <v>201</v>
      </c>
      <c r="B2" s="5" t="s">
        <v>4</v>
      </c>
      <c r="C2" s="5" t="s">
        <v>5</v>
      </c>
      <c r="D2" s="5" t="s">
        <v>6</v>
      </c>
      <c r="E2" s="5" t="s">
        <v>7</v>
      </c>
      <c r="F2" s="5" t="s">
        <v>8</v>
      </c>
      <c r="G2" s="5" t="s">
        <v>9</v>
      </c>
      <c r="H2" s="5" t="s">
        <v>10</v>
      </c>
      <c r="I2" s="5" t="s">
        <v>11</v>
      </c>
      <c r="J2" s="5" t="s">
        <v>12</v>
      </c>
      <c r="K2" s="5" t="s">
        <v>13</v>
      </c>
      <c r="L2" s="5" t="s">
        <v>14</v>
      </c>
      <c r="M2" s="5" t="s">
        <v>15</v>
      </c>
      <c r="N2" s="5" t="s">
        <v>16</v>
      </c>
      <c r="O2" s="5" t="s">
        <v>17</v>
      </c>
      <c r="P2" s="5" t="s">
        <v>18</v>
      </c>
      <c r="Q2" s="5" t="s">
        <v>19</v>
      </c>
      <c r="R2" s="5" t="s">
        <v>20</v>
      </c>
      <c r="S2" s="5" t="s">
        <v>21</v>
      </c>
      <c r="T2" s="5" t="s">
        <v>22</v>
      </c>
      <c r="U2" s="5" t="s">
        <v>23</v>
      </c>
      <c r="V2" s="5" t="s">
        <v>24</v>
      </c>
      <c r="W2" s="5" t="s">
        <v>25</v>
      </c>
      <c r="X2" s="5" t="s">
        <v>26</v>
      </c>
      <c r="Y2" s="5" t="s">
        <v>27</v>
      </c>
      <c r="Z2" s="5" t="s">
        <v>28</v>
      </c>
      <c r="AA2" s="5" t="s">
        <v>29</v>
      </c>
      <c r="AB2" s="5" t="s">
        <v>30</v>
      </c>
      <c r="AC2" s="5" t="s">
        <v>31</v>
      </c>
      <c r="AD2" s="5" t="s">
        <v>32</v>
      </c>
      <c r="AE2" s="5" t="s">
        <v>33</v>
      </c>
      <c r="AF2" s="5" t="s">
        <v>34</v>
      </c>
      <c r="AG2" s="5" t="s">
        <v>35</v>
      </c>
      <c r="AH2" s="5" t="s">
        <v>36</v>
      </c>
      <c r="AI2" s="5" t="s">
        <v>37</v>
      </c>
      <c r="AJ2" s="5" t="s">
        <v>38</v>
      </c>
      <c r="AK2" s="5" t="s">
        <v>39</v>
      </c>
      <c r="AL2" s="5" t="s">
        <v>40</v>
      </c>
      <c r="AM2" s="5" t="s">
        <v>41</v>
      </c>
      <c r="AN2" s="5" t="s">
        <v>42</v>
      </c>
      <c r="AO2" s="5" t="s">
        <v>43</v>
      </c>
      <c r="AP2" s="5" t="s">
        <v>44</v>
      </c>
      <c r="AQ2" s="5" t="s">
        <v>45</v>
      </c>
      <c r="AR2" s="5" t="s">
        <v>46</v>
      </c>
      <c r="AS2" s="5" t="s">
        <v>47</v>
      </c>
      <c r="AT2" s="5" t="s">
        <v>48</v>
      </c>
      <c r="AU2" s="5" t="s">
        <v>49</v>
      </c>
      <c r="AV2" s="5" t="s">
        <v>50</v>
      </c>
      <c r="AW2" s="5" t="s">
        <v>51</v>
      </c>
      <c r="AX2" s="5" t="s">
        <v>52</v>
      </c>
      <c r="AY2" s="5" t="s">
        <v>53</v>
      </c>
      <c r="AZ2" s="5" t="s">
        <v>54</v>
      </c>
      <c r="BA2" s="5" t="s">
        <v>55</v>
      </c>
      <c r="BB2" s="5" t="s">
        <v>56</v>
      </c>
      <c r="BC2" s="5" t="s">
        <v>57</v>
      </c>
      <c r="BD2" s="5" t="s">
        <v>58</v>
      </c>
      <c r="BE2" s="5" t="s">
        <v>59</v>
      </c>
      <c r="BF2" s="5" t="s">
        <v>60</v>
      </c>
      <c r="BG2" s="5" t="s">
        <v>61</v>
      </c>
      <c r="BH2" s="5" t="s">
        <v>62</v>
      </c>
      <c r="BI2" s="5" t="s">
        <v>63</v>
      </c>
      <c r="BJ2" s="5" t="s">
        <v>64</v>
      </c>
      <c r="BK2" s="5" t="s">
        <v>65</v>
      </c>
      <c r="BL2" s="5" t="s">
        <v>66</v>
      </c>
      <c r="BM2" s="5" t="s">
        <v>67</v>
      </c>
      <c r="BN2" s="5" t="s">
        <v>68</v>
      </c>
      <c r="BO2" s="5" t="s">
        <v>69</v>
      </c>
      <c r="BP2" s="5" t="s">
        <v>70</v>
      </c>
      <c r="BQ2" s="5" t="s">
        <v>71</v>
      </c>
      <c r="BR2" s="5" t="s">
        <v>72</v>
      </c>
      <c r="BS2" s="5" t="s">
        <v>73</v>
      </c>
      <c r="BT2" s="5" t="s">
        <v>74</v>
      </c>
      <c r="BU2" s="5" t="s">
        <v>294</v>
      </c>
      <c r="BV2" s="5" t="s">
        <v>75</v>
      </c>
      <c r="BW2" s="5" t="s">
        <v>76</v>
      </c>
      <c r="BX2" s="5" t="s">
        <v>206</v>
      </c>
      <c r="BY2" s="5" t="s">
        <v>77</v>
      </c>
      <c r="BZ2" s="5" t="s">
        <v>78</v>
      </c>
      <c r="CA2" s="5" t="s">
        <v>109</v>
      </c>
      <c r="CB2" s="5" t="s">
        <v>79</v>
      </c>
      <c r="CC2" s="5" t="s">
        <v>80</v>
      </c>
      <c r="CD2" s="5" t="s">
        <v>81</v>
      </c>
      <c r="CE2" s="5" t="s">
        <v>82</v>
      </c>
      <c r="CF2" s="5" t="s">
        <v>83</v>
      </c>
      <c r="CG2" s="5" t="s">
        <v>84</v>
      </c>
      <c r="CH2" s="5" t="s">
        <v>85</v>
      </c>
      <c r="CI2" s="5" t="s">
        <v>86</v>
      </c>
      <c r="CJ2" s="5" t="s">
        <v>87</v>
      </c>
      <c r="CK2" s="5" t="s">
        <v>88</v>
      </c>
      <c r="CL2" s="5" t="s">
        <v>89</v>
      </c>
      <c r="CM2" s="5" t="s">
        <v>90</v>
      </c>
      <c r="CN2" s="5" t="s">
        <v>91</v>
      </c>
      <c r="CO2" s="5" t="s">
        <v>92</v>
      </c>
      <c r="CP2" s="5" t="s">
        <v>93</v>
      </c>
      <c r="CQ2" s="5" t="s">
        <v>94</v>
      </c>
      <c r="CR2" s="5" t="s">
        <v>95</v>
      </c>
      <c r="CS2" s="5" t="s">
        <v>96</v>
      </c>
      <c r="CT2" s="5" t="s">
        <v>97</v>
      </c>
      <c r="CU2" s="5" t="s">
        <v>98</v>
      </c>
      <c r="CV2" s="5" t="s">
        <v>99</v>
      </c>
      <c r="CW2" s="5" t="s">
        <v>281</v>
      </c>
      <c r="CX2" s="5" t="s">
        <v>282</v>
      </c>
      <c r="CY2" s="5" t="s">
        <v>283</v>
      </c>
      <c r="CZ2" s="5" t="s">
        <v>284</v>
      </c>
      <c r="DA2" s="5" t="s">
        <v>285</v>
      </c>
      <c r="DB2" s="5" t="s">
        <v>286</v>
      </c>
      <c r="DC2" s="5" t="s">
        <v>287</v>
      </c>
      <c r="DD2" s="5" t="s">
        <v>288</v>
      </c>
      <c r="DE2" s="5" t="s">
        <v>289</v>
      </c>
      <c r="DF2" s="5" t="s">
        <v>290</v>
      </c>
      <c r="DG2" s="5" t="s">
        <v>291</v>
      </c>
      <c r="DH2" s="5" t="s">
        <v>292</v>
      </c>
      <c r="DI2" s="5" t="s">
        <v>293</v>
      </c>
      <c r="DJ2" s="5" t="s">
        <v>296</v>
      </c>
      <c r="DK2" s="5" t="s">
        <v>297</v>
      </c>
      <c r="DL2" s="5" t="s">
        <v>298</v>
      </c>
      <c r="DM2" s="5" t="s">
        <v>114</v>
      </c>
      <c r="DN2" s="5" t="s">
        <v>121</v>
      </c>
      <c r="DO2" s="5" t="s">
        <v>115</v>
      </c>
      <c r="DP2" s="5" t="s">
        <v>107</v>
      </c>
      <c r="DQ2" s="5" t="s">
        <v>103</v>
      </c>
      <c r="DR2" s="5" t="s">
        <v>120</v>
      </c>
      <c r="DS2" s="5" t="s">
        <v>105</v>
      </c>
      <c r="DT2" s="5" t="s">
        <v>102</v>
      </c>
      <c r="DU2" s="5" t="s">
        <v>143</v>
      </c>
      <c r="DV2" s="5" t="s">
        <v>128</v>
      </c>
      <c r="DW2" s="5" t="s">
        <v>117</v>
      </c>
      <c r="DX2" s="5" t="s">
        <v>124</v>
      </c>
      <c r="DY2" s="5" t="s">
        <v>177</v>
      </c>
      <c r="DZ2" s="5" t="s">
        <v>178</v>
      </c>
      <c r="EA2" s="5" t="s">
        <v>179</v>
      </c>
      <c r="EB2" s="5" t="s">
        <v>207</v>
      </c>
      <c r="EC2" s="5">
        <v>110</v>
      </c>
      <c r="ED2" s="5">
        <v>111</v>
      </c>
      <c r="EE2" s="5" t="s">
        <v>295</v>
      </c>
    </row>
    <row r="3" spans="1:135" x14ac:dyDescent="0.25">
      <c r="A3" s="5" t="s">
        <v>101</v>
      </c>
      <c r="B3" s="5" t="s">
        <v>102</v>
      </c>
      <c r="C3" s="5" t="s">
        <v>103</v>
      </c>
      <c r="D3" s="5" t="s">
        <v>104</v>
      </c>
      <c r="E3" s="5" t="s">
        <v>105</v>
      </c>
      <c r="F3" s="5" t="s">
        <v>106</v>
      </c>
      <c r="G3" s="5" t="s">
        <v>107</v>
      </c>
      <c r="H3" s="5" t="s">
        <v>108</v>
      </c>
      <c r="I3" s="5" t="s">
        <v>109</v>
      </c>
      <c r="J3" s="5" t="s">
        <v>110</v>
      </c>
      <c r="K3" s="5" t="s">
        <v>111</v>
      </c>
      <c r="L3" s="5" t="s">
        <v>112</v>
      </c>
      <c r="M3" s="5" t="s">
        <v>113</v>
      </c>
      <c r="N3" s="5" t="s">
        <v>114</v>
      </c>
      <c r="O3" s="5" t="s">
        <v>115</v>
      </c>
      <c r="Z3" s="5" t="s">
        <v>113</v>
      </c>
      <c r="AA3" s="5" t="s">
        <v>116</v>
      </c>
      <c r="AB3" s="5" t="s">
        <v>109</v>
      </c>
      <c r="AC3" s="5" t="s">
        <v>117</v>
      </c>
      <c r="AD3" s="5" t="s">
        <v>106</v>
      </c>
      <c r="AE3" s="5" t="s">
        <v>203</v>
      </c>
      <c r="AF3" s="5" t="s">
        <v>118</v>
      </c>
      <c r="AG3" s="5" t="s">
        <v>119</v>
      </c>
      <c r="AH3" s="5" t="s">
        <v>120</v>
      </c>
      <c r="AI3" s="5" t="s">
        <v>121</v>
      </c>
      <c r="AJ3" s="5" t="s">
        <v>122</v>
      </c>
      <c r="AK3" s="5" t="s">
        <v>108</v>
      </c>
      <c r="AL3" s="5" t="s">
        <v>104</v>
      </c>
      <c r="AM3" s="5" t="s">
        <v>123</v>
      </c>
      <c r="AN3" s="5" t="s">
        <v>124</v>
      </c>
      <c r="AO3" s="5" t="s">
        <v>114</v>
      </c>
      <c r="AP3" s="5" t="s">
        <v>107</v>
      </c>
      <c r="AQ3" s="5" t="s">
        <v>125</v>
      </c>
      <c r="AR3" s="5" t="s">
        <v>110</v>
      </c>
      <c r="AS3" s="5" t="s">
        <v>102</v>
      </c>
      <c r="AT3" s="5" t="s">
        <v>115</v>
      </c>
      <c r="AU3" s="5" t="s">
        <v>126</v>
      </c>
      <c r="AV3" s="5" t="s">
        <v>127</v>
      </c>
      <c r="AW3" s="5" t="s">
        <v>112</v>
      </c>
      <c r="AX3" s="5" t="s">
        <v>128</v>
      </c>
      <c r="AY3" s="5" t="s">
        <v>111</v>
      </c>
      <c r="BA3" s="5" t="s">
        <v>129</v>
      </c>
      <c r="BB3" s="5" t="s">
        <v>130</v>
      </c>
      <c r="BC3" s="5" t="s">
        <v>131</v>
      </c>
      <c r="BD3" s="5" t="s">
        <v>132</v>
      </c>
      <c r="BE3" s="5" t="s">
        <v>133</v>
      </c>
      <c r="BF3" s="5" t="s">
        <v>134</v>
      </c>
      <c r="BG3" s="5" t="s">
        <v>135</v>
      </c>
      <c r="BH3" s="5" t="s">
        <v>136</v>
      </c>
      <c r="BI3" s="5" t="s">
        <v>137</v>
      </c>
      <c r="BJ3" s="5" t="s">
        <v>138</v>
      </c>
      <c r="BK3" s="5" t="s">
        <v>139</v>
      </c>
      <c r="BL3" s="5" t="s">
        <v>140</v>
      </c>
      <c r="CB3" s="5" t="s">
        <v>139</v>
      </c>
      <c r="CC3" s="5" t="s">
        <v>141</v>
      </c>
      <c r="CD3" s="5" t="s">
        <v>134</v>
      </c>
      <c r="CE3" s="5" t="s">
        <v>138</v>
      </c>
      <c r="CF3" s="5" t="s">
        <v>131</v>
      </c>
      <c r="CG3" s="5" t="s">
        <v>136</v>
      </c>
      <c r="CH3" s="5" t="s">
        <v>142</v>
      </c>
      <c r="CI3" s="5" t="s">
        <v>130</v>
      </c>
      <c r="CJ3" s="5" t="s">
        <v>111</v>
      </c>
      <c r="CK3" s="5" t="s">
        <v>143</v>
      </c>
      <c r="CL3" s="5" t="s">
        <v>123</v>
      </c>
      <c r="CM3" s="5" t="s">
        <v>110</v>
      </c>
      <c r="CN3" s="5" t="s">
        <v>119</v>
      </c>
      <c r="CO3" s="5" t="s">
        <v>128</v>
      </c>
      <c r="CP3" s="5" t="s">
        <v>125</v>
      </c>
      <c r="CQ3" s="5" t="s">
        <v>102</v>
      </c>
      <c r="CR3" s="5" t="s">
        <v>118</v>
      </c>
      <c r="CS3" s="5" t="s">
        <v>117</v>
      </c>
      <c r="CT3" s="5" t="s">
        <v>124</v>
      </c>
      <c r="CU3" s="5" t="s">
        <v>104</v>
      </c>
      <c r="CV3" s="5" t="s">
        <v>106</v>
      </c>
      <c r="CW3" s="5" t="s">
        <v>176</v>
      </c>
      <c r="CX3" s="5" t="s">
        <v>176</v>
      </c>
      <c r="CY3" s="5" t="s">
        <v>176</v>
      </c>
      <c r="CZ3" s="5" t="s">
        <v>176</v>
      </c>
      <c r="DA3" s="5" t="s">
        <v>176</v>
      </c>
      <c r="DB3" s="5" t="s">
        <v>176</v>
      </c>
      <c r="DC3" s="5" t="s">
        <v>176</v>
      </c>
      <c r="DD3" s="5" t="s">
        <v>176</v>
      </c>
      <c r="DE3" s="5" t="s">
        <v>176</v>
      </c>
      <c r="DF3" s="5" t="s">
        <v>176</v>
      </c>
      <c r="DG3" s="5" t="s">
        <v>176</v>
      </c>
      <c r="DH3" s="5" t="s">
        <v>176</v>
      </c>
      <c r="DI3" s="5" t="s">
        <v>176</v>
      </c>
      <c r="DJ3" s="5" t="s">
        <v>176</v>
      </c>
      <c r="DK3" s="5" t="s">
        <v>176</v>
      </c>
      <c r="DL3" s="5" t="s">
        <v>176</v>
      </c>
      <c r="DM3" s="5" t="s">
        <v>180</v>
      </c>
      <c r="DN3" s="5" t="s">
        <v>181</v>
      </c>
      <c r="DO3" s="5" t="s">
        <v>182</v>
      </c>
      <c r="DP3" s="5" t="s">
        <v>183</v>
      </c>
      <c r="DQ3" s="5" t="s">
        <v>184</v>
      </c>
      <c r="DR3" s="5" t="s">
        <v>185</v>
      </c>
      <c r="DS3" s="5" t="s">
        <v>186</v>
      </c>
      <c r="DT3" s="5" t="s">
        <v>187</v>
      </c>
      <c r="DU3" s="5" t="s">
        <v>188</v>
      </c>
      <c r="DV3" s="5" t="s">
        <v>189</v>
      </c>
      <c r="DW3" s="5" t="s">
        <v>190</v>
      </c>
      <c r="DX3" s="5" t="s">
        <v>191</v>
      </c>
      <c r="DY3" s="5" t="s">
        <v>192</v>
      </c>
      <c r="DZ3" s="5" t="s">
        <v>192</v>
      </c>
      <c r="EA3" s="5" t="s">
        <v>192</v>
      </c>
      <c r="EB3" s="5" t="s">
        <v>192</v>
      </c>
      <c r="EC3" s="5" t="s">
        <v>119</v>
      </c>
      <c r="ED3" s="5" t="s">
        <v>110</v>
      </c>
      <c r="EE3" s="5" t="s">
        <v>112</v>
      </c>
    </row>
    <row r="4" spans="1:135" s="4" customFormat="1" x14ac:dyDescent="0.25">
      <c r="A4" s="4" t="s">
        <v>144</v>
      </c>
      <c r="B4" s="4">
        <v>41130</v>
      </c>
      <c r="C4" s="4">
        <v>41130</v>
      </c>
      <c r="D4" s="4">
        <v>41130</v>
      </c>
      <c r="E4" s="4">
        <v>41130</v>
      </c>
      <c r="F4" s="4">
        <v>41130</v>
      </c>
      <c r="G4" s="4">
        <v>41130</v>
      </c>
      <c r="H4" s="4">
        <v>41130</v>
      </c>
      <c r="I4" s="4">
        <v>41130</v>
      </c>
      <c r="J4" s="4">
        <v>41130</v>
      </c>
      <c r="K4" s="4">
        <v>41130</v>
      </c>
      <c r="L4" s="4">
        <v>41130</v>
      </c>
      <c r="M4" s="4">
        <v>41130</v>
      </c>
      <c r="N4" s="4">
        <v>41130</v>
      </c>
      <c r="O4" s="4">
        <v>41130</v>
      </c>
      <c r="P4" s="4">
        <v>41130</v>
      </c>
      <c r="Q4" s="4">
        <v>41130</v>
      </c>
      <c r="R4" s="4">
        <v>41130</v>
      </c>
      <c r="S4" s="4">
        <v>41130</v>
      </c>
      <c r="T4" s="4">
        <v>41130</v>
      </c>
      <c r="U4" s="4">
        <v>41130</v>
      </c>
      <c r="V4" s="4">
        <v>41130</v>
      </c>
      <c r="W4" s="4">
        <v>41130</v>
      </c>
      <c r="X4" s="4">
        <v>41130</v>
      </c>
      <c r="Y4" s="4">
        <v>41130</v>
      </c>
      <c r="Z4" s="4">
        <v>41292</v>
      </c>
      <c r="AA4" s="4">
        <v>41293</v>
      </c>
      <c r="AB4" s="4">
        <v>41292</v>
      </c>
      <c r="AC4" s="4">
        <v>41292</v>
      </c>
      <c r="AD4" s="4">
        <v>41292</v>
      </c>
      <c r="AE4" s="4">
        <v>41292</v>
      </c>
      <c r="AF4" s="4">
        <v>41292</v>
      </c>
      <c r="AG4" s="4">
        <v>41292</v>
      </c>
      <c r="AH4" s="4">
        <v>41292</v>
      </c>
      <c r="AI4" s="4">
        <v>41292</v>
      </c>
      <c r="AJ4" s="4">
        <v>41292</v>
      </c>
      <c r="AK4" s="4">
        <v>41292</v>
      </c>
      <c r="AL4" s="4">
        <v>41292</v>
      </c>
      <c r="AM4" s="4">
        <v>41292</v>
      </c>
      <c r="AN4" s="4">
        <v>41292</v>
      </c>
      <c r="AO4" s="4">
        <v>41292</v>
      </c>
      <c r="AP4" s="4">
        <v>41292</v>
      </c>
      <c r="AQ4" s="4">
        <v>41292</v>
      </c>
      <c r="AR4" s="4">
        <v>41292</v>
      </c>
      <c r="AS4" s="4">
        <v>41292</v>
      </c>
      <c r="AT4" s="4">
        <v>41292</v>
      </c>
      <c r="AU4" s="4">
        <v>41292</v>
      </c>
      <c r="AV4" s="4">
        <v>41292</v>
      </c>
      <c r="AW4" s="4">
        <v>41292</v>
      </c>
      <c r="AX4" s="4">
        <v>41292</v>
      </c>
      <c r="AY4" s="4">
        <v>41292</v>
      </c>
      <c r="AZ4" s="4">
        <v>41292</v>
      </c>
      <c r="BA4" s="4">
        <v>41293</v>
      </c>
      <c r="BB4" s="4">
        <v>41293</v>
      </c>
      <c r="BC4" s="4">
        <v>41293</v>
      </c>
      <c r="BD4" s="4">
        <v>41293</v>
      </c>
      <c r="BE4" s="4">
        <v>41293</v>
      </c>
      <c r="BF4" s="4">
        <v>41293</v>
      </c>
      <c r="BG4" s="4">
        <v>41293</v>
      </c>
      <c r="BH4" s="4">
        <v>41293</v>
      </c>
      <c r="BI4" s="4">
        <v>41293</v>
      </c>
      <c r="BJ4" s="4">
        <v>41293</v>
      </c>
      <c r="BK4" s="4">
        <v>41293</v>
      </c>
      <c r="BL4" s="4">
        <v>41293</v>
      </c>
      <c r="BM4" s="4">
        <v>41293</v>
      </c>
      <c r="BN4" s="4">
        <v>41293</v>
      </c>
      <c r="BO4" s="4">
        <v>41293</v>
      </c>
      <c r="BP4" s="4">
        <v>41293</v>
      </c>
      <c r="BQ4" s="4">
        <v>41293</v>
      </c>
      <c r="BR4" s="4">
        <v>41293</v>
      </c>
      <c r="BS4" s="4">
        <v>41293</v>
      </c>
      <c r="BT4" s="4">
        <v>41451</v>
      </c>
      <c r="BU4" s="4">
        <v>41451</v>
      </c>
      <c r="BV4" s="4">
        <v>41451</v>
      </c>
      <c r="BW4" s="4">
        <v>41451</v>
      </c>
      <c r="BX4" s="4">
        <v>41451</v>
      </c>
      <c r="BY4" s="4">
        <v>41451</v>
      </c>
      <c r="BZ4" s="4">
        <v>41451</v>
      </c>
      <c r="CA4" s="4">
        <v>41465</v>
      </c>
      <c r="CB4" s="4">
        <v>41594</v>
      </c>
      <c r="CC4" s="4">
        <v>41594</v>
      </c>
      <c r="CD4" s="4">
        <v>41594</v>
      </c>
      <c r="CE4" s="4">
        <v>41594</v>
      </c>
      <c r="CF4" s="4">
        <v>41594</v>
      </c>
      <c r="CG4" s="4">
        <v>41594</v>
      </c>
      <c r="CH4" s="4">
        <v>41594</v>
      </c>
      <c r="CI4" s="4">
        <v>41594</v>
      </c>
      <c r="CJ4" s="4">
        <v>41611</v>
      </c>
      <c r="CK4" s="4">
        <v>41611</v>
      </c>
      <c r="CL4" s="4">
        <v>41611</v>
      </c>
      <c r="CM4" s="4">
        <v>41611</v>
      </c>
      <c r="CN4" s="4">
        <v>41611</v>
      </c>
      <c r="CO4" s="4">
        <v>41611</v>
      </c>
      <c r="CP4" s="4">
        <v>41611</v>
      </c>
      <c r="CQ4" s="4">
        <v>41611</v>
      </c>
      <c r="CR4" s="4">
        <v>41611</v>
      </c>
      <c r="CS4" s="4">
        <v>41611</v>
      </c>
      <c r="CT4" s="4">
        <v>41611</v>
      </c>
      <c r="CU4" s="4">
        <v>41611</v>
      </c>
      <c r="CV4" s="4">
        <v>41611</v>
      </c>
      <c r="CW4" s="4">
        <v>41451</v>
      </c>
      <c r="CX4" s="4">
        <v>41451</v>
      </c>
      <c r="CY4" s="4">
        <v>41451</v>
      </c>
      <c r="CZ4" s="4">
        <v>41598</v>
      </c>
      <c r="DA4" s="4">
        <v>41451</v>
      </c>
      <c r="DB4" s="4">
        <v>41451</v>
      </c>
      <c r="DC4" s="4">
        <v>41451</v>
      </c>
      <c r="DD4" s="4">
        <v>41451</v>
      </c>
      <c r="DE4" s="4">
        <v>41451</v>
      </c>
      <c r="DF4" s="4">
        <v>41451</v>
      </c>
      <c r="DG4" s="4">
        <v>41451</v>
      </c>
      <c r="DH4" s="4">
        <v>41451</v>
      </c>
      <c r="DI4" s="4">
        <v>41598</v>
      </c>
      <c r="DJ4" s="4">
        <v>41598</v>
      </c>
      <c r="DK4" s="4">
        <v>41451</v>
      </c>
      <c r="DL4" s="4">
        <v>41598</v>
      </c>
      <c r="DM4" s="4">
        <v>41465</v>
      </c>
      <c r="DN4" s="4">
        <v>41465</v>
      </c>
      <c r="DO4" s="4">
        <v>41465</v>
      </c>
      <c r="DP4" s="4">
        <v>41465</v>
      </c>
      <c r="DQ4" s="4">
        <v>41465</v>
      </c>
      <c r="DR4" s="4">
        <v>41465</v>
      </c>
      <c r="DS4" s="4">
        <v>41465</v>
      </c>
      <c r="DT4" s="4">
        <v>41465</v>
      </c>
      <c r="DU4" s="4">
        <v>41465</v>
      </c>
      <c r="DV4" s="4">
        <v>41465</v>
      </c>
      <c r="DW4" s="4">
        <v>41465</v>
      </c>
      <c r="DX4" s="4">
        <v>41465</v>
      </c>
      <c r="DY4" s="4">
        <v>41465</v>
      </c>
      <c r="DZ4" s="4">
        <v>41465</v>
      </c>
      <c r="EA4" s="4">
        <v>41465</v>
      </c>
      <c r="EB4" s="4">
        <v>41465</v>
      </c>
      <c r="EC4" s="4">
        <v>41465</v>
      </c>
      <c r="ED4" s="4">
        <v>41465</v>
      </c>
      <c r="EE4" s="4">
        <v>41611</v>
      </c>
    </row>
    <row r="5" spans="1:135" x14ac:dyDescent="0.25">
      <c r="A5" s="5" t="s">
        <v>145</v>
      </c>
      <c r="B5" s="5">
        <v>19.399999999999999</v>
      </c>
      <c r="C5" s="5">
        <v>13.3</v>
      </c>
      <c r="D5" s="5">
        <v>23.4</v>
      </c>
      <c r="E5" s="5">
        <v>16.5</v>
      </c>
      <c r="F5" s="5">
        <v>18.3</v>
      </c>
      <c r="G5" s="5">
        <v>16.600000000000001</v>
      </c>
      <c r="H5" s="5">
        <v>27.1</v>
      </c>
      <c r="I5" s="5">
        <v>15.7</v>
      </c>
      <c r="J5" s="5">
        <v>32.200000000000003</v>
      </c>
      <c r="K5" s="5">
        <v>13.8</v>
      </c>
      <c r="L5" s="5">
        <v>18.399999999999999</v>
      </c>
      <c r="M5" s="5">
        <v>10.8</v>
      </c>
      <c r="N5" s="5">
        <v>16.899999999999999</v>
      </c>
      <c r="O5" s="5">
        <v>30.2</v>
      </c>
      <c r="P5" s="5">
        <v>12.1</v>
      </c>
      <c r="Q5" s="5">
        <v>9.5</v>
      </c>
      <c r="R5" s="5">
        <v>11.4</v>
      </c>
      <c r="S5" s="5">
        <v>24.1</v>
      </c>
      <c r="T5" s="5">
        <v>18</v>
      </c>
      <c r="U5" s="5">
        <v>18.399999999999999</v>
      </c>
      <c r="V5" s="5">
        <v>14.9</v>
      </c>
      <c r="W5" s="5">
        <v>14.8</v>
      </c>
      <c r="X5" s="5">
        <v>14.5</v>
      </c>
      <c r="Y5" s="5">
        <v>23.8</v>
      </c>
      <c r="Z5" s="5">
        <v>16.399999999999999</v>
      </c>
      <c r="AA5" s="5">
        <v>13.1</v>
      </c>
      <c r="AB5" s="5">
        <v>16.5</v>
      </c>
      <c r="AC5" s="5">
        <v>23.6</v>
      </c>
      <c r="AD5" s="5">
        <v>20.399999999999999</v>
      </c>
      <c r="AE5" s="5">
        <v>14</v>
      </c>
      <c r="AF5" s="5">
        <v>10.5</v>
      </c>
      <c r="AG5" s="5">
        <v>16.2</v>
      </c>
      <c r="AH5" s="5">
        <v>13.3</v>
      </c>
      <c r="AI5" s="5">
        <v>23.7</v>
      </c>
      <c r="AJ5" s="5">
        <v>14.8</v>
      </c>
      <c r="AK5" s="5">
        <v>12.6</v>
      </c>
      <c r="AL5" s="5">
        <v>16.899999999999999</v>
      </c>
      <c r="AM5" s="5">
        <v>13.9</v>
      </c>
      <c r="AN5" s="5">
        <v>15.5</v>
      </c>
      <c r="AO5" s="5">
        <v>21.5</v>
      </c>
      <c r="AP5" s="5">
        <v>17.600000000000001</v>
      </c>
      <c r="AQ5" s="5">
        <v>16.3</v>
      </c>
      <c r="AR5" s="5">
        <v>25.5</v>
      </c>
      <c r="AS5" s="5">
        <v>12.9</v>
      </c>
      <c r="AT5" s="5">
        <v>19.3</v>
      </c>
      <c r="AU5" s="5">
        <v>14</v>
      </c>
      <c r="AV5" s="5">
        <v>10.9</v>
      </c>
      <c r="AW5" s="5">
        <v>16.2</v>
      </c>
      <c r="AX5" s="5">
        <v>12.2</v>
      </c>
      <c r="AY5" s="5">
        <v>13.9</v>
      </c>
      <c r="AZ5" s="5">
        <v>13.4</v>
      </c>
      <c r="BA5" s="5">
        <v>12.1</v>
      </c>
      <c r="BB5" s="5">
        <v>16.899999999999999</v>
      </c>
      <c r="BC5" s="5">
        <v>13.2</v>
      </c>
      <c r="BD5" s="5">
        <v>10.4</v>
      </c>
      <c r="BE5" s="5">
        <v>11.3</v>
      </c>
      <c r="BF5" s="5">
        <v>10.6</v>
      </c>
      <c r="BG5" s="5">
        <v>15.9</v>
      </c>
      <c r="BH5" s="5">
        <v>14.5</v>
      </c>
      <c r="BI5" s="5">
        <v>13.3</v>
      </c>
      <c r="BJ5" s="5">
        <v>13</v>
      </c>
      <c r="BK5" s="5">
        <v>17.899999999999999</v>
      </c>
      <c r="BL5" s="5">
        <v>15.7</v>
      </c>
      <c r="BM5" s="5">
        <v>10.8</v>
      </c>
      <c r="BN5" s="5">
        <v>13.3</v>
      </c>
      <c r="BO5" s="5">
        <v>18.7</v>
      </c>
      <c r="BP5" s="5">
        <v>16.899999999999999</v>
      </c>
      <c r="BQ5" s="5">
        <v>15.8</v>
      </c>
      <c r="BR5" s="5">
        <v>17.399999999999999</v>
      </c>
      <c r="BS5" s="5">
        <v>18.5</v>
      </c>
      <c r="BT5" s="5">
        <v>16.399999999999999</v>
      </c>
      <c r="BU5" s="5">
        <v>10</v>
      </c>
      <c r="BV5" s="5">
        <v>18.8</v>
      </c>
      <c r="BW5" s="5">
        <v>13.6</v>
      </c>
      <c r="BX5" s="5">
        <v>12.1</v>
      </c>
      <c r="BY5" s="5">
        <v>15</v>
      </c>
      <c r="BZ5" s="5">
        <v>14.8</v>
      </c>
      <c r="CA5" s="5">
        <v>16.5</v>
      </c>
      <c r="CB5" s="5">
        <v>7.7</v>
      </c>
      <c r="CC5" s="5">
        <v>10.199999999999999</v>
      </c>
      <c r="CD5" s="5">
        <v>3.7</v>
      </c>
      <c r="CE5" s="5">
        <v>10.3</v>
      </c>
      <c r="CF5" s="5">
        <v>7.5</v>
      </c>
      <c r="CG5" s="5">
        <v>11.4</v>
      </c>
      <c r="CH5" s="5">
        <v>5.9</v>
      </c>
      <c r="CI5" s="5">
        <v>9.1999999999999993</v>
      </c>
      <c r="CJ5" s="5">
        <v>20.3</v>
      </c>
      <c r="CK5" s="5">
        <v>17.2</v>
      </c>
      <c r="CL5" s="5">
        <v>10.3</v>
      </c>
      <c r="CM5" s="5">
        <v>8.3000000000000007</v>
      </c>
      <c r="CN5" s="5">
        <v>15.1</v>
      </c>
      <c r="CO5" s="5">
        <v>25.3</v>
      </c>
      <c r="CP5" s="5">
        <v>7.4</v>
      </c>
      <c r="CQ5" s="5">
        <v>8.5</v>
      </c>
      <c r="CR5" s="5">
        <v>9.9</v>
      </c>
      <c r="CS5" s="5">
        <v>16.2</v>
      </c>
      <c r="CT5" s="5">
        <v>11.4</v>
      </c>
      <c r="CU5" s="5">
        <v>16.2</v>
      </c>
      <c r="CV5" s="5">
        <v>10.7</v>
      </c>
      <c r="CW5" s="5">
        <v>10</v>
      </c>
      <c r="CX5" s="5">
        <v>10</v>
      </c>
      <c r="CY5" s="5">
        <v>10</v>
      </c>
      <c r="CZ5" s="5">
        <v>10</v>
      </c>
      <c r="DA5" s="5">
        <v>10</v>
      </c>
      <c r="DB5" s="5">
        <v>10</v>
      </c>
      <c r="DC5" s="5">
        <v>10</v>
      </c>
      <c r="DD5" s="5">
        <v>10</v>
      </c>
      <c r="DE5" s="5">
        <v>10</v>
      </c>
      <c r="DF5" s="5">
        <v>10</v>
      </c>
      <c r="DG5" s="5">
        <v>10</v>
      </c>
      <c r="DH5" s="5">
        <v>10</v>
      </c>
      <c r="DI5" s="5">
        <v>10</v>
      </c>
      <c r="DJ5" s="5">
        <v>10</v>
      </c>
      <c r="DK5" s="5">
        <v>10</v>
      </c>
      <c r="DL5" s="5">
        <v>10</v>
      </c>
      <c r="DM5" s="5">
        <v>10</v>
      </c>
      <c r="DN5" s="5">
        <v>10</v>
      </c>
      <c r="DO5" s="5">
        <v>10</v>
      </c>
      <c r="DP5" s="5">
        <v>10</v>
      </c>
      <c r="DQ5" s="5">
        <v>10</v>
      </c>
      <c r="DR5" s="5">
        <v>10</v>
      </c>
      <c r="DS5" s="5">
        <v>10</v>
      </c>
      <c r="DT5" s="5">
        <v>10</v>
      </c>
      <c r="DU5" s="5">
        <v>10</v>
      </c>
      <c r="DV5" s="5">
        <v>10</v>
      </c>
      <c r="DW5" s="5">
        <v>10</v>
      </c>
      <c r="DX5" s="5">
        <v>10</v>
      </c>
      <c r="DY5" s="5">
        <v>10</v>
      </c>
      <c r="DZ5" s="5">
        <v>10</v>
      </c>
      <c r="EA5" s="5">
        <v>10</v>
      </c>
      <c r="EB5" s="5">
        <v>10</v>
      </c>
      <c r="EC5" s="5">
        <v>10</v>
      </c>
      <c r="ED5" s="5">
        <v>10</v>
      </c>
      <c r="EE5" s="5">
        <v>10</v>
      </c>
    </row>
    <row r="6" spans="1:135" x14ac:dyDescent="0.25">
      <c r="A6" s="5" t="s">
        <v>146</v>
      </c>
      <c r="B6" s="5">
        <v>5</v>
      </c>
      <c r="C6" s="5">
        <v>5</v>
      </c>
      <c r="D6" s="5">
        <v>5</v>
      </c>
      <c r="E6" s="5">
        <v>5</v>
      </c>
      <c r="F6" s="5">
        <v>5</v>
      </c>
      <c r="G6" s="5">
        <v>5</v>
      </c>
      <c r="H6" s="5">
        <v>5</v>
      </c>
      <c r="I6" s="5">
        <v>5</v>
      </c>
      <c r="J6" s="5">
        <v>5</v>
      </c>
      <c r="K6" s="5">
        <v>5</v>
      </c>
      <c r="L6" s="5">
        <v>5</v>
      </c>
      <c r="M6" s="5">
        <v>5</v>
      </c>
      <c r="N6" s="5">
        <v>5</v>
      </c>
      <c r="O6" s="5">
        <v>5</v>
      </c>
      <c r="P6" s="5">
        <v>5</v>
      </c>
      <c r="Q6" s="5">
        <v>5</v>
      </c>
      <c r="R6" s="5">
        <v>5</v>
      </c>
      <c r="S6" s="5">
        <v>5</v>
      </c>
      <c r="T6" s="5">
        <v>5</v>
      </c>
      <c r="U6" s="5">
        <v>5</v>
      </c>
      <c r="V6" s="5">
        <v>5</v>
      </c>
      <c r="W6" s="5">
        <v>5</v>
      </c>
      <c r="X6" s="5">
        <v>5</v>
      </c>
      <c r="Y6" s="5">
        <v>5</v>
      </c>
      <c r="Z6" s="5">
        <v>5</v>
      </c>
      <c r="AA6" s="5">
        <v>5</v>
      </c>
      <c r="AB6" s="5">
        <v>5</v>
      </c>
      <c r="AC6" s="5">
        <v>5</v>
      </c>
      <c r="AD6" s="5">
        <v>5</v>
      </c>
      <c r="AE6" s="5">
        <v>5</v>
      </c>
      <c r="AF6" s="5">
        <v>5</v>
      </c>
      <c r="AG6" s="5">
        <v>5</v>
      </c>
      <c r="AH6" s="5">
        <v>5</v>
      </c>
      <c r="AI6" s="5">
        <v>5</v>
      </c>
      <c r="AJ6" s="5">
        <v>5</v>
      </c>
      <c r="AK6" s="5">
        <v>5</v>
      </c>
      <c r="AL6" s="5">
        <v>5</v>
      </c>
      <c r="AM6" s="5">
        <v>5</v>
      </c>
      <c r="AN6" s="5">
        <v>5</v>
      </c>
      <c r="AO6" s="5">
        <v>5</v>
      </c>
      <c r="AP6" s="5">
        <v>5</v>
      </c>
      <c r="AQ6" s="5">
        <v>5</v>
      </c>
      <c r="AR6" s="5">
        <v>5</v>
      </c>
      <c r="AS6" s="5">
        <v>5</v>
      </c>
      <c r="AT6" s="5">
        <v>5</v>
      </c>
      <c r="AU6" s="5">
        <v>5</v>
      </c>
      <c r="AV6" s="5">
        <v>5</v>
      </c>
      <c r="AW6" s="5">
        <v>5</v>
      </c>
      <c r="AX6" s="5">
        <v>5</v>
      </c>
      <c r="AY6" s="5">
        <v>5</v>
      </c>
      <c r="AZ6" s="5">
        <v>5</v>
      </c>
      <c r="BA6" s="5">
        <v>5</v>
      </c>
      <c r="BB6" s="5">
        <v>5</v>
      </c>
      <c r="BC6" s="5">
        <v>5</v>
      </c>
      <c r="BD6" s="5">
        <v>5</v>
      </c>
      <c r="BE6" s="5">
        <v>5</v>
      </c>
      <c r="BF6" s="5">
        <v>5</v>
      </c>
      <c r="BG6" s="5">
        <v>5</v>
      </c>
      <c r="BH6" s="5">
        <v>5</v>
      </c>
      <c r="BI6" s="5">
        <v>5</v>
      </c>
      <c r="BJ6" s="5">
        <v>5</v>
      </c>
      <c r="BK6" s="5">
        <v>5</v>
      </c>
      <c r="BL6" s="5">
        <v>5</v>
      </c>
      <c r="BM6" s="5">
        <v>5</v>
      </c>
      <c r="BN6" s="5">
        <v>5</v>
      </c>
      <c r="BO6" s="5">
        <v>5</v>
      </c>
      <c r="BP6" s="5">
        <v>5</v>
      </c>
      <c r="BQ6" s="5">
        <v>5</v>
      </c>
      <c r="BR6" s="5">
        <v>5</v>
      </c>
      <c r="BS6" s="5">
        <v>5</v>
      </c>
      <c r="BT6" s="5">
        <v>5</v>
      </c>
      <c r="BU6" s="5">
        <v>10</v>
      </c>
      <c r="BV6" s="5">
        <v>5</v>
      </c>
      <c r="BW6" s="5">
        <v>5</v>
      </c>
      <c r="BX6" s="5">
        <v>5</v>
      </c>
      <c r="BY6" s="5">
        <v>5</v>
      </c>
      <c r="BZ6" s="5">
        <v>5</v>
      </c>
      <c r="CA6" s="5">
        <v>5</v>
      </c>
      <c r="CB6" s="5">
        <v>5</v>
      </c>
      <c r="CC6" s="5">
        <v>5</v>
      </c>
      <c r="CD6" s="5">
        <v>5</v>
      </c>
      <c r="CE6" s="5">
        <v>5</v>
      </c>
      <c r="CF6" s="5">
        <v>5</v>
      </c>
      <c r="CG6" s="5">
        <v>5</v>
      </c>
      <c r="CH6" s="5">
        <v>5</v>
      </c>
      <c r="CI6" s="5">
        <v>5</v>
      </c>
      <c r="CJ6" s="5">
        <v>5</v>
      </c>
      <c r="CK6" s="5">
        <v>5</v>
      </c>
      <c r="CL6" s="5">
        <v>5</v>
      </c>
      <c r="CM6" s="5">
        <v>5</v>
      </c>
      <c r="CN6" s="5">
        <v>5</v>
      </c>
      <c r="CO6" s="5">
        <v>5</v>
      </c>
      <c r="CP6" s="5">
        <v>5</v>
      </c>
      <c r="CQ6" s="5">
        <v>5</v>
      </c>
      <c r="CR6" s="5">
        <v>5</v>
      </c>
      <c r="CS6" s="5">
        <v>5</v>
      </c>
      <c r="CT6" s="5">
        <v>5</v>
      </c>
      <c r="CU6" s="5">
        <v>5</v>
      </c>
      <c r="CV6" s="5">
        <v>5</v>
      </c>
      <c r="CW6" s="5">
        <v>10</v>
      </c>
      <c r="CX6" s="5">
        <v>10</v>
      </c>
      <c r="CY6" s="5">
        <v>10</v>
      </c>
      <c r="CZ6" s="5">
        <v>10</v>
      </c>
      <c r="DA6" s="5">
        <v>10</v>
      </c>
      <c r="DB6" s="5">
        <v>10</v>
      </c>
      <c r="DC6" s="5">
        <v>10</v>
      </c>
      <c r="DD6" s="5">
        <v>10</v>
      </c>
      <c r="DE6" s="5">
        <v>10</v>
      </c>
      <c r="DF6" s="5">
        <v>10</v>
      </c>
      <c r="DG6" s="5">
        <v>10</v>
      </c>
      <c r="DH6" s="5">
        <v>10</v>
      </c>
      <c r="DI6" s="5">
        <v>10</v>
      </c>
      <c r="DJ6" s="5">
        <v>10</v>
      </c>
      <c r="DK6" s="5">
        <v>10</v>
      </c>
      <c r="DL6" s="5">
        <v>10</v>
      </c>
      <c r="DM6" s="5">
        <v>10</v>
      </c>
      <c r="DN6" s="5">
        <v>10</v>
      </c>
      <c r="DO6" s="5">
        <v>10</v>
      </c>
      <c r="DP6" s="5">
        <v>10</v>
      </c>
      <c r="DQ6" s="5">
        <v>10</v>
      </c>
      <c r="DR6" s="5">
        <v>10</v>
      </c>
      <c r="DS6" s="5">
        <v>10</v>
      </c>
      <c r="DT6" s="5">
        <v>10</v>
      </c>
      <c r="DU6" s="5">
        <v>10</v>
      </c>
      <c r="DV6" s="5">
        <v>10</v>
      </c>
      <c r="DW6" s="5">
        <v>10</v>
      </c>
      <c r="DX6" s="5">
        <v>10</v>
      </c>
      <c r="DY6" s="5">
        <v>10</v>
      </c>
      <c r="DZ6" s="5">
        <v>10</v>
      </c>
      <c r="EA6" s="5">
        <v>10</v>
      </c>
      <c r="EB6" s="5">
        <v>10</v>
      </c>
      <c r="EC6" s="5">
        <v>10</v>
      </c>
      <c r="ED6" s="5">
        <v>10</v>
      </c>
      <c r="EE6" s="5">
        <v>10</v>
      </c>
    </row>
    <row r="8" spans="1:135" x14ac:dyDescent="0.25">
      <c r="A8" s="5" t="s">
        <v>147</v>
      </c>
    </row>
    <row r="9" spans="1:135" x14ac:dyDescent="0.25">
      <c r="A9" s="5" t="s">
        <v>148</v>
      </c>
      <c r="B9" s="5">
        <v>6.4432989690721655E-3</v>
      </c>
      <c r="C9" s="5">
        <v>9.3984962406015032E-3</v>
      </c>
      <c r="D9" s="5">
        <v>5.341880341880342E-3</v>
      </c>
      <c r="E9" s="5">
        <v>7.575757575757576E-3</v>
      </c>
      <c r="F9" s="5">
        <v>6.8306010928961746E-3</v>
      </c>
      <c r="G9" s="5">
        <v>7.5301204819277099E-3</v>
      </c>
      <c r="H9" s="5">
        <v>4.6125461254612546E-3</v>
      </c>
      <c r="I9" s="5">
        <v>7.9617834394904458E-3</v>
      </c>
      <c r="J9" s="5">
        <v>3.8819875776397511E-3</v>
      </c>
      <c r="K9" s="5">
        <v>9.057971014492754E-3</v>
      </c>
      <c r="L9" s="5">
        <v>6.7934782608695659E-3</v>
      </c>
      <c r="M9" s="5">
        <v>1.1574074074074073E-2</v>
      </c>
      <c r="N9" s="5">
        <v>7.3964497041420123E-3</v>
      </c>
      <c r="O9" s="5">
        <v>4.1390728476821195E-3</v>
      </c>
      <c r="P9" s="5">
        <v>3.7190082644628093E-2</v>
      </c>
      <c r="Q9" s="5">
        <v>1.3157894736842105E-2</v>
      </c>
      <c r="R9" s="5">
        <v>1.0964912280701754E-2</v>
      </c>
      <c r="S9" s="5">
        <v>5.1867219917012446E-3</v>
      </c>
      <c r="T9" s="5">
        <v>6.9444444444444441E-3</v>
      </c>
      <c r="U9" s="5">
        <v>6.7934782608695659E-3</v>
      </c>
      <c r="V9" s="5">
        <v>2.6845637583892617E-2</v>
      </c>
      <c r="W9" s="5">
        <v>8.4459459459459447E-3</v>
      </c>
      <c r="X9" s="5">
        <v>8.6206896551724137E-3</v>
      </c>
      <c r="Y9" s="5">
        <v>5.252100840336134E-3</v>
      </c>
      <c r="Z9" s="5">
        <v>7.6219512195121958E-3</v>
      </c>
      <c r="AA9" s="5">
        <v>9.5419847328244278E-3</v>
      </c>
      <c r="AB9" s="5">
        <v>7.575757575757576E-3</v>
      </c>
      <c r="AC9" s="5">
        <v>5.2966101694915252E-3</v>
      </c>
      <c r="AD9" s="5">
        <v>6.1274509803921576E-3</v>
      </c>
      <c r="AE9" s="5">
        <v>8.9285714285714281E-3</v>
      </c>
      <c r="AF9" s="5">
        <v>1.1904761904761904E-2</v>
      </c>
      <c r="AG9" s="5">
        <v>7.7160493827160498E-3</v>
      </c>
      <c r="AH9" s="5">
        <v>9.3984962406015032E-3</v>
      </c>
      <c r="AI9" s="5">
        <v>5.2742616033755272E-3</v>
      </c>
      <c r="AJ9" s="5">
        <v>8.4459459459459447E-3</v>
      </c>
      <c r="AK9" s="5">
        <v>9.9206349206349201E-3</v>
      </c>
      <c r="AL9" s="5">
        <v>7.3964497041420123E-3</v>
      </c>
      <c r="AM9" s="5">
        <v>8.9928057553956831E-3</v>
      </c>
      <c r="AN9" s="5">
        <v>8.0645161290322578E-3</v>
      </c>
      <c r="AO9" s="5">
        <v>5.8139534883720929E-3</v>
      </c>
      <c r="AP9" s="5">
        <v>7.102272727272727E-3</v>
      </c>
      <c r="AQ9" s="5">
        <v>7.6687116564417178E-3</v>
      </c>
      <c r="AR9" s="5">
        <v>4.9019607843137254E-3</v>
      </c>
      <c r="AS9" s="5">
        <v>9.6899224806201549E-3</v>
      </c>
      <c r="AT9" s="5">
        <v>6.4766839378238338E-3</v>
      </c>
      <c r="AU9" s="5">
        <v>8.9285714285714281E-3</v>
      </c>
      <c r="AV9" s="5">
        <v>1.146788990825688E-2</v>
      </c>
      <c r="AW9" s="5">
        <v>7.7160493827160498E-3</v>
      </c>
      <c r="AX9" s="5">
        <v>1.0245901639344263E-2</v>
      </c>
      <c r="AY9" s="5">
        <v>8.9928057553956831E-3</v>
      </c>
      <c r="AZ9" s="5">
        <v>9.3283582089552231E-3</v>
      </c>
      <c r="BA9" s="5">
        <v>1.0330578512396695E-2</v>
      </c>
      <c r="BB9" s="5">
        <v>7.3964497041420123E-3</v>
      </c>
      <c r="BC9" s="5">
        <v>9.46969696969697E-3</v>
      </c>
      <c r="BD9" s="5">
        <v>1.2019230769230768E-2</v>
      </c>
      <c r="BE9" s="5">
        <v>1.1061946902654867E-2</v>
      </c>
      <c r="BF9" s="5">
        <v>1.179245283018868E-2</v>
      </c>
      <c r="BG9" s="5">
        <v>2.2012578616352203E-2</v>
      </c>
      <c r="BH9" s="5">
        <v>8.6206896551724137E-3</v>
      </c>
      <c r="BI9" s="5">
        <v>9.3984962406015032E-3</v>
      </c>
      <c r="BJ9" s="5">
        <v>9.6153846153846159E-3</v>
      </c>
      <c r="BK9" s="5">
        <v>6.9832402234636876E-3</v>
      </c>
      <c r="BL9" s="5">
        <v>7.9617834394904458E-3</v>
      </c>
      <c r="BM9" s="5">
        <v>1.1574074074074073E-2</v>
      </c>
      <c r="BN9" s="5">
        <v>9.3984962406015032E-3</v>
      </c>
      <c r="BO9" s="5">
        <v>6.6844919786096255E-3</v>
      </c>
      <c r="BP9" s="5">
        <v>7.3964497041420123E-3</v>
      </c>
      <c r="BQ9" s="5">
        <v>7.9113924050632899E-3</v>
      </c>
      <c r="BR9" s="5">
        <v>7.1839080459770123E-3</v>
      </c>
      <c r="BS9" s="5">
        <v>6.7567567567567571E-3</v>
      </c>
      <c r="BT9" s="5">
        <v>7.6219512195121958E-3</v>
      </c>
      <c r="BU9" s="5">
        <v>2.5000000000000001E-2</v>
      </c>
      <c r="BV9" s="5">
        <v>6.9148936170212769E-2</v>
      </c>
      <c r="BW9" s="5">
        <v>9.1911764705882356E-3</v>
      </c>
      <c r="BX9" s="5">
        <v>1.0330578512396695E-2</v>
      </c>
      <c r="BY9" s="5">
        <v>8.3333333333333332E-3</v>
      </c>
      <c r="BZ9" s="5">
        <v>8.4459459459459447E-3</v>
      </c>
      <c r="CA9" s="5">
        <v>7.575757575757576E-3</v>
      </c>
      <c r="CB9" s="5">
        <v>1.6233766233766232E-2</v>
      </c>
      <c r="CC9" s="5">
        <v>1.2254901960784315E-2</v>
      </c>
      <c r="CD9" s="5">
        <v>3.3783783783783779E-2</v>
      </c>
      <c r="CE9" s="5">
        <v>1.2135922330097087E-2</v>
      </c>
      <c r="CF9" s="5">
        <v>1.6666666666666666E-2</v>
      </c>
      <c r="CG9" s="5">
        <v>1.0964912280701754E-2</v>
      </c>
      <c r="CH9" s="5">
        <v>2.1186440677966101E-2</v>
      </c>
      <c r="CI9" s="5">
        <v>1.3586956521739132E-2</v>
      </c>
      <c r="CJ9" s="5">
        <v>6.157635467980295E-3</v>
      </c>
      <c r="CK9" s="5">
        <v>7.2674418604651162E-3</v>
      </c>
      <c r="CL9" s="5">
        <v>1.2135922330097087E-2</v>
      </c>
      <c r="CM9" s="5">
        <v>1.506024096385542E-2</v>
      </c>
      <c r="CN9" s="5">
        <v>8.2781456953642391E-3</v>
      </c>
      <c r="CO9" s="5">
        <v>4.940711462450593E-3</v>
      </c>
      <c r="CP9" s="5">
        <v>1.6891891891891889E-2</v>
      </c>
      <c r="CQ9" s="5">
        <v>1.4705882352941176E-2</v>
      </c>
      <c r="CR9" s="5">
        <v>1.2626262626262626E-2</v>
      </c>
      <c r="CS9" s="5">
        <v>7.7160493827160498E-3</v>
      </c>
      <c r="CT9" s="5">
        <v>1.0964912280701754E-2</v>
      </c>
      <c r="CU9" s="5">
        <v>7.7160493827160498E-3</v>
      </c>
      <c r="CV9" s="5">
        <v>1.1682242990654207E-2</v>
      </c>
      <c r="CW9" s="5">
        <v>2.5000000000000001E-2</v>
      </c>
      <c r="CX9" s="5">
        <v>2.5000000000000001E-2</v>
      </c>
      <c r="CY9" s="5">
        <v>2.5000000000000001E-2</v>
      </c>
      <c r="CZ9" s="5">
        <v>2.5000000000000001E-2</v>
      </c>
      <c r="DA9" s="5">
        <v>0</v>
      </c>
      <c r="DB9" s="5">
        <v>2.5000000000000001E-2</v>
      </c>
      <c r="DC9" s="5">
        <v>2.5000000000000001E-2</v>
      </c>
      <c r="DD9" s="5">
        <v>2.5000000000000001E-2</v>
      </c>
      <c r="DE9" s="5">
        <v>2.5000000000000001E-2</v>
      </c>
      <c r="DF9" s="5">
        <v>2.5000000000000001E-2</v>
      </c>
      <c r="DG9" s="5">
        <v>2.5000000000000001E-2</v>
      </c>
      <c r="DH9" s="5">
        <v>2.5000000000000001E-2</v>
      </c>
      <c r="DI9" s="5">
        <v>2.5000000000000001E-2</v>
      </c>
      <c r="DJ9" s="5">
        <v>2.5000000000000001E-2</v>
      </c>
      <c r="DK9" s="5">
        <v>2.5000000000000001E-2</v>
      </c>
      <c r="DL9" s="5">
        <v>2.5000000000000001E-2</v>
      </c>
      <c r="DM9" s="5">
        <v>2.5000000000000001E-2</v>
      </c>
      <c r="DN9" s="5">
        <v>2.5000000000000001E-2</v>
      </c>
      <c r="DO9" s="5">
        <v>2.5000000000000001E-2</v>
      </c>
      <c r="DP9" s="5">
        <v>0</v>
      </c>
      <c r="DQ9" s="5">
        <v>0.2</v>
      </c>
      <c r="DR9" s="5">
        <v>2.5000000000000001E-2</v>
      </c>
      <c r="DS9" s="5">
        <v>2.5000000000000001E-2</v>
      </c>
      <c r="DT9" s="5">
        <v>2.5000000000000001E-2</v>
      </c>
      <c r="DU9" s="5">
        <v>0</v>
      </c>
      <c r="DV9" s="5">
        <v>2.5000000000000001E-2</v>
      </c>
      <c r="DW9" s="5">
        <v>2.5000000000000001E-2</v>
      </c>
      <c r="DX9" s="5">
        <v>0.02</v>
      </c>
      <c r="DY9" s="5">
        <v>2.5000000000000001E-2</v>
      </c>
      <c r="DZ9" s="5">
        <v>2.5000000000000001E-2</v>
      </c>
      <c r="EA9" s="5">
        <v>2.5000000000000001E-2</v>
      </c>
      <c r="EB9" s="5">
        <v>2.5000000000000001E-2</v>
      </c>
      <c r="EC9" s="5">
        <v>2.5000000000000001E-2</v>
      </c>
      <c r="ED9" s="5">
        <v>0</v>
      </c>
      <c r="EE9" s="5">
        <v>2.5000000000000001E-2</v>
      </c>
    </row>
    <row r="10" spans="1:135" x14ac:dyDescent="0.25">
      <c r="A10" s="5" t="s">
        <v>149</v>
      </c>
      <c r="B10" s="5">
        <v>5.9278350515463929E-2</v>
      </c>
      <c r="C10" s="5">
        <v>4.1353383458646614E-2</v>
      </c>
      <c r="D10" s="5">
        <v>5.341880341880342E-3</v>
      </c>
      <c r="E10" s="5">
        <v>7.575757575757576E-3</v>
      </c>
      <c r="F10" s="5">
        <v>4.3715846994535519E-2</v>
      </c>
      <c r="G10" s="5">
        <v>4.2168674698795178E-2</v>
      </c>
      <c r="H10" s="5">
        <v>2.3985239852398525E-2</v>
      </c>
      <c r="I10" s="5">
        <v>1.5923566878980892E-2</v>
      </c>
      <c r="J10" s="5">
        <v>7.7639751552795021E-3</v>
      </c>
      <c r="K10" s="5">
        <v>6.521739130434781E-2</v>
      </c>
      <c r="L10" s="5">
        <v>8.152173913043478E-3</v>
      </c>
      <c r="M10" s="5">
        <v>1.8518518518518517E-2</v>
      </c>
      <c r="N10" s="5">
        <v>6.5088757396449717E-2</v>
      </c>
      <c r="O10" s="5">
        <v>4.1390728476821195E-3</v>
      </c>
      <c r="P10" s="5">
        <v>3.7190082644628093E-2</v>
      </c>
      <c r="Q10" s="5">
        <v>1.3157894736842105E-2</v>
      </c>
      <c r="R10" s="5">
        <v>1.0964912280701754E-2</v>
      </c>
      <c r="S10" s="5">
        <v>1.6597510373443983E-2</v>
      </c>
      <c r="T10" s="5">
        <v>2.2222222222222223E-2</v>
      </c>
      <c r="U10" s="5">
        <v>6.7934782608695659E-3</v>
      </c>
      <c r="V10" s="5">
        <v>2.0134228187919462E-2</v>
      </c>
      <c r="W10" s="5">
        <v>8.4459459459459447E-3</v>
      </c>
      <c r="X10" s="5">
        <v>8.6206896551724137E-3</v>
      </c>
      <c r="Y10" s="5">
        <v>5.252100840336134E-3</v>
      </c>
      <c r="Z10" s="5">
        <v>1.5243902439024392E-2</v>
      </c>
      <c r="AA10" s="5">
        <v>1.5267175572519085E-2</v>
      </c>
      <c r="AB10" s="5">
        <v>3.0303030303030304E-2</v>
      </c>
      <c r="AC10" s="5">
        <v>1.059322033898305E-2</v>
      </c>
      <c r="AD10" s="5">
        <v>1.9607843137254905E-2</v>
      </c>
      <c r="AE10" s="5">
        <v>1.4285714285714287E-2</v>
      </c>
      <c r="AF10" s="5">
        <v>1.1904761904761904E-2</v>
      </c>
      <c r="AG10" s="5">
        <v>1.234567901234568E-2</v>
      </c>
      <c r="AH10" s="5">
        <v>3.3834586466165412E-2</v>
      </c>
      <c r="AI10" s="5">
        <v>8.4388185654008449E-3</v>
      </c>
      <c r="AJ10" s="5">
        <v>8.4459459459459447E-3</v>
      </c>
      <c r="AK10" s="5">
        <v>0.10317460317460318</v>
      </c>
      <c r="AL10" s="5">
        <v>7.3964497041420121E-2</v>
      </c>
      <c r="AM10" s="5">
        <v>2.8776978417266189E-2</v>
      </c>
      <c r="AN10" s="5">
        <v>8.0645161290322578E-3</v>
      </c>
      <c r="AO10" s="5">
        <v>5.8139534883720929E-3</v>
      </c>
      <c r="AP10" s="5">
        <v>1.9886363636363636E-2</v>
      </c>
      <c r="AQ10" s="5">
        <v>7.6687116564417178E-3</v>
      </c>
      <c r="AR10" s="5">
        <v>4.9019607843137254E-3</v>
      </c>
      <c r="AS10" s="5">
        <v>9.6899224806201549E-3</v>
      </c>
      <c r="AT10" s="5">
        <v>6.4766839378238338E-3</v>
      </c>
      <c r="AU10" s="5">
        <v>8.9285714285714281E-3</v>
      </c>
      <c r="AV10" s="5">
        <v>2.2935779816513759E-2</v>
      </c>
      <c r="AW10" s="5">
        <v>1.54320987654321E-2</v>
      </c>
      <c r="AX10" s="5">
        <v>2.8688524590163939E-2</v>
      </c>
      <c r="AY10" s="5">
        <v>8.9928057553956831E-3</v>
      </c>
      <c r="AZ10" s="5">
        <v>9.3283582089552231E-3</v>
      </c>
      <c r="BA10" s="5">
        <v>1.0330578512396695E-2</v>
      </c>
      <c r="BB10" s="5">
        <v>7.3964497041420123E-3</v>
      </c>
      <c r="BC10" s="5">
        <v>1.1363636363636364E-2</v>
      </c>
      <c r="BD10" s="5">
        <v>4.3269230769230761E-2</v>
      </c>
      <c r="BE10" s="5">
        <v>1.1061946902654867E-2</v>
      </c>
      <c r="BF10" s="5">
        <v>3.3018867924528308E-2</v>
      </c>
      <c r="BG10" s="5">
        <v>7.8616352201257862E-3</v>
      </c>
      <c r="BH10" s="5">
        <v>0.13448275862068967</v>
      </c>
      <c r="BI10" s="5">
        <v>9.3984962406015032E-3</v>
      </c>
      <c r="BJ10" s="5">
        <v>1.5384615384615385E-2</v>
      </c>
      <c r="BK10" s="5">
        <v>6.9832402234636876E-3</v>
      </c>
      <c r="BL10" s="5">
        <v>7.9617834394904458E-3</v>
      </c>
      <c r="BM10" s="5">
        <v>4.1666666666666657E-2</v>
      </c>
      <c r="BN10" s="5">
        <v>4.5112781954887216E-2</v>
      </c>
      <c r="BO10" s="5">
        <v>2.4064171122994651E-2</v>
      </c>
      <c r="BP10" s="5">
        <v>8.2840236686390553E-2</v>
      </c>
      <c r="BQ10" s="5">
        <v>7.9113924050632899E-3</v>
      </c>
      <c r="BR10" s="5">
        <v>3.1609195402298854E-2</v>
      </c>
      <c r="BS10" s="5">
        <v>2.7027027027027029E-2</v>
      </c>
      <c r="BT10" s="5">
        <v>7.6219512195121958E-3</v>
      </c>
      <c r="BU10" s="5">
        <v>2.5000000000000001E-2</v>
      </c>
      <c r="BV10" s="5">
        <v>6.6489361702127658E-2</v>
      </c>
      <c r="BW10" s="5">
        <v>9.1911764705882356E-3</v>
      </c>
      <c r="BX10" s="5">
        <v>1.0330578512396695E-2</v>
      </c>
      <c r="BY10" s="5">
        <v>8.3333333333333332E-3</v>
      </c>
      <c r="BZ10" s="5">
        <v>8.4459459459459447E-3</v>
      </c>
      <c r="CA10" s="5">
        <v>7.575757575757576E-3</v>
      </c>
      <c r="CB10" s="5">
        <v>1.6233766233766232E-2</v>
      </c>
      <c r="CC10" s="5">
        <v>1.2254901960784315E-2</v>
      </c>
      <c r="CD10" s="5">
        <v>0.4864864864864864</v>
      </c>
      <c r="CE10" s="5">
        <v>1.9417475728155338E-2</v>
      </c>
      <c r="CF10" s="5">
        <v>0.04</v>
      </c>
      <c r="CG10" s="5">
        <v>4.3859649122807015E-2</v>
      </c>
      <c r="CH10" s="5">
        <v>2.1186440677966101E-2</v>
      </c>
      <c r="CI10" s="5">
        <v>1.6304347826086956E-2</v>
      </c>
      <c r="CJ10" s="5">
        <v>1.4778325123152709E-2</v>
      </c>
      <c r="CK10" s="5">
        <v>7.2674418604651162E-3</v>
      </c>
      <c r="CL10" s="5">
        <v>1.2135922330097087E-2</v>
      </c>
      <c r="CM10" s="5">
        <v>1.506024096385542E-2</v>
      </c>
      <c r="CN10" s="5">
        <v>8.2781456953642391E-3</v>
      </c>
      <c r="CO10" s="5">
        <v>5.9288537549407111E-3</v>
      </c>
      <c r="CP10" s="5">
        <v>1.6891891891891889E-2</v>
      </c>
      <c r="CQ10" s="5">
        <v>1.4705882352941176E-2</v>
      </c>
      <c r="CR10" s="5">
        <v>0.13131313131313133</v>
      </c>
      <c r="CS10" s="5">
        <v>7.7160493827160498E-3</v>
      </c>
      <c r="CT10" s="5">
        <v>5.2631578947368418E-2</v>
      </c>
      <c r="CU10" s="5">
        <v>7.407407407407407E-2</v>
      </c>
      <c r="CV10" s="5">
        <v>1.1682242990654207E-2</v>
      </c>
      <c r="CW10" s="5">
        <v>2.5000000000000001E-2</v>
      </c>
      <c r="CX10" s="5">
        <v>2.5000000000000001E-2</v>
      </c>
      <c r="CY10" s="5">
        <v>2.5000000000000001E-2</v>
      </c>
      <c r="CZ10" s="5">
        <v>2.5000000000000001E-2</v>
      </c>
      <c r="DA10" s="5">
        <v>2.5000000000000001E-2</v>
      </c>
      <c r="DB10" s="5">
        <v>2.5000000000000001E-2</v>
      </c>
      <c r="DC10" s="5">
        <v>0.05</v>
      </c>
      <c r="DD10" s="5">
        <v>0.11000000000000001</v>
      </c>
      <c r="DE10" s="5">
        <v>0.05</v>
      </c>
      <c r="DF10" s="5">
        <v>0</v>
      </c>
      <c r="DG10" s="5">
        <v>0.22000000000000003</v>
      </c>
      <c r="DH10" s="5">
        <v>2.5000000000000001E-2</v>
      </c>
      <c r="DI10" s="5">
        <v>2.5000000000000001E-2</v>
      </c>
      <c r="DJ10" s="5">
        <v>2.5000000000000001E-2</v>
      </c>
      <c r="DK10" s="5">
        <v>2.5000000000000001E-2</v>
      </c>
      <c r="DL10" s="5">
        <v>2.5000000000000001E-2</v>
      </c>
      <c r="DM10" s="5">
        <v>2.5000000000000001E-2</v>
      </c>
      <c r="DN10" s="5">
        <v>2.5000000000000001E-2</v>
      </c>
      <c r="DO10" s="5">
        <v>2.5000000000000001E-2</v>
      </c>
      <c r="DP10" s="5">
        <v>2.5000000000000001E-2</v>
      </c>
      <c r="DQ10" s="5">
        <v>0.02</v>
      </c>
      <c r="DR10" s="5">
        <v>2.5000000000000001E-2</v>
      </c>
      <c r="DS10" s="5">
        <v>2.5000000000000001E-2</v>
      </c>
      <c r="DT10" s="5">
        <v>0.01</v>
      </c>
      <c r="DU10" s="5">
        <v>2.5000000000000001E-2</v>
      </c>
      <c r="DV10" s="5">
        <v>2.5000000000000001E-2</v>
      </c>
      <c r="DW10" s="5">
        <v>2.5000000000000001E-2</v>
      </c>
      <c r="DX10" s="5">
        <v>2.5000000000000001E-2</v>
      </c>
      <c r="DY10" s="5">
        <v>2.5000000000000001E-2</v>
      </c>
      <c r="DZ10" s="5">
        <v>2.5000000000000001E-2</v>
      </c>
      <c r="EA10" s="5">
        <v>2.5000000000000001E-2</v>
      </c>
      <c r="EB10" s="5">
        <v>0.08</v>
      </c>
      <c r="EC10" s="5">
        <v>0</v>
      </c>
      <c r="ED10" s="5">
        <v>2.5000000000000001E-2</v>
      </c>
      <c r="EE10" s="5">
        <v>2.5000000000000001E-2</v>
      </c>
    </row>
    <row r="11" spans="1:135" x14ac:dyDescent="0.25">
      <c r="A11" s="5" t="s">
        <v>150</v>
      </c>
      <c r="B11" s="5">
        <v>6.4432989690721655E-3</v>
      </c>
      <c r="C11" s="5">
        <v>9.3984962406015032E-3</v>
      </c>
      <c r="D11" s="5">
        <v>5.341880341880342E-3</v>
      </c>
      <c r="E11" s="5">
        <v>7.575757575757576E-3</v>
      </c>
      <c r="F11" s="5">
        <v>2.185792349726776E-2</v>
      </c>
      <c r="G11" s="5">
        <v>1.2048192771084336E-2</v>
      </c>
      <c r="H11" s="5">
        <v>4.6125461254612546E-3</v>
      </c>
      <c r="I11" s="5">
        <v>9.5541401273885346E-3</v>
      </c>
      <c r="J11" s="5">
        <v>4.6583850931677011E-3</v>
      </c>
      <c r="K11" s="5">
        <v>1.8115942028985508E-2</v>
      </c>
      <c r="L11" s="5">
        <v>8.152173913043478E-3</v>
      </c>
      <c r="M11" s="5">
        <v>1.1574074074074073E-2</v>
      </c>
      <c r="N11" s="5">
        <v>2.3668639053254441E-2</v>
      </c>
      <c r="O11" s="5">
        <v>4.1390728476821195E-3</v>
      </c>
      <c r="P11" s="5">
        <v>2.0661157024793389E-2</v>
      </c>
      <c r="Q11" s="5">
        <v>1.3157894736842105E-2</v>
      </c>
      <c r="R11" s="5">
        <v>1.0964912280701754E-2</v>
      </c>
      <c r="S11" s="5">
        <v>8.2987551867219917E-3</v>
      </c>
      <c r="T11" s="5">
        <v>1.1111111111111112E-2</v>
      </c>
      <c r="U11" s="5">
        <v>8.152173913043478E-3</v>
      </c>
      <c r="V11" s="5">
        <v>8.389261744966443E-3</v>
      </c>
      <c r="W11" s="5">
        <v>8.4459459459459447E-3</v>
      </c>
      <c r="X11" s="5">
        <v>1.0344827586206896E-2</v>
      </c>
      <c r="Y11" s="5">
        <v>6.3025210084033606E-3</v>
      </c>
      <c r="Z11" s="5">
        <v>9.1463414634146353E-3</v>
      </c>
      <c r="AA11" s="5">
        <v>1.9083969465648856E-2</v>
      </c>
      <c r="AB11" s="5">
        <v>7.575757575757576E-3</v>
      </c>
      <c r="AC11" s="5">
        <v>5.2966101694915252E-3</v>
      </c>
      <c r="AD11" s="5">
        <v>7.3529411764705881E-3</v>
      </c>
      <c r="AE11" s="5">
        <v>8.9285714285714281E-3</v>
      </c>
      <c r="AF11" s="5">
        <v>1.1904761904761904E-2</v>
      </c>
      <c r="AG11" s="5">
        <v>7.7160493827160498E-3</v>
      </c>
      <c r="AH11" s="5">
        <v>9.3984962406015032E-3</v>
      </c>
      <c r="AI11" s="5">
        <v>5.2742616033755272E-3</v>
      </c>
      <c r="AJ11" s="5">
        <v>8.4459459459459447E-3</v>
      </c>
      <c r="AK11" s="5">
        <v>5.5555555555555559E-2</v>
      </c>
      <c r="AL11" s="5">
        <v>3.8461538461538464E-2</v>
      </c>
      <c r="AM11" s="5">
        <v>5.0359712230215833E-2</v>
      </c>
      <c r="AN11" s="5">
        <v>8.0645161290322578E-3</v>
      </c>
      <c r="AO11" s="5">
        <v>5.8139534883720929E-3</v>
      </c>
      <c r="AP11" s="5">
        <v>1.1363636363636364E-2</v>
      </c>
      <c r="AQ11" s="5">
        <v>1.5337423312883436E-2</v>
      </c>
      <c r="AR11" s="5">
        <v>4.9019607843137254E-3</v>
      </c>
      <c r="AS11" s="5">
        <v>1.1627906976744186E-2</v>
      </c>
      <c r="AT11" s="5">
        <v>6.4766839378238338E-3</v>
      </c>
      <c r="AU11" s="5">
        <v>8.9285714285714281E-3</v>
      </c>
      <c r="AV11" s="5">
        <v>1.146788990825688E-2</v>
      </c>
      <c r="AW11" s="5">
        <v>7.7160493827160498E-3</v>
      </c>
      <c r="AX11" s="5">
        <v>1.0245901639344263E-2</v>
      </c>
      <c r="AY11" s="5">
        <v>8.9928057553956831E-3</v>
      </c>
      <c r="AZ11" s="5">
        <v>9.3283582089552231E-3</v>
      </c>
      <c r="BA11" s="5">
        <v>1.0330578512396695E-2</v>
      </c>
      <c r="BB11" s="5">
        <v>7.3964497041420123E-3</v>
      </c>
      <c r="BC11" s="5">
        <v>9.46969696969697E-3</v>
      </c>
      <c r="BD11" s="5">
        <v>4.3269230769230761E-2</v>
      </c>
      <c r="BE11" s="5">
        <v>1.1061946902654867E-2</v>
      </c>
      <c r="BF11" s="5">
        <v>1.886792452830189E-2</v>
      </c>
      <c r="BG11" s="5">
        <v>2.2012578616352203E-2</v>
      </c>
      <c r="BH11" s="5">
        <v>0.10689655172413794</v>
      </c>
      <c r="BI11" s="5">
        <v>9.3984962406015032E-3</v>
      </c>
      <c r="BJ11" s="5">
        <v>9.6153846153846159E-3</v>
      </c>
      <c r="BK11" s="5">
        <v>1.3966480446927375E-2</v>
      </c>
      <c r="BL11" s="5">
        <v>7.9617834394904458E-3</v>
      </c>
      <c r="BM11" s="5">
        <v>1.1574074074074073E-2</v>
      </c>
      <c r="BN11" s="5">
        <v>9.3984962406015032E-3</v>
      </c>
      <c r="BO11" s="5">
        <v>2.4064171122994651E-2</v>
      </c>
      <c r="BP11" s="5">
        <v>1.183431952662722E-2</v>
      </c>
      <c r="BQ11" s="5">
        <v>7.9113924050632899E-3</v>
      </c>
      <c r="BR11" s="5">
        <v>3.1609195402298854E-2</v>
      </c>
      <c r="BS11" s="5">
        <v>1.3513513513513514E-2</v>
      </c>
      <c r="BT11" s="5">
        <v>7.6219512195121958E-3</v>
      </c>
      <c r="BU11" s="5">
        <v>0.01</v>
      </c>
      <c r="BV11" s="5">
        <v>3.4574468085106384E-2</v>
      </c>
      <c r="BW11" s="5">
        <v>1.1029411764705883E-2</v>
      </c>
      <c r="BX11" s="5">
        <v>1.6528925619834711E-2</v>
      </c>
      <c r="BY11" s="5">
        <v>8.3333333333333332E-3</v>
      </c>
      <c r="BZ11" s="5">
        <v>8.4459459459459447E-3</v>
      </c>
      <c r="CA11" s="5">
        <v>7.575757575757576E-3</v>
      </c>
      <c r="CB11" s="5">
        <v>4.5454545454545456E-2</v>
      </c>
      <c r="CC11" s="5">
        <v>1.9607843137254905E-2</v>
      </c>
      <c r="CD11" s="5">
        <v>0.25675675675675674</v>
      </c>
      <c r="CE11" s="5">
        <v>1.2135922330097087E-2</v>
      </c>
      <c r="CF11" s="5">
        <v>1.6666666666666666E-2</v>
      </c>
      <c r="CG11" s="5">
        <v>2.6315789473684209E-2</v>
      </c>
      <c r="CH11" s="5">
        <v>2.542372881355932E-2</v>
      </c>
      <c r="CI11" s="5">
        <v>1.3586956521739132E-2</v>
      </c>
      <c r="CJ11" s="5">
        <v>6.157635467980295E-3</v>
      </c>
      <c r="CK11" s="5">
        <v>7.2674418604651162E-3</v>
      </c>
      <c r="CL11" s="5">
        <v>2.4271844660194174E-2</v>
      </c>
      <c r="CM11" s="5">
        <v>1.506024096385542E-2</v>
      </c>
      <c r="CN11" s="5">
        <v>8.2781456953642391E-3</v>
      </c>
      <c r="CO11" s="5">
        <v>5.9288537549407111E-3</v>
      </c>
      <c r="CP11" s="5">
        <v>2.7027027027027029E-2</v>
      </c>
      <c r="CQ11" s="5">
        <v>1.4705882352941176E-2</v>
      </c>
      <c r="CR11" s="5">
        <v>4.0404040404040407E-2</v>
      </c>
      <c r="CS11" s="5">
        <v>7.7160493827160498E-3</v>
      </c>
      <c r="CT11" s="5">
        <v>1.0964912280701754E-2</v>
      </c>
      <c r="CU11" s="5">
        <v>7.7160493827160498E-3</v>
      </c>
      <c r="CV11" s="5">
        <v>1.1682242990654207E-2</v>
      </c>
      <c r="CW11" s="5">
        <v>0.01</v>
      </c>
      <c r="CX11" s="5">
        <v>0.02</v>
      </c>
      <c r="CY11" s="5">
        <v>0.02</v>
      </c>
      <c r="CZ11" s="5">
        <v>0.02</v>
      </c>
      <c r="DA11" s="5">
        <v>0.01</v>
      </c>
      <c r="DB11" s="5">
        <v>0.01</v>
      </c>
      <c r="DC11" s="5">
        <v>0.02</v>
      </c>
      <c r="DD11" s="5">
        <v>0.1</v>
      </c>
      <c r="DE11" s="5">
        <v>0.02</v>
      </c>
      <c r="DF11" s="5">
        <v>0.01</v>
      </c>
      <c r="DG11" s="5">
        <v>1.85</v>
      </c>
      <c r="DH11" s="5">
        <v>0.02</v>
      </c>
      <c r="DI11" s="5">
        <v>0.01</v>
      </c>
      <c r="DJ11" s="5">
        <v>0.02</v>
      </c>
      <c r="DK11" s="5">
        <v>0.02</v>
      </c>
      <c r="DL11" s="5">
        <v>0.02</v>
      </c>
      <c r="DM11" s="5">
        <v>0.02</v>
      </c>
      <c r="DN11" s="5">
        <v>0.02</v>
      </c>
      <c r="DO11" s="5">
        <v>0.03</v>
      </c>
      <c r="DP11" s="5">
        <v>0.03</v>
      </c>
      <c r="DQ11" s="5">
        <v>0.06</v>
      </c>
      <c r="DR11" s="5">
        <v>0.02</v>
      </c>
      <c r="DS11" s="5">
        <v>2.5000000000000001E-2</v>
      </c>
      <c r="DT11" s="5">
        <v>0.02</v>
      </c>
      <c r="DU11" s="5">
        <v>0.03</v>
      </c>
      <c r="DV11" s="5">
        <v>0.02</v>
      </c>
      <c r="DW11" s="5">
        <v>0.01</v>
      </c>
      <c r="DX11" s="5">
        <v>0.03</v>
      </c>
      <c r="DY11" s="5">
        <v>0.02</v>
      </c>
      <c r="DZ11" s="5">
        <v>0.02</v>
      </c>
      <c r="EA11" s="5">
        <v>0.03</v>
      </c>
      <c r="EB11" s="5">
        <v>0.03</v>
      </c>
      <c r="EC11" s="5">
        <v>0.02</v>
      </c>
      <c r="ED11" s="5">
        <v>0.02</v>
      </c>
      <c r="EE11" s="5">
        <v>0.01</v>
      </c>
    </row>
    <row r="12" spans="1:135" x14ac:dyDescent="0.25">
      <c r="A12" s="5" t="s">
        <v>151</v>
      </c>
      <c r="B12" s="5">
        <v>2.3195876288659795E-2</v>
      </c>
      <c r="C12" s="5">
        <v>9.3984962406015032E-3</v>
      </c>
      <c r="D12" s="5">
        <v>5.341880341880342E-3</v>
      </c>
      <c r="E12" s="5">
        <v>7.575757575757576E-3</v>
      </c>
      <c r="F12" s="5">
        <v>6.8306010928961746E-3</v>
      </c>
      <c r="G12" s="5">
        <v>7.5301204819277099E-3</v>
      </c>
      <c r="H12" s="5">
        <v>4.6125461254612546E-3</v>
      </c>
      <c r="I12" s="5">
        <v>7.9617834394904458E-3</v>
      </c>
      <c r="J12" s="5">
        <v>3.8819875776397511E-3</v>
      </c>
      <c r="K12" s="5">
        <v>9.057971014492754E-3</v>
      </c>
      <c r="L12" s="5">
        <v>6.7934782608695659E-3</v>
      </c>
      <c r="M12" s="5">
        <v>1.1574074074074073E-2</v>
      </c>
      <c r="N12" s="5">
        <v>7.3964497041420123E-3</v>
      </c>
      <c r="O12" s="5">
        <v>4.1390728476821195E-3</v>
      </c>
      <c r="P12" s="5">
        <v>1.0330578512396695E-2</v>
      </c>
      <c r="Q12" s="5">
        <v>1.3157894736842105E-2</v>
      </c>
      <c r="R12" s="5">
        <v>1.0964912280701754E-2</v>
      </c>
      <c r="S12" s="5">
        <v>5.1867219917012446E-3</v>
      </c>
      <c r="T12" s="5">
        <v>6.9444444444444441E-3</v>
      </c>
      <c r="U12" s="5">
        <v>6.7934782608695659E-3</v>
      </c>
      <c r="V12" s="5">
        <v>8.389261744966443E-3</v>
      </c>
      <c r="W12" s="5">
        <v>8.4459459459459447E-3</v>
      </c>
      <c r="X12" s="5">
        <v>8.6206896551724137E-3</v>
      </c>
      <c r="Y12" s="5">
        <v>5.252100840336134E-3</v>
      </c>
      <c r="Z12" s="5">
        <v>7.6219512195121958E-3</v>
      </c>
      <c r="AA12" s="5">
        <v>9.5419847328244278E-3</v>
      </c>
      <c r="AB12" s="5">
        <v>7.575757575757576E-3</v>
      </c>
      <c r="AC12" s="5">
        <v>5.2966101694915252E-3</v>
      </c>
      <c r="AD12" s="5">
        <v>6.1274509803921576E-3</v>
      </c>
      <c r="AE12" s="5">
        <v>8.9285714285714281E-3</v>
      </c>
      <c r="AF12" s="5">
        <v>1.1904761904761904E-2</v>
      </c>
      <c r="AG12" s="5">
        <v>7.7160493827160498E-3</v>
      </c>
      <c r="AH12" s="5">
        <v>9.3984962406015032E-3</v>
      </c>
      <c r="AI12" s="5">
        <v>5.2742616033755272E-3</v>
      </c>
      <c r="AJ12" s="5">
        <v>8.4459459459459447E-3</v>
      </c>
      <c r="AK12" s="5">
        <v>9.9206349206349201E-3</v>
      </c>
      <c r="AL12" s="5">
        <v>7.3964497041420123E-3</v>
      </c>
      <c r="AM12" s="5">
        <v>8.9928057553956831E-3</v>
      </c>
      <c r="AN12" s="5">
        <v>8.0645161290322578E-3</v>
      </c>
      <c r="AO12" s="5">
        <v>5.8139534883720929E-3</v>
      </c>
      <c r="AP12" s="5">
        <v>7.102272727272727E-3</v>
      </c>
      <c r="AQ12" s="5">
        <v>7.6687116564417178E-3</v>
      </c>
      <c r="AR12" s="5">
        <v>4.9019607843137254E-3</v>
      </c>
      <c r="AS12" s="5">
        <v>9.6899224806201549E-3</v>
      </c>
      <c r="AT12" s="5">
        <v>6.4766839378238338E-3</v>
      </c>
      <c r="AU12" s="5">
        <v>8.9285714285714281E-3</v>
      </c>
      <c r="AV12" s="5">
        <v>1.146788990825688E-2</v>
      </c>
      <c r="AW12" s="5">
        <v>7.7160493827160498E-3</v>
      </c>
      <c r="AX12" s="5">
        <v>1.0245901639344263E-2</v>
      </c>
      <c r="AY12" s="5">
        <v>8.9928057553956831E-3</v>
      </c>
      <c r="AZ12" s="5">
        <v>4.1044776119402986E-2</v>
      </c>
      <c r="BA12" s="5">
        <v>1.0330578512396695E-2</v>
      </c>
      <c r="BB12" s="5">
        <v>7.3964497041420123E-3</v>
      </c>
      <c r="BC12" s="5">
        <v>9.46969696969697E-3</v>
      </c>
      <c r="BD12" s="5">
        <v>1.2019230769230768E-2</v>
      </c>
      <c r="BE12" s="5">
        <v>1.1061946902654867E-2</v>
      </c>
      <c r="BF12" s="5">
        <v>1.179245283018868E-2</v>
      </c>
      <c r="BG12" s="5">
        <v>0.3993710691823899</v>
      </c>
      <c r="BH12" s="5">
        <v>8.6206896551724137E-3</v>
      </c>
      <c r="BI12" s="5">
        <v>9.3984962406015032E-3</v>
      </c>
      <c r="BJ12" s="5">
        <v>9.6153846153846159E-3</v>
      </c>
      <c r="BK12" s="5">
        <v>6.9832402234636876E-3</v>
      </c>
      <c r="BL12" s="5">
        <v>7.9617834394904458E-3</v>
      </c>
      <c r="BM12" s="5">
        <v>1.1574074074074073E-2</v>
      </c>
      <c r="BN12" s="5">
        <v>9.3984962406015032E-3</v>
      </c>
      <c r="BO12" s="5">
        <v>6.6844919786096255E-3</v>
      </c>
      <c r="BP12" s="5">
        <v>7.3964497041420123E-3</v>
      </c>
      <c r="BQ12" s="5">
        <v>7.9113924050632899E-3</v>
      </c>
      <c r="BR12" s="5">
        <v>4.0229885057471271E-2</v>
      </c>
      <c r="BS12" s="5">
        <v>1.3513513513513514E-2</v>
      </c>
      <c r="BT12" s="5">
        <v>7.6219512195121958E-3</v>
      </c>
      <c r="BU12" s="5">
        <v>2.5000000000000001E-2</v>
      </c>
      <c r="BV12" s="5">
        <v>5.0531914893617018E-2</v>
      </c>
      <c r="BW12" s="5">
        <v>9.1911764705882356E-3</v>
      </c>
      <c r="BX12" s="5">
        <v>1.0330578512396695E-2</v>
      </c>
      <c r="BY12" s="5">
        <v>8.3333333333333332E-3</v>
      </c>
      <c r="BZ12" s="5">
        <v>8.4459459459459447E-3</v>
      </c>
      <c r="CA12" s="5">
        <v>7.575757575757576E-3</v>
      </c>
      <c r="CB12" s="5">
        <v>1.6233766233766232E-2</v>
      </c>
      <c r="CC12" s="5">
        <v>1.2254901960784315E-2</v>
      </c>
      <c r="CD12" s="5">
        <v>3.3783783783783779E-2</v>
      </c>
      <c r="CE12" s="5">
        <v>1.2135922330097087E-2</v>
      </c>
      <c r="CF12" s="5">
        <v>1.6666666666666666E-2</v>
      </c>
      <c r="CG12" s="5">
        <v>1.0964912280701754E-2</v>
      </c>
      <c r="CH12" s="5">
        <v>2.1186440677966101E-2</v>
      </c>
      <c r="CI12" s="5">
        <v>1.3586956521739132E-2</v>
      </c>
      <c r="CJ12" s="5">
        <v>6.157635467980295E-3</v>
      </c>
      <c r="CK12" s="5">
        <v>7.2674418604651162E-3</v>
      </c>
      <c r="CL12" s="5">
        <v>1.2135922330097087E-2</v>
      </c>
      <c r="CM12" s="5">
        <v>1.506024096385542E-2</v>
      </c>
      <c r="CN12" s="5">
        <v>8.2781456953642391E-3</v>
      </c>
      <c r="CO12" s="5">
        <v>4.940711462450593E-3</v>
      </c>
      <c r="CP12" s="5">
        <v>1.6891891891891889E-2</v>
      </c>
      <c r="CQ12" s="5">
        <v>1.4705882352941176E-2</v>
      </c>
      <c r="CR12" s="5">
        <v>1.2626262626262626E-2</v>
      </c>
      <c r="CS12" s="5">
        <v>7.7160493827160498E-3</v>
      </c>
      <c r="CT12" s="5">
        <v>1.0964912280701754E-2</v>
      </c>
      <c r="CU12" s="5">
        <v>7.7160493827160498E-3</v>
      </c>
      <c r="CV12" s="5">
        <v>1.1682242990654207E-2</v>
      </c>
      <c r="CW12" s="5">
        <v>2.5000000000000001E-2</v>
      </c>
      <c r="CX12" s="5">
        <v>2.5000000000000001E-2</v>
      </c>
      <c r="CY12" s="5">
        <v>2.5000000000000001E-2</v>
      </c>
      <c r="CZ12" s="5">
        <v>2.5000000000000001E-2</v>
      </c>
      <c r="DA12" s="5">
        <v>2.5000000000000001E-2</v>
      </c>
      <c r="DB12" s="5">
        <v>2.5000000000000001E-2</v>
      </c>
      <c r="DC12" s="5">
        <v>2.5000000000000001E-2</v>
      </c>
      <c r="DD12" s="5">
        <v>2.5000000000000001E-2</v>
      </c>
      <c r="DE12" s="5">
        <v>2.5000000000000001E-2</v>
      </c>
      <c r="DF12" s="5">
        <v>2.5000000000000001E-2</v>
      </c>
      <c r="DG12" s="5">
        <v>2.5000000000000001E-2</v>
      </c>
      <c r="DH12" s="5">
        <v>2.5000000000000001E-2</v>
      </c>
      <c r="DI12" s="5">
        <v>2.5000000000000001E-2</v>
      </c>
      <c r="DJ12" s="5">
        <v>2.5000000000000001E-2</v>
      </c>
      <c r="DK12" s="5">
        <v>2.5000000000000001E-2</v>
      </c>
      <c r="DL12" s="5">
        <v>2.5000000000000001E-2</v>
      </c>
      <c r="DM12" s="5">
        <v>2.5000000000000001E-2</v>
      </c>
      <c r="DN12" s="5">
        <v>2.5000000000000001E-2</v>
      </c>
      <c r="DO12" s="5">
        <v>2.5000000000000001E-2</v>
      </c>
      <c r="DP12" s="5">
        <v>2.5000000000000001E-2</v>
      </c>
      <c r="DQ12" s="5">
        <v>2.5000000000000001E-2</v>
      </c>
      <c r="DR12" s="5">
        <v>2.5000000000000001E-2</v>
      </c>
      <c r="DS12" s="5">
        <v>2.5000000000000001E-2</v>
      </c>
      <c r="DT12" s="5">
        <v>2.5000000000000001E-2</v>
      </c>
      <c r="DU12" s="5">
        <v>2.5000000000000001E-2</v>
      </c>
      <c r="DV12" s="5">
        <v>2.5000000000000001E-2</v>
      </c>
      <c r="DW12" s="5">
        <v>2.5000000000000001E-2</v>
      </c>
      <c r="DX12" s="5">
        <v>2.5000000000000001E-2</v>
      </c>
      <c r="DY12" s="5">
        <v>2.5000000000000001E-2</v>
      </c>
      <c r="DZ12" s="5">
        <v>2.5000000000000001E-2</v>
      </c>
      <c r="EA12" s="5">
        <v>2.5000000000000001E-2</v>
      </c>
      <c r="EB12" s="5">
        <v>2.5000000000000001E-2</v>
      </c>
      <c r="EC12" s="5">
        <v>2.5000000000000001E-2</v>
      </c>
      <c r="ED12" s="5">
        <v>2.5000000000000001E-2</v>
      </c>
      <c r="EE12" s="5">
        <v>2.5000000000000001E-2</v>
      </c>
    </row>
    <row r="13" spans="1:135" x14ac:dyDescent="0.25">
      <c r="A13" s="5" t="s">
        <v>152</v>
      </c>
      <c r="B13" s="5">
        <v>6.4432989690721655E-3</v>
      </c>
      <c r="C13" s="5">
        <v>9.3984962406015032E-3</v>
      </c>
      <c r="D13" s="5">
        <v>5.341880341880342E-3</v>
      </c>
      <c r="E13" s="5">
        <v>7.575757575757576E-3</v>
      </c>
      <c r="F13" s="5">
        <v>6.8306010928961746E-3</v>
      </c>
      <c r="G13" s="5">
        <v>7.5301204819277099E-3</v>
      </c>
      <c r="H13" s="5">
        <v>4.6125461254612546E-3</v>
      </c>
      <c r="I13" s="5">
        <v>7.9617834394904458E-3</v>
      </c>
      <c r="J13" s="5">
        <v>3.8819875776397511E-3</v>
      </c>
      <c r="K13" s="5">
        <v>9.057971014492754E-3</v>
      </c>
      <c r="L13" s="5">
        <v>6.7934782608695659E-3</v>
      </c>
      <c r="M13" s="5">
        <v>1.1574074074074073E-2</v>
      </c>
      <c r="N13" s="5">
        <v>7.3964497041420123E-3</v>
      </c>
      <c r="O13" s="5">
        <v>4.1390728476821195E-3</v>
      </c>
      <c r="P13" s="5">
        <v>1.0330578512396695E-2</v>
      </c>
      <c r="Q13" s="5">
        <v>1.3157894736842105E-2</v>
      </c>
      <c r="R13" s="5">
        <v>1.0964912280701754E-2</v>
      </c>
      <c r="S13" s="5">
        <v>5.1867219917012446E-3</v>
      </c>
      <c r="T13" s="5">
        <v>6.9444444444444441E-3</v>
      </c>
      <c r="U13" s="5">
        <v>6.7934782608695659E-3</v>
      </c>
      <c r="V13" s="5">
        <v>8.389261744966443E-3</v>
      </c>
      <c r="W13" s="5">
        <v>8.4459459459459447E-3</v>
      </c>
      <c r="X13" s="5">
        <v>8.6206896551724137E-3</v>
      </c>
      <c r="Y13" s="5">
        <v>5.252100840336134E-3</v>
      </c>
      <c r="Z13" s="5">
        <v>7.6219512195121958E-3</v>
      </c>
      <c r="AA13" s="5">
        <v>9.5419847328244278E-3</v>
      </c>
      <c r="AB13" s="5">
        <v>7.575757575757576E-3</v>
      </c>
      <c r="AC13" s="5">
        <v>5.2966101694915252E-3</v>
      </c>
      <c r="AD13" s="5">
        <v>6.1274509803921576E-3</v>
      </c>
      <c r="AE13" s="5">
        <v>8.9285714285714281E-3</v>
      </c>
      <c r="AF13" s="5">
        <v>1.1904761904761904E-2</v>
      </c>
      <c r="AG13" s="5">
        <v>7.7160493827160498E-3</v>
      </c>
      <c r="AH13" s="5">
        <v>9.3984962406015032E-3</v>
      </c>
      <c r="AI13" s="5">
        <v>5.2742616033755272E-3</v>
      </c>
      <c r="AJ13" s="5">
        <v>8.4459459459459447E-3</v>
      </c>
      <c r="AK13" s="5">
        <v>9.9206349206349201E-3</v>
      </c>
      <c r="AL13" s="5">
        <v>7.3964497041420123E-3</v>
      </c>
      <c r="AM13" s="5">
        <v>8.9928057553956831E-3</v>
      </c>
      <c r="AN13" s="5">
        <v>8.0645161290322578E-3</v>
      </c>
      <c r="AO13" s="5">
        <v>5.8139534883720929E-3</v>
      </c>
      <c r="AP13" s="5">
        <v>7.102272727272727E-3</v>
      </c>
      <c r="AQ13" s="5">
        <v>7.6687116564417178E-3</v>
      </c>
      <c r="AR13" s="5">
        <v>4.9019607843137254E-3</v>
      </c>
      <c r="AS13" s="5">
        <v>9.6899224806201549E-3</v>
      </c>
      <c r="AT13" s="5">
        <v>6.4766839378238338E-3</v>
      </c>
      <c r="AU13" s="5">
        <v>8.9285714285714281E-3</v>
      </c>
      <c r="AV13" s="5">
        <v>1.146788990825688E-2</v>
      </c>
      <c r="AW13" s="5">
        <v>7.7160493827160498E-3</v>
      </c>
      <c r="AX13" s="5">
        <v>1.0245901639344263E-2</v>
      </c>
      <c r="AY13" s="5">
        <v>8.9928057553956831E-3</v>
      </c>
      <c r="AZ13" s="5">
        <v>9.3283582089552231E-3</v>
      </c>
      <c r="BA13" s="5">
        <v>1.0330578512396695E-2</v>
      </c>
      <c r="BB13" s="5">
        <v>7.3964497041420123E-3</v>
      </c>
      <c r="BC13" s="5">
        <v>9.46969696969697E-3</v>
      </c>
      <c r="BD13" s="5">
        <v>1.2019230769230768E-2</v>
      </c>
      <c r="BE13" s="5">
        <v>1.1061946902654867E-2</v>
      </c>
      <c r="BF13" s="5">
        <v>1.179245283018868E-2</v>
      </c>
      <c r="BG13" s="5">
        <v>7.8616352201257862E-3</v>
      </c>
      <c r="BH13" s="5">
        <v>8.6206896551724137E-3</v>
      </c>
      <c r="BI13" s="5">
        <v>9.3984962406015032E-3</v>
      </c>
      <c r="BJ13" s="5">
        <v>9.6153846153846159E-3</v>
      </c>
      <c r="BK13" s="5">
        <v>6.9832402234636876E-3</v>
      </c>
      <c r="BL13" s="5">
        <v>7.9617834394904458E-3</v>
      </c>
      <c r="BM13" s="5">
        <v>1.1574074074074073E-2</v>
      </c>
      <c r="BN13" s="5">
        <v>9.3984962406015032E-3</v>
      </c>
      <c r="BO13" s="5">
        <v>6.6844919786096255E-3</v>
      </c>
      <c r="BP13" s="5">
        <v>7.3964497041420123E-3</v>
      </c>
      <c r="BQ13" s="5">
        <v>7.9113924050632899E-3</v>
      </c>
      <c r="BR13" s="5">
        <v>7.1839080459770123E-3</v>
      </c>
      <c r="BS13" s="5">
        <v>6.7567567567567571E-3</v>
      </c>
      <c r="BT13" s="5">
        <v>7.6219512195121958E-3</v>
      </c>
      <c r="BU13" s="5">
        <v>2.5000000000000001E-2</v>
      </c>
      <c r="BV13" s="5">
        <v>6.648936170212766E-3</v>
      </c>
      <c r="BW13" s="5">
        <v>9.1911764705882356E-3</v>
      </c>
      <c r="BX13" s="5">
        <v>1.0330578512396695E-2</v>
      </c>
      <c r="BY13" s="5">
        <v>8.3333333333333332E-3</v>
      </c>
      <c r="BZ13" s="5">
        <v>8.4459459459459447E-3</v>
      </c>
      <c r="CA13" s="5">
        <v>7.575757575757576E-3</v>
      </c>
      <c r="CB13" s="5">
        <v>1.6233766233766232E-2</v>
      </c>
      <c r="CC13" s="5">
        <v>1.2254901960784315E-2</v>
      </c>
      <c r="CD13" s="5">
        <v>3.3783783783783779E-2</v>
      </c>
      <c r="CE13" s="5">
        <v>1.2135922330097087E-2</v>
      </c>
      <c r="CF13" s="5">
        <v>1.6666666666666666E-2</v>
      </c>
      <c r="CG13" s="5">
        <v>1.0964912280701754E-2</v>
      </c>
      <c r="CH13" s="5">
        <v>2.1186440677966101E-2</v>
      </c>
      <c r="CI13" s="5">
        <v>1.3586956521739132E-2</v>
      </c>
      <c r="CJ13" s="5">
        <v>6.157635467980295E-3</v>
      </c>
      <c r="CK13" s="5">
        <v>7.2674418604651162E-3</v>
      </c>
      <c r="CL13" s="5">
        <v>1.2135922330097087E-2</v>
      </c>
      <c r="CM13" s="5">
        <v>1.506024096385542E-2</v>
      </c>
      <c r="CN13" s="5">
        <v>8.2781456953642391E-3</v>
      </c>
      <c r="CO13" s="5">
        <v>4.940711462450593E-3</v>
      </c>
      <c r="CP13" s="5">
        <v>1.6891891891891889E-2</v>
      </c>
      <c r="CQ13" s="5">
        <v>1.4705882352941176E-2</v>
      </c>
      <c r="CR13" s="5">
        <v>1.2626262626262626E-2</v>
      </c>
      <c r="CS13" s="5">
        <v>7.7160493827160498E-3</v>
      </c>
      <c r="CT13" s="5">
        <v>1.0964912280701754E-2</v>
      </c>
      <c r="CU13" s="5">
        <v>7.7160493827160498E-3</v>
      </c>
      <c r="CV13" s="5">
        <v>1.1682242990654207E-2</v>
      </c>
      <c r="CW13" s="5">
        <v>2.5000000000000001E-2</v>
      </c>
      <c r="CX13" s="5">
        <v>2.5000000000000001E-2</v>
      </c>
      <c r="CY13" s="5">
        <v>2.5000000000000001E-2</v>
      </c>
      <c r="CZ13" s="5">
        <v>2.5000000000000001E-2</v>
      </c>
      <c r="DA13" s="5">
        <v>2.5000000000000001E-2</v>
      </c>
      <c r="DB13" s="5">
        <v>2.5000000000000001E-2</v>
      </c>
      <c r="DC13" s="5">
        <v>2.5000000000000001E-2</v>
      </c>
      <c r="DD13" s="5">
        <v>2.5000000000000001E-2</v>
      </c>
      <c r="DE13" s="5">
        <v>2.5000000000000001E-2</v>
      </c>
      <c r="DF13" s="5">
        <v>2.5000000000000001E-2</v>
      </c>
      <c r="DG13" s="5">
        <v>0.14000000000000001</v>
      </c>
      <c r="DH13" s="5">
        <v>2.5000000000000001E-2</v>
      </c>
      <c r="DI13" s="5">
        <v>2.5000000000000001E-2</v>
      </c>
      <c r="DJ13" s="5">
        <v>2.5000000000000001E-2</v>
      </c>
      <c r="DK13" s="5">
        <v>2.5000000000000001E-2</v>
      </c>
      <c r="DL13" s="5">
        <v>2.5000000000000001E-2</v>
      </c>
      <c r="DM13" s="5">
        <v>2.5000000000000001E-2</v>
      </c>
      <c r="DN13" s="5">
        <v>2.5000000000000001E-2</v>
      </c>
      <c r="DO13" s="5">
        <v>2.5000000000000001E-2</v>
      </c>
      <c r="DP13" s="5">
        <v>2.5000000000000001E-2</v>
      </c>
      <c r="DQ13" s="5">
        <v>2.5000000000000001E-2</v>
      </c>
      <c r="DR13" s="5">
        <v>2.5000000000000001E-2</v>
      </c>
      <c r="DS13" s="5">
        <v>2.5000000000000001E-2</v>
      </c>
      <c r="DT13" s="5">
        <v>2.5000000000000001E-2</v>
      </c>
      <c r="DU13" s="5">
        <v>2.5000000000000001E-2</v>
      </c>
      <c r="DV13" s="5">
        <v>2.5000000000000001E-2</v>
      </c>
      <c r="DW13" s="5">
        <v>2.5000000000000001E-2</v>
      </c>
      <c r="DX13" s="5">
        <v>2.5000000000000001E-2</v>
      </c>
      <c r="DY13" s="5">
        <v>2.5000000000000001E-2</v>
      </c>
      <c r="DZ13" s="5">
        <v>2.5000000000000001E-2</v>
      </c>
      <c r="EA13" s="5">
        <v>2.5000000000000001E-2</v>
      </c>
      <c r="EB13" s="5">
        <v>2.5000000000000001E-2</v>
      </c>
      <c r="EC13" s="5">
        <v>2.5000000000000001E-2</v>
      </c>
      <c r="ED13" s="5">
        <v>2.5000000000000001E-2</v>
      </c>
      <c r="EE13" s="5">
        <v>2.5000000000000001E-2</v>
      </c>
    </row>
    <row r="14" spans="1:135" x14ac:dyDescent="0.25">
      <c r="A14" s="5" t="s">
        <v>153</v>
      </c>
      <c r="B14" s="5">
        <v>3.3505154639175264E-2</v>
      </c>
      <c r="C14" s="5">
        <v>9.3984962406015032E-3</v>
      </c>
      <c r="D14" s="5">
        <v>5.341880341880342E-3</v>
      </c>
      <c r="E14" s="5">
        <v>7.575757575757576E-3</v>
      </c>
      <c r="F14" s="5">
        <v>6.8306010928961746E-3</v>
      </c>
      <c r="G14" s="5">
        <v>7.5301204819277099E-3</v>
      </c>
      <c r="H14" s="5">
        <v>4.6125461254612546E-3</v>
      </c>
      <c r="I14" s="5">
        <v>7.9617834394904458E-3</v>
      </c>
      <c r="J14" s="5">
        <v>3.8819875776397511E-3</v>
      </c>
      <c r="K14" s="5">
        <v>9.057971014492754E-3</v>
      </c>
      <c r="L14" s="5">
        <v>6.7934782608695659E-3</v>
      </c>
      <c r="M14" s="5">
        <v>1.1574074074074073E-2</v>
      </c>
      <c r="N14" s="5">
        <v>7.3964497041420123E-3</v>
      </c>
      <c r="O14" s="5">
        <v>4.1390728476821195E-3</v>
      </c>
      <c r="P14" s="5">
        <v>1.0330578512396695E-2</v>
      </c>
      <c r="Q14" s="5">
        <v>1.3157894736842105E-2</v>
      </c>
      <c r="R14" s="5">
        <v>1.0964912280701754E-2</v>
      </c>
      <c r="S14" s="5">
        <v>5.1867219917012446E-3</v>
      </c>
      <c r="T14" s="5">
        <v>6.9444444444444441E-3</v>
      </c>
      <c r="U14" s="5">
        <v>6.7934782608695659E-3</v>
      </c>
      <c r="V14" s="5">
        <v>8.389261744966443E-3</v>
      </c>
      <c r="W14" s="5">
        <v>8.4459459459459447E-3</v>
      </c>
      <c r="X14" s="5">
        <v>8.6206896551724137E-3</v>
      </c>
      <c r="Y14" s="5">
        <v>5.252100840336134E-3</v>
      </c>
      <c r="Z14" s="5">
        <v>7.6219512195121958E-3</v>
      </c>
      <c r="AA14" s="5">
        <v>9.5419847328244278E-3</v>
      </c>
      <c r="AB14" s="5">
        <v>7.575757575757576E-3</v>
      </c>
      <c r="AC14" s="5">
        <v>5.2966101694915252E-3</v>
      </c>
      <c r="AD14" s="5">
        <v>6.1274509803921576E-3</v>
      </c>
      <c r="AE14" s="5">
        <v>8.9285714285714281E-3</v>
      </c>
      <c r="AF14" s="5">
        <v>1.1904761904761904E-2</v>
      </c>
      <c r="AG14" s="5">
        <v>7.7160493827160498E-3</v>
      </c>
      <c r="AH14" s="5">
        <v>9.3984962406015032E-3</v>
      </c>
      <c r="AI14" s="5">
        <v>5.2742616033755272E-3</v>
      </c>
      <c r="AJ14" s="5">
        <v>8.4459459459459447E-3</v>
      </c>
      <c r="AK14" s="5">
        <v>9.9206349206349201E-3</v>
      </c>
      <c r="AL14" s="5">
        <v>7.3964497041420123E-3</v>
      </c>
      <c r="AM14" s="5">
        <v>8.9928057553956831E-3</v>
      </c>
      <c r="AN14" s="5">
        <v>8.0645161290322578E-3</v>
      </c>
      <c r="AO14" s="5">
        <v>5.8139534883720929E-3</v>
      </c>
      <c r="AP14" s="5">
        <v>7.102272727272727E-3</v>
      </c>
      <c r="AQ14" s="5">
        <v>7.6687116564417178E-3</v>
      </c>
      <c r="AR14" s="5">
        <v>4.9019607843137254E-3</v>
      </c>
      <c r="AS14" s="5">
        <v>9.6899224806201549E-3</v>
      </c>
      <c r="AT14" s="5">
        <v>6.4766839378238338E-3</v>
      </c>
      <c r="AU14" s="5">
        <v>8.9285714285714281E-3</v>
      </c>
      <c r="AV14" s="5">
        <v>1.146788990825688E-2</v>
      </c>
      <c r="AW14" s="5">
        <v>7.7160493827160498E-3</v>
      </c>
      <c r="AX14" s="5">
        <v>1.0245901639344263E-2</v>
      </c>
      <c r="AY14" s="5">
        <v>8.9928057553956831E-3</v>
      </c>
      <c r="AZ14" s="5">
        <v>9.3283582089552231E-3</v>
      </c>
      <c r="BA14" s="5">
        <v>1.0330578512396695E-2</v>
      </c>
      <c r="BB14" s="5">
        <v>7.3964497041420123E-3</v>
      </c>
      <c r="BC14" s="5">
        <v>9.46969696969697E-3</v>
      </c>
      <c r="BD14" s="5">
        <v>1.2019230769230768E-2</v>
      </c>
      <c r="BE14" s="5">
        <v>1.1061946902654867E-2</v>
      </c>
      <c r="BF14" s="5">
        <v>1.179245283018868E-2</v>
      </c>
      <c r="BG14" s="5">
        <v>7.8616352201257862E-3</v>
      </c>
      <c r="BH14" s="5">
        <v>8.6206896551724137E-3</v>
      </c>
      <c r="BI14" s="5">
        <v>9.3984962406015032E-3</v>
      </c>
      <c r="BJ14" s="5">
        <v>9.6153846153846159E-3</v>
      </c>
      <c r="BK14" s="5">
        <v>6.9832402234636876E-3</v>
      </c>
      <c r="BL14" s="5">
        <v>7.9617834394904458E-3</v>
      </c>
      <c r="BM14" s="5">
        <v>1.1574074074074073E-2</v>
      </c>
      <c r="BN14" s="5">
        <v>9.3984962406015032E-3</v>
      </c>
      <c r="BO14" s="5">
        <v>6.6844919786096255E-3</v>
      </c>
      <c r="BP14" s="5">
        <v>7.3964497041420123E-3</v>
      </c>
      <c r="BQ14" s="5">
        <v>7.9113924050632899E-3</v>
      </c>
      <c r="BR14" s="5">
        <v>7.1839080459770123E-3</v>
      </c>
      <c r="BS14" s="5">
        <v>6.7567567567567571E-3</v>
      </c>
      <c r="BT14" s="5">
        <v>7.6219512195121958E-3</v>
      </c>
      <c r="BU14" s="5">
        <v>2.5000000000000001E-2</v>
      </c>
      <c r="BV14" s="5">
        <v>6.648936170212766E-3</v>
      </c>
      <c r="BW14" s="5">
        <v>9.1911764705882356E-3</v>
      </c>
      <c r="BX14" s="5">
        <v>1.0330578512396695E-2</v>
      </c>
      <c r="BY14" s="5">
        <v>8.3333333333333332E-3</v>
      </c>
      <c r="BZ14" s="5">
        <v>8.4459459459459447E-3</v>
      </c>
      <c r="CA14" s="5">
        <v>7.575757575757576E-3</v>
      </c>
      <c r="CB14" s="5">
        <v>1.6233766233766232E-2</v>
      </c>
      <c r="CC14" s="5">
        <v>1.2254901960784315E-2</v>
      </c>
      <c r="CD14" s="5">
        <v>0.29729729729729731</v>
      </c>
      <c r="CE14" s="5">
        <v>1.2135922330097087E-2</v>
      </c>
      <c r="CF14" s="5">
        <v>1.6666666666666666E-2</v>
      </c>
      <c r="CG14" s="5">
        <v>4.3859649122807015E-2</v>
      </c>
      <c r="CH14" s="5">
        <v>2.1186440677966101E-2</v>
      </c>
      <c r="CI14" s="5">
        <v>1.3586956521739132E-2</v>
      </c>
      <c r="CJ14" s="5">
        <v>6.157635467980295E-3</v>
      </c>
      <c r="CK14" s="5">
        <v>7.2674418604651162E-3</v>
      </c>
      <c r="CL14" s="5">
        <v>1.2135922330097087E-2</v>
      </c>
      <c r="CM14" s="5">
        <v>1.506024096385542E-2</v>
      </c>
      <c r="CN14" s="5">
        <v>8.2781456953642391E-3</v>
      </c>
      <c r="CO14" s="5">
        <v>4.940711462450593E-3</v>
      </c>
      <c r="CP14" s="5">
        <v>1.6891891891891889E-2</v>
      </c>
      <c r="CQ14" s="5">
        <v>1.4705882352941176E-2</v>
      </c>
      <c r="CR14" s="5">
        <v>1.2626262626262626E-2</v>
      </c>
      <c r="CS14" s="5">
        <v>7.7160493827160498E-3</v>
      </c>
      <c r="CT14" s="5">
        <v>1.0964912280701754E-2</v>
      </c>
      <c r="CU14" s="5">
        <v>7.7160493827160498E-3</v>
      </c>
      <c r="CV14" s="5">
        <v>1.1682242990654207E-2</v>
      </c>
      <c r="CW14" s="5">
        <v>2.5000000000000001E-2</v>
      </c>
      <c r="CX14" s="5">
        <v>2.5000000000000001E-2</v>
      </c>
      <c r="CY14" s="5">
        <v>2.5000000000000001E-2</v>
      </c>
      <c r="CZ14" s="5">
        <v>2.5000000000000001E-2</v>
      </c>
      <c r="DA14" s="5">
        <v>2.5000000000000001E-2</v>
      </c>
      <c r="DB14" s="5">
        <v>2.5000000000000001E-2</v>
      </c>
      <c r="DC14" s="5">
        <v>2.5000000000000001E-2</v>
      </c>
      <c r="DD14" s="5">
        <v>0.01</v>
      </c>
      <c r="DE14" s="5">
        <v>2.5000000000000001E-2</v>
      </c>
      <c r="DF14" s="5">
        <v>2.5000000000000001E-2</v>
      </c>
      <c r="DG14" s="5">
        <v>1.9099999999999997</v>
      </c>
      <c r="DH14" s="5">
        <v>2.5000000000000001E-2</v>
      </c>
      <c r="DI14" s="5">
        <v>2.5000000000000001E-2</v>
      </c>
      <c r="DJ14" s="5">
        <v>2.5000000000000001E-2</v>
      </c>
      <c r="DK14" s="5">
        <v>2.5000000000000001E-2</v>
      </c>
      <c r="DL14" s="5">
        <v>2.5000000000000001E-2</v>
      </c>
      <c r="DM14" s="5">
        <v>2.5000000000000001E-2</v>
      </c>
      <c r="DN14" s="5">
        <v>2.5000000000000001E-2</v>
      </c>
      <c r="DO14" s="5">
        <v>2.5000000000000001E-2</v>
      </c>
      <c r="DP14" s="5">
        <v>2.5000000000000001E-2</v>
      </c>
      <c r="DQ14" s="5">
        <v>2.5000000000000001E-2</v>
      </c>
      <c r="DR14" s="5">
        <v>2.5000000000000001E-2</v>
      </c>
      <c r="DS14" s="5">
        <v>22.66</v>
      </c>
      <c r="DT14" s="5">
        <v>2.5000000000000001E-2</v>
      </c>
      <c r="DU14" s="5">
        <v>2.5000000000000001E-2</v>
      </c>
      <c r="DV14" s="5">
        <v>2.5000000000000001E-2</v>
      </c>
      <c r="DW14" s="5">
        <v>2.5000000000000001E-2</v>
      </c>
      <c r="DX14" s="5">
        <v>2.5000000000000001E-2</v>
      </c>
      <c r="DY14" s="5">
        <v>2.5000000000000001E-2</v>
      </c>
      <c r="DZ14" s="5">
        <v>2.5000000000000001E-2</v>
      </c>
      <c r="EA14" s="5">
        <v>2.5000000000000001E-2</v>
      </c>
      <c r="EB14" s="5">
        <v>2.5000000000000001E-2</v>
      </c>
      <c r="EC14" s="5">
        <v>2.5000000000000001E-2</v>
      </c>
      <c r="ED14" s="5">
        <v>2.5000000000000001E-2</v>
      </c>
      <c r="EE14" s="5">
        <v>2.5000000000000001E-2</v>
      </c>
    </row>
    <row r="15" spans="1:135" x14ac:dyDescent="0.25">
      <c r="A15" s="5" t="s">
        <v>154</v>
      </c>
      <c r="B15" s="5">
        <v>7.7319587628865982E-3</v>
      </c>
      <c r="C15" s="5">
        <v>9.3984962406015032E-3</v>
      </c>
      <c r="D15" s="5">
        <v>5.341880341880342E-3</v>
      </c>
      <c r="E15" s="5">
        <v>7.575757575757576E-3</v>
      </c>
      <c r="F15" s="5">
        <v>6.8306010928961746E-3</v>
      </c>
      <c r="G15" s="5">
        <v>7.5301204819277099E-3</v>
      </c>
      <c r="H15" s="5">
        <v>4.6125461254612546E-3</v>
      </c>
      <c r="I15" s="5">
        <v>7.9617834394904458E-3</v>
      </c>
      <c r="J15" s="5">
        <v>3.8819875776397511E-3</v>
      </c>
      <c r="K15" s="5">
        <v>9.057971014492754E-3</v>
      </c>
      <c r="L15" s="5">
        <v>6.7934782608695659E-3</v>
      </c>
      <c r="M15" s="5">
        <v>1.1574074074074073E-2</v>
      </c>
      <c r="N15" s="5">
        <v>7.3964497041420123E-3</v>
      </c>
      <c r="O15" s="5">
        <v>4.1390728476821195E-3</v>
      </c>
      <c r="P15" s="5">
        <v>8.6776859504132234E-2</v>
      </c>
      <c r="Q15" s="5">
        <v>1.3157894736842105E-2</v>
      </c>
      <c r="R15" s="5">
        <v>1.0964912280701754E-2</v>
      </c>
      <c r="S15" s="5">
        <v>5.1867219917012446E-3</v>
      </c>
      <c r="T15" s="5">
        <v>6.9444444444444441E-3</v>
      </c>
      <c r="U15" s="5">
        <v>6.7934782608695659E-3</v>
      </c>
      <c r="V15" s="5">
        <v>8.389261744966443E-3</v>
      </c>
      <c r="W15" s="5">
        <v>8.4459459459459447E-3</v>
      </c>
      <c r="X15" s="5">
        <v>8.6206896551724137E-3</v>
      </c>
      <c r="Y15" s="5">
        <v>5.252100840336134E-3</v>
      </c>
      <c r="Z15" s="5">
        <v>7.6219512195121958E-3</v>
      </c>
      <c r="AA15" s="5">
        <v>9.5419847328244278E-3</v>
      </c>
      <c r="AB15" s="5">
        <v>7.575757575757576E-3</v>
      </c>
      <c r="AC15" s="5">
        <v>5.2966101694915252E-3</v>
      </c>
      <c r="AD15" s="5">
        <v>6.1274509803921576E-3</v>
      </c>
      <c r="AE15" s="5">
        <v>8.9285714285714281E-3</v>
      </c>
      <c r="AF15" s="5">
        <v>1.1904761904761904E-2</v>
      </c>
      <c r="AG15" s="5">
        <v>7.7160493827160498E-3</v>
      </c>
      <c r="AH15" s="5">
        <v>9.3984962406015032E-3</v>
      </c>
      <c r="AI15" s="5">
        <v>5.2742616033755272E-3</v>
      </c>
      <c r="AJ15" s="5">
        <v>8.4459459459459447E-3</v>
      </c>
      <c r="AK15" s="5">
        <v>9.9206349206349201E-3</v>
      </c>
      <c r="AL15" s="5">
        <v>7.3964497041420123E-3</v>
      </c>
      <c r="AM15" s="5">
        <v>0.11510791366906475</v>
      </c>
      <c r="AN15" s="5">
        <v>8.0645161290322578E-3</v>
      </c>
      <c r="AO15" s="5">
        <v>5.8139534883720929E-3</v>
      </c>
      <c r="AP15" s="5">
        <v>7.102272727272727E-3</v>
      </c>
      <c r="AQ15" s="5">
        <v>7.6687116564417178E-3</v>
      </c>
      <c r="AR15" s="5">
        <v>3.5294117647058823E-2</v>
      </c>
      <c r="AS15" s="5">
        <v>9.6899224806201549E-3</v>
      </c>
      <c r="AT15" s="5">
        <v>6.4766839378238338E-3</v>
      </c>
      <c r="AU15" s="5">
        <v>8.9285714285714281E-3</v>
      </c>
      <c r="AV15" s="5">
        <v>1.146788990825688E-2</v>
      </c>
      <c r="AW15" s="5">
        <v>7.7160493827160498E-3</v>
      </c>
      <c r="AX15" s="5">
        <v>1.0245901639344263E-2</v>
      </c>
      <c r="AY15" s="5">
        <v>8.9928057553956831E-3</v>
      </c>
      <c r="AZ15" s="5">
        <v>2.9850746268656716E-2</v>
      </c>
      <c r="BA15" s="5">
        <v>1.0330578512396695E-2</v>
      </c>
      <c r="BB15" s="5">
        <v>7.3964497041420123E-3</v>
      </c>
      <c r="BC15" s="5">
        <v>2.2727272727272728E-2</v>
      </c>
      <c r="BD15" s="5">
        <v>0.3413461538461538</v>
      </c>
      <c r="BE15" s="5">
        <v>1.1061946902654867E-2</v>
      </c>
      <c r="BF15" s="5">
        <v>1.179245283018868E-2</v>
      </c>
      <c r="BG15" s="5">
        <v>7.8616352201257862E-3</v>
      </c>
      <c r="BH15" s="5">
        <v>3.1034482758620686E-2</v>
      </c>
      <c r="BI15" s="5">
        <v>9.3984962406015032E-3</v>
      </c>
      <c r="BJ15" s="5">
        <v>9.6153846153846159E-3</v>
      </c>
      <c r="BK15" s="5">
        <v>6.9832402234636876E-3</v>
      </c>
      <c r="BL15" s="5">
        <v>7.9617834394904458E-3</v>
      </c>
      <c r="BM15" s="5">
        <v>1.1574074074074073E-2</v>
      </c>
      <c r="BN15" s="5">
        <v>9.3984962406015032E-3</v>
      </c>
      <c r="BO15" s="5">
        <v>6.6844919786096255E-3</v>
      </c>
      <c r="BP15" s="5">
        <v>7.3964497041420123E-3</v>
      </c>
      <c r="BQ15" s="5">
        <v>7.9113924050632899E-3</v>
      </c>
      <c r="BR15" s="5">
        <v>6.3218390804597707E-2</v>
      </c>
      <c r="BS15" s="5">
        <v>6.7567567567567571E-2</v>
      </c>
      <c r="BT15" s="5">
        <v>7.6219512195121958E-3</v>
      </c>
      <c r="BU15" s="5">
        <v>2.5000000000000001E-2</v>
      </c>
      <c r="BV15" s="5">
        <v>2.6595744680851064E-2</v>
      </c>
      <c r="BW15" s="5">
        <v>9.1911764705882356E-3</v>
      </c>
      <c r="BX15" s="5">
        <v>1.0330578512396695E-2</v>
      </c>
      <c r="BY15" s="5">
        <v>8.3333333333333332E-3</v>
      </c>
      <c r="BZ15" s="5">
        <v>8.4459459459459447E-3</v>
      </c>
      <c r="CA15" s="5">
        <v>7.575757575757576E-3</v>
      </c>
      <c r="CB15" s="5">
        <v>1.6233766233766232E-2</v>
      </c>
      <c r="CC15" s="5">
        <v>1.2254901960784315E-2</v>
      </c>
      <c r="CD15" s="5">
        <v>0.29729729729729731</v>
      </c>
      <c r="CE15" s="5">
        <v>1.9417475728155338E-2</v>
      </c>
      <c r="CF15" s="5">
        <v>1.6666666666666666E-2</v>
      </c>
      <c r="CG15" s="5">
        <v>9.2105263157894732E-2</v>
      </c>
      <c r="CH15" s="5">
        <v>2.1186440677966101E-2</v>
      </c>
      <c r="CI15" s="5">
        <v>1.3586956521739132E-2</v>
      </c>
      <c r="CJ15" s="5">
        <v>6.157635467980295E-3</v>
      </c>
      <c r="CK15" s="5">
        <v>7.2674418604651162E-3</v>
      </c>
      <c r="CL15" s="5">
        <v>1.2135922330097087E-2</v>
      </c>
      <c r="CM15" s="5">
        <v>1.506024096385542E-2</v>
      </c>
      <c r="CN15" s="5">
        <v>8.2781456953642391E-3</v>
      </c>
      <c r="CO15" s="5">
        <v>4.940711462450593E-3</v>
      </c>
      <c r="CP15" s="5">
        <v>1.6891891891891889E-2</v>
      </c>
      <c r="CQ15" s="5">
        <v>1.4705882352941176E-2</v>
      </c>
      <c r="CR15" s="5">
        <v>5.5555555555555559E-2</v>
      </c>
      <c r="CS15" s="5">
        <v>7.7160493827160498E-3</v>
      </c>
      <c r="CT15" s="5">
        <v>1.0964912280701754E-2</v>
      </c>
      <c r="CU15" s="5">
        <v>7.7160493827160498E-3</v>
      </c>
      <c r="CV15" s="5">
        <v>1.1682242990654207E-2</v>
      </c>
      <c r="CW15" s="5">
        <v>2.5000000000000001E-2</v>
      </c>
      <c r="CX15" s="5">
        <v>2.5000000000000001E-2</v>
      </c>
      <c r="CY15" s="5">
        <v>2.5000000000000001E-2</v>
      </c>
      <c r="CZ15" s="5">
        <v>2.5000000000000001E-2</v>
      </c>
      <c r="DA15" s="5">
        <v>2.5000000000000001E-2</v>
      </c>
      <c r="DB15" s="5">
        <v>2.5000000000000001E-2</v>
      </c>
      <c r="DC15" s="5">
        <v>2.5000000000000001E-2</v>
      </c>
      <c r="DD15" s="5">
        <v>2.5000000000000001E-2</v>
      </c>
      <c r="DE15" s="5">
        <v>2.5000000000000001E-2</v>
      </c>
      <c r="DF15" s="5">
        <v>2.5000000000000001E-2</v>
      </c>
      <c r="DG15" s="5">
        <v>8.41</v>
      </c>
      <c r="DH15" s="5">
        <v>2.5000000000000001E-2</v>
      </c>
      <c r="DI15" s="5">
        <v>2.5000000000000001E-2</v>
      </c>
      <c r="DJ15" s="5">
        <v>2.5000000000000001E-2</v>
      </c>
      <c r="DK15" s="5">
        <v>2.5000000000000001E-2</v>
      </c>
      <c r="DL15" s="5">
        <v>2.5000000000000001E-2</v>
      </c>
      <c r="DM15" s="5">
        <v>2.5000000000000001E-2</v>
      </c>
      <c r="DN15" s="5">
        <v>2.5000000000000001E-2</v>
      </c>
      <c r="DO15" s="5">
        <v>2.5000000000000001E-2</v>
      </c>
      <c r="DP15" s="5">
        <v>2.5000000000000001E-2</v>
      </c>
      <c r="DQ15" s="5">
        <v>2.5000000000000001E-2</v>
      </c>
      <c r="DR15" s="5">
        <v>2.5000000000000001E-2</v>
      </c>
      <c r="DS15" s="5">
        <v>4.26</v>
      </c>
      <c r="DT15" s="5">
        <v>2.5000000000000001E-2</v>
      </c>
      <c r="DU15" s="5">
        <v>2.5000000000000001E-2</v>
      </c>
      <c r="DV15" s="5">
        <v>2.5000000000000001E-2</v>
      </c>
      <c r="DW15" s="5">
        <v>2.5000000000000001E-2</v>
      </c>
      <c r="DX15" s="5">
        <v>2.5000000000000001E-2</v>
      </c>
      <c r="DY15" s="5">
        <v>2.5000000000000001E-2</v>
      </c>
      <c r="DZ15" s="5">
        <v>2.5000000000000001E-2</v>
      </c>
      <c r="EA15" s="5">
        <v>2.5000000000000001E-2</v>
      </c>
      <c r="EB15" s="5">
        <v>2.5000000000000001E-2</v>
      </c>
      <c r="EC15" s="5">
        <v>2.5000000000000001E-2</v>
      </c>
      <c r="ED15" s="5">
        <v>2.5000000000000001E-2</v>
      </c>
      <c r="EE15" s="5">
        <v>2.5000000000000001E-2</v>
      </c>
    </row>
    <row r="16" spans="1:135" x14ac:dyDescent="0.25">
      <c r="A16" s="5" t="s">
        <v>155</v>
      </c>
      <c r="B16" s="5">
        <v>6.4432989690721655E-3</v>
      </c>
      <c r="C16" s="5">
        <v>9.3984962406015032E-3</v>
      </c>
      <c r="D16" s="5">
        <v>5.341880341880342E-3</v>
      </c>
      <c r="E16" s="5">
        <v>1.5151515151515152E-2</v>
      </c>
      <c r="F16" s="5">
        <v>2.185792349726776E-2</v>
      </c>
      <c r="G16" s="5">
        <v>1.8072289156626505E-2</v>
      </c>
      <c r="H16" s="5">
        <v>1.4760147601476014E-2</v>
      </c>
      <c r="I16" s="5">
        <v>7.9617834394904458E-3</v>
      </c>
      <c r="J16" s="5">
        <v>3.8819875776397511E-3</v>
      </c>
      <c r="K16" s="5">
        <v>9.057971014492754E-3</v>
      </c>
      <c r="L16" s="5">
        <v>6.7934782608695659E-3</v>
      </c>
      <c r="M16" s="5">
        <v>1.1574074074074073E-2</v>
      </c>
      <c r="N16" s="5">
        <v>2.9585798816568049E-2</v>
      </c>
      <c r="O16" s="5">
        <v>4.1390728476821195E-3</v>
      </c>
      <c r="P16" s="5">
        <v>0.11983471074380166</v>
      </c>
      <c r="Q16" s="5">
        <v>5.2631578947368418E-2</v>
      </c>
      <c r="R16" s="5">
        <v>2.1929824561403508E-2</v>
      </c>
      <c r="S16" s="5">
        <v>6.2240663900414933E-3</v>
      </c>
      <c r="T16" s="5">
        <v>3.0555555555555558E-2</v>
      </c>
      <c r="U16" s="5">
        <v>6.7934782608695659E-3</v>
      </c>
      <c r="V16" s="5">
        <v>8.389261744966443E-3</v>
      </c>
      <c r="W16" s="5">
        <v>8.4459459459459447E-3</v>
      </c>
      <c r="X16" s="5">
        <v>8.6206896551724137E-3</v>
      </c>
      <c r="Y16" s="5">
        <v>5.252100840336134E-3</v>
      </c>
      <c r="Z16" s="5">
        <v>7.6219512195121958E-3</v>
      </c>
      <c r="AA16" s="5">
        <v>6.106870229007634E-2</v>
      </c>
      <c r="AB16" s="5">
        <v>9.0909090909090905E-3</v>
      </c>
      <c r="AC16" s="5">
        <v>1.059322033898305E-2</v>
      </c>
      <c r="AD16" s="5">
        <v>9.8039215686274526E-3</v>
      </c>
      <c r="AE16" s="5">
        <v>8.9285714285714281E-3</v>
      </c>
      <c r="AF16" s="5">
        <v>1.1904761904761904E-2</v>
      </c>
      <c r="AG16" s="5">
        <v>7.7160493827160498E-3</v>
      </c>
      <c r="AH16" s="5">
        <v>9.3984962406015032E-3</v>
      </c>
      <c r="AI16" s="5">
        <v>5.2742616033755272E-3</v>
      </c>
      <c r="AJ16" s="5">
        <v>5.0675675675675672E-2</v>
      </c>
      <c r="AK16" s="5">
        <v>2.3809523809523808E-2</v>
      </c>
      <c r="AL16" s="5">
        <v>7.3964497041420123E-3</v>
      </c>
      <c r="AM16" s="5">
        <v>6.8345323741007186E-2</v>
      </c>
      <c r="AN16" s="5">
        <v>8.0645161290322578E-3</v>
      </c>
      <c r="AO16" s="5">
        <v>5.8139534883720929E-3</v>
      </c>
      <c r="AP16" s="5">
        <v>7.102272727272727E-3</v>
      </c>
      <c r="AQ16" s="5">
        <v>7.6687116564417178E-3</v>
      </c>
      <c r="AR16" s="5">
        <v>1.5686274509803921E-2</v>
      </c>
      <c r="AS16" s="5">
        <v>9.6899224806201549E-3</v>
      </c>
      <c r="AT16" s="5">
        <v>6.4766839378238338E-3</v>
      </c>
      <c r="AU16" s="5">
        <v>8.9285714285714281E-3</v>
      </c>
      <c r="AV16" s="5">
        <v>1.146788990825688E-2</v>
      </c>
      <c r="AW16" s="5">
        <v>7.7160493827160498E-3</v>
      </c>
      <c r="AX16" s="5">
        <v>1.0245901639344263E-2</v>
      </c>
      <c r="AY16" s="5">
        <v>8.9928057553956831E-3</v>
      </c>
      <c r="AZ16" s="5">
        <v>0.11940298507462686</v>
      </c>
      <c r="BA16" s="5">
        <v>1.0330578512396695E-2</v>
      </c>
      <c r="BB16" s="5">
        <v>7.3964497041420123E-3</v>
      </c>
      <c r="BC16" s="5">
        <v>0.19318181818181818</v>
      </c>
      <c r="BD16" s="5">
        <v>0.11538461538461538</v>
      </c>
      <c r="BE16" s="5">
        <v>1.1061946902654867E-2</v>
      </c>
      <c r="BF16" s="5">
        <v>1.4150943396226415E-2</v>
      </c>
      <c r="BG16" s="5">
        <v>7.8616352201257862E-3</v>
      </c>
      <c r="BH16" s="5">
        <v>1.0344827586206896E-2</v>
      </c>
      <c r="BI16" s="5">
        <v>9.3984962406015032E-3</v>
      </c>
      <c r="BJ16" s="5">
        <v>9.6153846153846159E-3</v>
      </c>
      <c r="BK16" s="5">
        <v>6.9832402234636876E-3</v>
      </c>
      <c r="BL16" s="5">
        <v>7.9617834394904458E-3</v>
      </c>
      <c r="BM16" s="5">
        <v>5.092592592592593E-2</v>
      </c>
      <c r="BN16" s="5">
        <v>9.3984962406015032E-3</v>
      </c>
      <c r="BO16" s="5">
        <v>2.1390374331550804E-2</v>
      </c>
      <c r="BP16" s="5">
        <v>7.3964497041420123E-3</v>
      </c>
      <c r="BQ16" s="5">
        <v>1.582278481012658E-2</v>
      </c>
      <c r="BR16" s="5">
        <v>0.19540229885057475</v>
      </c>
      <c r="BS16" s="5">
        <v>6.7567567567567571E-3</v>
      </c>
      <c r="BT16" s="5">
        <v>1.2195121951219514E-2</v>
      </c>
      <c r="BU16" s="5">
        <v>2.5000000000000001E-2</v>
      </c>
      <c r="BV16" s="5">
        <v>5.3191489361702128E-2</v>
      </c>
      <c r="BW16" s="5">
        <v>9.1911764705882356E-3</v>
      </c>
      <c r="BX16" s="5">
        <v>1.0330578512396695E-2</v>
      </c>
      <c r="BY16" s="5">
        <v>8.3333333333333332E-3</v>
      </c>
      <c r="BZ16" s="5">
        <v>8.4459459459459447E-3</v>
      </c>
      <c r="CA16" s="5">
        <v>7.575757575757576E-3</v>
      </c>
      <c r="CB16" s="5">
        <v>3.2467532467532464E-2</v>
      </c>
      <c r="CC16" s="5">
        <v>4.4117647058823525E-2</v>
      </c>
      <c r="CD16" s="5">
        <v>0.10810810810810811</v>
      </c>
      <c r="CE16" s="5">
        <v>1.2135922330097087E-2</v>
      </c>
      <c r="CF16" s="5">
        <v>1.6666666666666666E-2</v>
      </c>
      <c r="CG16" s="5">
        <v>0.10526315789473684</v>
      </c>
      <c r="CH16" s="5">
        <v>7.6271186440677957E-2</v>
      </c>
      <c r="CI16" s="5">
        <v>3.2608695652173912E-2</v>
      </c>
      <c r="CJ16" s="5">
        <v>6.157635467980295E-3</v>
      </c>
      <c r="CK16" s="5">
        <v>7.2674418604651162E-3</v>
      </c>
      <c r="CL16" s="5">
        <v>1.2135922330097087E-2</v>
      </c>
      <c r="CM16" s="5">
        <v>1.506024096385542E-2</v>
      </c>
      <c r="CN16" s="5">
        <v>1.6556291390728478E-2</v>
      </c>
      <c r="CO16" s="5">
        <v>4.940711462450593E-3</v>
      </c>
      <c r="CP16" s="5">
        <v>3.3783783783783779E-2</v>
      </c>
      <c r="CQ16" s="5">
        <v>1.4705882352941176E-2</v>
      </c>
      <c r="CR16" s="5">
        <v>3.5353535353535352E-2</v>
      </c>
      <c r="CS16" s="5">
        <v>7.7160493827160498E-3</v>
      </c>
      <c r="CT16" s="5">
        <v>1.0964912280701754E-2</v>
      </c>
      <c r="CU16" s="5">
        <v>3.7037037037037035E-2</v>
      </c>
      <c r="CV16" s="5">
        <v>1.1682242990654207E-2</v>
      </c>
      <c r="CW16" s="5">
        <v>2.5000000000000001E-2</v>
      </c>
      <c r="CX16" s="5">
        <v>2.5000000000000001E-2</v>
      </c>
      <c r="CY16" s="5">
        <v>2.5000000000000001E-2</v>
      </c>
      <c r="CZ16" s="5">
        <v>2.5000000000000001E-2</v>
      </c>
      <c r="DA16" s="5">
        <v>2.5000000000000001E-2</v>
      </c>
      <c r="DB16" s="5">
        <v>2.5000000000000001E-2</v>
      </c>
      <c r="DC16" s="5">
        <v>2.5000000000000001E-2</v>
      </c>
      <c r="DD16" s="5">
        <v>7.0000000000000007E-2</v>
      </c>
      <c r="DE16" s="5">
        <v>2.5000000000000001E-2</v>
      </c>
      <c r="DF16" s="5">
        <v>2.5000000000000001E-2</v>
      </c>
      <c r="DG16" s="5">
        <v>11.91</v>
      </c>
      <c r="DH16" s="5">
        <v>2.5000000000000001E-2</v>
      </c>
      <c r="DI16" s="5">
        <v>2.5000000000000001E-2</v>
      </c>
      <c r="DJ16" s="5">
        <v>2.5000000000000001E-2</v>
      </c>
      <c r="DK16" s="5">
        <v>2.5000000000000001E-2</v>
      </c>
      <c r="DL16" s="5">
        <v>2.5000000000000001E-2</v>
      </c>
      <c r="DM16" s="5">
        <v>0.02</v>
      </c>
      <c r="DN16" s="5">
        <v>2.5000000000000001E-2</v>
      </c>
      <c r="DO16" s="5">
        <v>0.01</v>
      </c>
      <c r="DP16" s="5">
        <v>0.01</v>
      </c>
      <c r="DQ16" s="5">
        <v>0</v>
      </c>
      <c r="DR16" s="5">
        <v>2.5000000000000001E-2</v>
      </c>
      <c r="DS16" s="5">
        <v>5.93</v>
      </c>
      <c r="DT16" s="5">
        <v>0</v>
      </c>
      <c r="DU16" s="5">
        <v>0.02</v>
      </c>
      <c r="DV16" s="5">
        <v>0.01</v>
      </c>
      <c r="DW16" s="5">
        <v>0</v>
      </c>
      <c r="DX16" s="5">
        <v>2.5000000000000001E-2</v>
      </c>
      <c r="DY16" s="5">
        <v>2.5000000000000001E-2</v>
      </c>
      <c r="DZ16" s="5">
        <v>0</v>
      </c>
      <c r="EA16" s="5">
        <v>0.01</v>
      </c>
      <c r="EB16" s="5">
        <v>0.03</v>
      </c>
      <c r="EC16" s="5">
        <v>0.09</v>
      </c>
      <c r="ED16" s="5">
        <v>2.5000000000000001E-2</v>
      </c>
      <c r="EE16" s="5">
        <v>2.5000000000000001E-2</v>
      </c>
    </row>
    <row r="17" spans="1:135" x14ac:dyDescent="0.25">
      <c r="A17" s="5" t="s">
        <v>156</v>
      </c>
      <c r="B17" s="5">
        <v>6.4432989690721655E-3</v>
      </c>
      <c r="C17" s="5">
        <v>9.3984962406015032E-3</v>
      </c>
      <c r="D17" s="5">
        <v>5.341880341880342E-3</v>
      </c>
      <c r="E17" s="5">
        <v>7.575757575757576E-3</v>
      </c>
      <c r="F17" s="5">
        <v>6.8306010928961746E-3</v>
      </c>
      <c r="G17" s="5">
        <v>7.5301204819277099E-3</v>
      </c>
      <c r="H17" s="5">
        <v>4.6125461254612546E-3</v>
      </c>
      <c r="I17" s="5">
        <v>7.9617834394904458E-3</v>
      </c>
      <c r="J17" s="5">
        <v>3.8819875776397511E-3</v>
      </c>
      <c r="K17" s="5">
        <v>9.057971014492754E-3</v>
      </c>
      <c r="L17" s="5">
        <v>6.7934782608695659E-3</v>
      </c>
      <c r="M17" s="5">
        <v>1.1574074074074073E-2</v>
      </c>
      <c r="N17" s="5">
        <v>7.3964497041420123E-3</v>
      </c>
      <c r="O17" s="5">
        <v>4.1390728476821195E-3</v>
      </c>
      <c r="P17" s="5">
        <v>1.0330578512396695E-2</v>
      </c>
      <c r="Q17" s="5">
        <v>1.3157894736842105E-2</v>
      </c>
      <c r="R17" s="5">
        <v>1.0964912280701754E-2</v>
      </c>
      <c r="S17" s="5">
        <v>5.1867219917012446E-3</v>
      </c>
      <c r="T17" s="5">
        <v>6.9444444444444441E-3</v>
      </c>
      <c r="U17" s="5">
        <v>6.7934782608695659E-3</v>
      </c>
      <c r="V17" s="5">
        <v>8.389261744966443E-3</v>
      </c>
      <c r="W17" s="5">
        <v>8.4459459459459447E-3</v>
      </c>
      <c r="X17" s="5">
        <v>8.6206896551724137E-3</v>
      </c>
      <c r="Y17" s="5">
        <v>5.252100840336134E-3</v>
      </c>
      <c r="Z17" s="5">
        <v>7.6219512195121958E-3</v>
      </c>
      <c r="AA17" s="5">
        <v>1.5267175572519085E-2</v>
      </c>
      <c r="AB17" s="5">
        <v>7.575757575757576E-3</v>
      </c>
      <c r="AC17" s="5">
        <v>5.2966101694915252E-3</v>
      </c>
      <c r="AD17" s="5">
        <v>6.1274509803921576E-3</v>
      </c>
      <c r="AE17" s="5">
        <v>8.9285714285714281E-3</v>
      </c>
      <c r="AF17" s="5">
        <v>1.1904761904761904E-2</v>
      </c>
      <c r="AG17" s="5">
        <v>7.7160493827160498E-3</v>
      </c>
      <c r="AH17" s="5">
        <v>9.3984962406015032E-3</v>
      </c>
      <c r="AI17" s="5">
        <v>5.2742616033755272E-3</v>
      </c>
      <c r="AJ17" s="5">
        <v>8.4459459459459447E-3</v>
      </c>
      <c r="AK17" s="5">
        <v>9.9206349206349201E-3</v>
      </c>
      <c r="AL17" s="5">
        <v>7.3964497041420123E-3</v>
      </c>
      <c r="AM17" s="5">
        <v>9.3525179856115109E-2</v>
      </c>
      <c r="AN17" s="5">
        <v>8.0645161290322578E-3</v>
      </c>
      <c r="AO17" s="5">
        <v>5.8139534883720929E-3</v>
      </c>
      <c r="AP17" s="5">
        <v>7.102272727272727E-3</v>
      </c>
      <c r="AQ17" s="5">
        <v>7.6687116564417178E-3</v>
      </c>
      <c r="AR17" s="5">
        <v>4.9019607843137254E-3</v>
      </c>
      <c r="AS17" s="5">
        <v>9.6899224806201549E-3</v>
      </c>
      <c r="AT17" s="5">
        <v>6.4766839378238338E-3</v>
      </c>
      <c r="AU17" s="5">
        <v>8.9285714285714281E-3</v>
      </c>
      <c r="AV17" s="5">
        <v>1.146788990825688E-2</v>
      </c>
      <c r="AW17" s="5">
        <v>7.7160493827160498E-3</v>
      </c>
      <c r="AX17" s="5">
        <v>1.0245901639344263E-2</v>
      </c>
      <c r="AY17" s="5">
        <v>8.9928057553956831E-3</v>
      </c>
      <c r="AZ17" s="5">
        <v>9.3283582089552231E-3</v>
      </c>
      <c r="BA17" s="5">
        <v>1.0330578512396695E-2</v>
      </c>
      <c r="BB17" s="5">
        <v>7.3964497041420123E-3</v>
      </c>
      <c r="BC17" s="5">
        <v>4.1666666666666671E-2</v>
      </c>
      <c r="BD17" s="5">
        <v>8.1730769230769232E-2</v>
      </c>
      <c r="BE17" s="5">
        <v>1.1061946902654867E-2</v>
      </c>
      <c r="BF17" s="5">
        <v>1.179245283018868E-2</v>
      </c>
      <c r="BG17" s="5">
        <v>7.8616352201257862E-3</v>
      </c>
      <c r="BH17" s="5">
        <v>8.6206896551724137E-3</v>
      </c>
      <c r="BI17" s="5">
        <v>9.3984962406015032E-3</v>
      </c>
      <c r="BJ17" s="5">
        <v>9.6153846153846159E-3</v>
      </c>
      <c r="BK17" s="5">
        <v>6.9832402234636876E-3</v>
      </c>
      <c r="BL17" s="5">
        <v>7.9617834394904458E-3</v>
      </c>
      <c r="BM17" s="5">
        <v>1.1574074074074073E-2</v>
      </c>
      <c r="BN17" s="5">
        <v>9.3984962406015032E-3</v>
      </c>
      <c r="BO17" s="5">
        <v>6.6844919786096255E-3</v>
      </c>
      <c r="BP17" s="5">
        <v>7.3964497041420123E-3</v>
      </c>
      <c r="BQ17" s="5">
        <v>7.9113924050632899E-3</v>
      </c>
      <c r="BR17" s="5">
        <v>4.0229885057471271E-2</v>
      </c>
      <c r="BS17" s="5">
        <v>6.7567567567567571E-3</v>
      </c>
      <c r="BT17" s="5">
        <v>7.6219512195121958E-3</v>
      </c>
      <c r="BU17" s="5">
        <v>2.5000000000000001E-2</v>
      </c>
      <c r="BV17" s="5">
        <v>6.648936170212766E-3</v>
      </c>
      <c r="BW17" s="5">
        <v>9.1911764705882356E-3</v>
      </c>
      <c r="BX17" s="5">
        <v>1.0330578512396695E-2</v>
      </c>
      <c r="BY17" s="5">
        <v>8.3333333333333332E-3</v>
      </c>
      <c r="BZ17" s="5">
        <v>8.4459459459459447E-3</v>
      </c>
      <c r="CA17" s="5">
        <v>7.575757575757576E-3</v>
      </c>
      <c r="CB17" s="5">
        <v>1.6233766233766232E-2</v>
      </c>
      <c r="CC17" s="5">
        <v>1.2254901960784315E-2</v>
      </c>
      <c r="CD17" s="5">
        <v>6.7567567567567557E-2</v>
      </c>
      <c r="CE17" s="5">
        <v>1.2135922330097087E-2</v>
      </c>
      <c r="CF17" s="5">
        <v>1.6666666666666666E-2</v>
      </c>
      <c r="CG17" s="5">
        <v>1.0964912280701754E-2</v>
      </c>
      <c r="CH17" s="5">
        <v>2.1186440677966101E-2</v>
      </c>
      <c r="CI17" s="5">
        <v>1.3586956521739132E-2</v>
      </c>
      <c r="CJ17" s="5">
        <v>6.157635467980295E-3</v>
      </c>
      <c r="CK17" s="5">
        <v>7.2674418604651162E-3</v>
      </c>
      <c r="CL17" s="5">
        <v>1.2135922330097087E-2</v>
      </c>
      <c r="CM17" s="5">
        <v>1.506024096385542E-2</v>
      </c>
      <c r="CN17" s="5">
        <v>8.2781456953642391E-3</v>
      </c>
      <c r="CO17" s="5">
        <v>4.940711462450593E-3</v>
      </c>
      <c r="CP17" s="5">
        <v>1.6891891891891889E-2</v>
      </c>
      <c r="CQ17" s="5">
        <v>1.4705882352941176E-2</v>
      </c>
      <c r="CR17" s="5">
        <v>1.2626262626262626E-2</v>
      </c>
      <c r="CS17" s="5">
        <v>7.7160493827160498E-3</v>
      </c>
      <c r="CT17" s="5">
        <v>1.0964912280701754E-2</v>
      </c>
      <c r="CU17" s="5">
        <v>7.7160493827160498E-3</v>
      </c>
      <c r="CV17" s="5">
        <v>1.1682242990654207E-2</v>
      </c>
      <c r="CW17" s="5">
        <v>2.5000000000000001E-2</v>
      </c>
      <c r="CX17" s="5">
        <v>2.5000000000000001E-2</v>
      </c>
      <c r="CY17" s="5">
        <v>2.5000000000000001E-2</v>
      </c>
      <c r="CZ17" s="5">
        <v>2.5000000000000001E-2</v>
      </c>
      <c r="DA17" s="5">
        <v>2.5000000000000001E-2</v>
      </c>
      <c r="DB17" s="5">
        <v>2.5000000000000001E-2</v>
      </c>
      <c r="DC17" s="5">
        <v>2.5000000000000001E-2</v>
      </c>
      <c r="DD17" s="5">
        <v>0.03</v>
      </c>
      <c r="DE17" s="5">
        <v>2.5000000000000001E-2</v>
      </c>
      <c r="DF17" s="5">
        <v>2.5000000000000001E-2</v>
      </c>
      <c r="DG17" s="5">
        <v>14.63</v>
      </c>
      <c r="DH17" s="5">
        <v>2.5000000000000001E-2</v>
      </c>
      <c r="DI17" s="5">
        <v>2.5000000000000001E-2</v>
      </c>
      <c r="DJ17" s="5">
        <v>2.5000000000000001E-2</v>
      </c>
      <c r="DK17" s="5">
        <v>2.5000000000000001E-2</v>
      </c>
      <c r="DL17" s="5">
        <v>2.5000000000000001E-2</v>
      </c>
      <c r="DM17" s="5">
        <v>2.5000000000000001E-2</v>
      </c>
      <c r="DN17" s="5">
        <v>2.5000000000000001E-2</v>
      </c>
      <c r="DO17" s="5">
        <v>2.5000000000000001E-2</v>
      </c>
      <c r="DP17" s="5">
        <v>2.5000000000000001E-2</v>
      </c>
      <c r="DQ17" s="5">
        <v>2.5000000000000001E-2</v>
      </c>
      <c r="DR17" s="5">
        <v>2.5000000000000001E-2</v>
      </c>
      <c r="DS17" s="5">
        <v>2.5000000000000001E-2</v>
      </c>
      <c r="DT17" s="5">
        <v>2.5000000000000001E-2</v>
      </c>
      <c r="DU17" s="5">
        <v>2.5000000000000001E-2</v>
      </c>
      <c r="DV17" s="5">
        <v>2.5000000000000001E-2</v>
      </c>
      <c r="DW17" s="5">
        <v>2.5000000000000001E-2</v>
      </c>
      <c r="DX17" s="5">
        <v>2.5000000000000001E-2</v>
      </c>
      <c r="DY17" s="5">
        <v>2.5000000000000001E-2</v>
      </c>
      <c r="DZ17" s="5">
        <v>2.5000000000000001E-2</v>
      </c>
      <c r="EA17" s="5">
        <v>2.5000000000000001E-2</v>
      </c>
      <c r="EB17" s="5">
        <v>2.5000000000000001E-2</v>
      </c>
      <c r="EC17" s="5">
        <v>0.06</v>
      </c>
      <c r="ED17" s="5">
        <v>2.5000000000000001E-2</v>
      </c>
      <c r="EE17" s="5">
        <v>2.5000000000000001E-2</v>
      </c>
    </row>
    <row r="18" spans="1:135" x14ac:dyDescent="0.25">
      <c r="A18" s="5" t="s">
        <v>157</v>
      </c>
      <c r="B18" s="5">
        <v>6.4432989690721655E-3</v>
      </c>
      <c r="C18" s="5">
        <v>9.3984962406015032E-3</v>
      </c>
      <c r="D18" s="5">
        <v>5.341880341880342E-3</v>
      </c>
      <c r="E18" s="5">
        <v>7.575757575757576E-3</v>
      </c>
      <c r="F18" s="5">
        <v>6.8306010928961746E-3</v>
      </c>
      <c r="G18" s="5">
        <v>7.5301204819277099E-3</v>
      </c>
      <c r="H18" s="5">
        <v>4.6125461254612546E-3</v>
      </c>
      <c r="I18" s="5">
        <v>7.9617834394904458E-3</v>
      </c>
      <c r="J18" s="5">
        <v>3.8819875776397511E-3</v>
      </c>
      <c r="K18" s="5">
        <v>9.057971014492754E-3</v>
      </c>
      <c r="L18" s="5">
        <v>6.7934782608695659E-3</v>
      </c>
      <c r="M18" s="5">
        <v>1.1574074074074073E-2</v>
      </c>
      <c r="N18" s="5">
        <v>7.3964497041420123E-3</v>
      </c>
      <c r="O18" s="5">
        <v>4.1390728476821195E-3</v>
      </c>
      <c r="P18" s="5">
        <v>0.20661157024793389</v>
      </c>
      <c r="Q18" s="5">
        <v>1.3157894736842105E-2</v>
      </c>
      <c r="R18" s="5">
        <v>1.0964912280701754E-2</v>
      </c>
      <c r="S18" s="5">
        <v>5.1867219917012446E-3</v>
      </c>
      <c r="T18" s="5">
        <v>6.9444444444444441E-3</v>
      </c>
      <c r="U18" s="5">
        <v>6.7934782608695659E-3</v>
      </c>
      <c r="V18" s="5">
        <v>8.389261744966443E-3</v>
      </c>
      <c r="W18" s="5">
        <v>8.4459459459459447E-3</v>
      </c>
      <c r="X18" s="5">
        <v>8.6206896551724137E-3</v>
      </c>
      <c r="Y18" s="5">
        <v>5.252100840336134E-3</v>
      </c>
      <c r="Z18" s="5">
        <v>7.6219512195121958E-3</v>
      </c>
      <c r="AA18" s="5">
        <v>9.5419847328244278E-3</v>
      </c>
      <c r="AB18" s="5">
        <v>7.575757575757576E-3</v>
      </c>
      <c r="AC18" s="5">
        <v>5.2966101694915252E-3</v>
      </c>
      <c r="AD18" s="5">
        <v>6.1274509803921576E-3</v>
      </c>
      <c r="AE18" s="5">
        <v>8.9285714285714281E-3</v>
      </c>
      <c r="AF18" s="5">
        <v>1.1904761904761904E-2</v>
      </c>
      <c r="AG18" s="5">
        <v>7.7160493827160498E-3</v>
      </c>
      <c r="AH18" s="5">
        <v>9.3984962406015032E-3</v>
      </c>
      <c r="AI18" s="5">
        <v>5.2742616033755272E-3</v>
      </c>
      <c r="AJ18" s="5">
        <v>8.4459459459459447E-3</v>
      </c>
      <c r="AK18" s="5">
        <v>9.9206349206349201E-3</v>
      </c>
      <c r="AL18" s="5">
        <v>7.3964497041420123E-3</v>
      </c>
      <c r="AM18" s="5">
        <v>0.23021582733812951</v>
      </c>
      <c r="AN18" s="5">
        <v>8.0645161290322578E-3</v>
      </c>
      <c r="AO18" s="5">
        <v>5.8139534883720929E-3</v>
      </c>
      <c r="AP18" s="5">
        <v>7.102272727272727E-3</v>
      </c>
      <c r="AQ18" s="5">
        <v>7.6687116564417178E-3</v>
      </c>
      <c r="AR18" s="5">
        <v>1.1764705882352941E-2</v>
      </c>
      <c r="AS18" s="5">
        <v>9.6899224806201549E-3</v>
      </c>
      <c r="AT18" s="5">
        <v>6.4766839378238338E-3</v>
      </c>
      <c r="AU18" s="5">
        <v>8.9285714285714281E-3</v>
      </c>
      <c r="AV18" s="5">
        <v>1.146788990825688E-2</v>
      </c>
      <c r="AW18" s="5">
        <v>7.7160493827160498E-3</v>
      </c>
      <c r="AX18" s="5">
        <v>1.0245901639344263E-2</v>
      </c>
      <c r="AY18" s="5">
        <v>8.9928057553956831E-3</v>
      </c>
      <c r="AZ18" s="5">
        <v>9.3283582089552231E-3</v>
      </c>
      <c r="BA18" s="5">
        <v>1.0330578512396695E-2</v>
      </c>
      <c r="BB18" s="5">
        <v>7.3964497041420123E-3</v>
      </c>
      <c r="BC18" s="5">
        <v>7.9545454545454558E-2</v>
      </c>
      <c r="BD18" s="5">
        <v>0.46153846153846151</v>
      </c>
      <c r="BE18" s="5">
        <v>1.1061946902654867E-2</v>
      </c>
      <c r="BF18" s="5">
        <v>1.179245283018868E-2</v>
      </c>
      <c r="BG18" s="5">
        <v>7.8616352201257862E-3</v>
      </c>
      <c r="BH18" s="5">
        <v>8.6206896551724137E-3</v>
      </c>
      <c r="BI18" s="5">
        <v>9.3984962406015032E-3</v>
      </c>
      <c r="BJ18" s="5">
        <v>9.6153846153846159E-3</v>
      </c>
      <c r="BK18" s="5">
        <v>6.9832402234636876E-3</v>
      </c>
      <c r="BL18" s="5">
        <v>7.9617834394904458E-3</v>
      </c>
      <c r="BM18" s="5">
        <v>1.1574074074074073E-2</v>
      </c>
      <c r="BN18" s="5">
        <v>9.3984962406015032E-3</v>
      </c>
      <c r="BO18" s="5">
        <v>6.6844919786096255E-3</v>
      </c>
      <c r="BP18" s="5">
        <v>7.3964497041420123E-3</v>
      </c>
      <c r="BQ18" s="5">
        <v>7.9113924050632899E-3</v>
      </c>
      <c r="BR18" s="5">
        <v>7.1839080459770123E-3</v>
      </c>
      <c r="BS18" s="5">
        <v>6.7567567567567571E-3</v>
      </c>
      <c r="BT18" s="5">
        <v>7.6219512195121958E-3</v>
      </c>
      <c r="BU18" s="5">
        <v>2.5000000000000001E-2</v>
      </c>
      <c r="BV18" s="5">
        <v>6.648936170212766E-3</v>
      </c>
      <c r="BW18" s="5">
        <v>9.1911764705882356E-3</v>
      </c>
      <c r="BX18" s="5">
        <v>1.0330578512396695E-2</v>
      </c>
      <c r="BY18" s="5">
        <v>8.3333333333333332E-3</v>
      </c>
      <c r="BZ18" s="5">
        <v>8.4459459459459447E-3</v>
      </c>
      <c r="CA18" s="5">
        <v>7.575757575757576E-3</v>
      </c>
      <c r="CB18" s="5">
        <v>1.6233766233766232E-2</v>
      </c>
      <c r="CC18" s="5">
        <v>1.2254901960784315E-2</v>
      </c>
      <c r="CD18" s="5">
        <v>1.1486486486486487</v>
      </c>
      <c r="CE18" s="5">
        <v>1.2135922330097087E-2</v>
      </c>
      <c r="CF18" s="5">
        <v>1.6666666666666666E-2</v>
      </c>
      <c r="CG18" s="5">
        <v>0.27631578947368418</v>
      </c>
      <c r="CH18" s="5">
        <v>2.1186440677966101E-2</v>
      </c>
      <c r="CI18" s="5">
        <v>1.3586956521739132E-2</v>
      </c>
      <c r="CJ18" s="5">
        <v>6.157635467980295E-3</v>
      </c>
      <c r="CK18" s="5">
        <v>7.2674418604651162E-3</v>
      </c>
      <c r="CL18" s="5">
        <v>1.2135922330097087E-2</v>
      </c>
      <c r="CM18" s="5">
        <v>1.506024096385542E-2</v>
      </c>
      <c r="CN18" s="5">
        <v>8.2781456953642391E-3</v>
      </c>
      <c r="CO18" s="5">
        <v>4.940711462450593E-3</v>
      </c>
      <c r="CP18" s="5">
        <v>1.6891891891891889E-2</v>
      </c>
      <c r="CQ18" s="5">
        <v>1.4705882352941176E-2</v>
      </c>
      <c r="CR18" s="5">
        <v>1.2626262626262626E-2</v>
      </c>
      <c r="CS18" s="5">
        <v>7.7160493827160498E-3</v>
      </c>
      <c r="CT18" s="5">
        <v>1.0964912280701754E-2</v>
      </c>
      <c r="CU18" s="5">
        <v>7.7160493827160498E-3</v>
      </c>
      <c r="CV18" s="5">
        <v>1.1682242990654207E-2</v>
      </c>
      <c r="CW18" s="5">
        <v>2.5000000000000001E-2</v>
      </c>
      <c r="CX18" s="5">
        <v>2.5000000000000001E-2</v>
      </c>
      <c r="CY18" s="5">
        <v>2.5000000000000001E-2</v>
      </c>
      <c r="CZ18" s="5">
        <v>2.5000000000000001E-2</v>
      </c>
      <c r="DA18" s="5">
        <v>2.5000000000000001E-2</v>
      </c>
      <c r="DB18" s="5">
        <v>2.5000000000000001E-2</v>
      </c>
      <c r="DC18" s="5">
        <v>2.5000000000000001E-2</v>
      </c>
      <c r="DD18" s="5">
        <v>2.5000000000000001E-2</v>
      </c>
      <c r="DE18" s="5">
        <v>2.5000000000000001E-2</v>
      </c>
      <c r="DF18" s="5">
        <v>2.5000000000000001E-2</v>
      </c>
      <c r="DG18" s="5">
        <v>11.88</v>
      </c>
      <c r="DH18" s="5">
        <v>2.5000000000000001E-2</v>
      </c>
      <c r="DI18" s="5">
        <v>2.5000000000000001E-2</v>
      </c>
      <c r="DJ18" s="5">
        <v>2.5000000000000001E-2</v>
      </c>
      <c r="DK18" s="5">
        <v>2.5000000000000001E-2</v>
      </c>
      <c r="DL18" s="5">
        <v>2.5000000000000001E-2</v>
      </c>
      <c r="DM18" s="5">
        <v>2.5000000000000001E-2</v>
      </c>
      <c r="DN18" s="5">
        <v>2.5000000000000001E-2</v>
      </c>
      <c r="DO18" s="5">
        <v>2.5000000000000001E-2</v>
      </c>
      <c r="DP18" s="5">
        <v>2.5000000000000001E-2</v>
      </c>
      <c r="DQ18" s="5">
        <v>2.5000000000000001E-2</v>
      </c>
      <c r="DR18" s="5">
        <v>2.5000000000000001E-2</v>
      </c>
      <c r="DS18" s="5">
        <v>3.56</v>
      </c>
      <c r="DT18" s="5">
        <v>2.5000000000000001E-2</v>
      </c>
      <c r="DU18" s="5">
        <v>2.5000000000000001E-2</v>
      </c>
      <c r="DV18" s="5">
        <v>2.5000000000000001E-2</v>
      </c>
      <c r="DW18" s="5">
        <v>2.5000000000000001E-2</v>
      </c>
      <c r="DX18" s="5">
        <v>2.5000000000000001E-2</v>
      </c>
      <c r="DY18" s="5">
        <v>2.5000000000000001E-2</v>
      </c>
      <c r="DZ18" s="5">
        <v>2.5000000000000001E-2</v>
      </c>
      <c r="EA18" s="5">
        <v>2.5000000000000001E-2</v>
      </c>
      <c r="EB18" s="5">
        <v>2.5000000000000001E-2</v>
      </c>
      <c r="EC18" s="5">
        <v>2.5000000000000001E-2</v>
      </c>
      <c r="ED18" s="5">
        <v>2.5000000000000001E-2</v>
      </c>
      <c r="EE18" s="5">
        <v>2.5000000000000001E-2</v>
      </c>
    </row>
    <row r="19" spans="1:135" x14ac:dyDescent="0.25">
      <c r="A19" s="5" t="s">
        <v>158</v>
      </c>
      <c r="B19" s="5">
        <v>6.4432989690721655E-3</v>
      </c>
      <c r="C19" s="5">
        <v>9.3984962406015032E-3</v>
      </c>
      <c r="D19" s="5">
        <v>5.341880341880342E-3</v>
      </c>
      <c r="E19" s="5">
        <v>7.575757575757576E-3</v>
      </c>
      <c r="F19" s="5">
        <v>6.8306010928961746E-3</v>
      </c>
      <c r="G19" s="5">
        <v>7.5301204819277099E-3</v>
      </c>
      <c r="H19" s="5">
        <v>4.6125461254612546E-3</v>
      </c>
      <c r="I19" s="5">
        <v>7.9617834394904458E-3</v>
      </c>
      <c r="J19" s="5">
        <v>3.8819875776397511E-3</v>
      </c>
      <c r="K19" s="5">
        <v>9.057971014492754E-3</v>
      </c>
      <c r="L19" s="5">
        <v>6.7934782608695659E-3</v>
      </c>
      <c r="M19" s="5">
        <v>1.1574074074074073E-2</v>
      </c>
      <c r="N19" s="5">
        <v>7.3964497041420123E-3</v>
      </c>
      <c r="O19" s="5">
        <v>4.1390728476821195E-3</v>
      </c>
      <c r="P19" s="5">
        <v>0.12809917355371903</v>
      </c>
      <c r="Q19" s="5">
        <v>1.3157894736842105E-2</v>
      </c>
      <c r="R19" s="5">
        <v>1.0964912280701754E-2</v>
      </c>
      <c r="S19" s="5">
        <v>5.1867219917012446E-3</v>
      </c>
      <c r="T19" s="5">
        <v>6.9444444444444441E-3</v>
      </c>
      <c r="U19" s="5">
        <v>6.7934782608695659E-3</v>
      </c>
      <c r="V19" s="5">
        <v>8.389261744966443E-3</v>
      </c>
      <c r="W19" s="5">
        <v>8.4459459459459447E-3</v>
      </c>
      <c r="X19" s="5">
        <v>8.6206896551724137E-3</v>
      </c>
      <c r="Y19" s="5">
        <v>5.252100840336134E-3</v>
      </c>
      <c r="Z19" s="5">
        <v>7.6219512195121958E-3</v>
      </c>
      <c r="AA19" s="5">
        <v>9.5419847328244278E-3</v>
      </c>
      <c r="AB19" s="5">
        <v>7.575757575757576E-3</v>
      </c>
      <c r="AC19" s="5">
        <v>5.2966101694915252E-3</v>
      </c>
      <c r="AD19" s="5">
        <v>6.1274509803921576E-3</v>
      </c>
      <c r="AE19" s="5">
        <v>8.9285714285714281E-3</v>
      </c>
      <c r="AF19" s="5">
        <v>1.1904761904761904E-2</v>
      </c>
      <c r="AG19" s="5">
        <v>7.7160493827160498E-3</v>
      </c>
      <c r="AH19" s="5">
        <v>9.3984962406015032E-3</v>
      </c>
      <c r="AI19" s="5">
        <v>5.2742616033755272E-3</v>
      </c>
      <c r="AJ19" s="5">
        <v>8.4459459459459447E-3</v>
      </c>
      <c r="AK19" s="5">
        <v>9.9206349206349201E-3</v>
      </c>
      <c r="AL19" s="5">
        <v>7.3964497041420123E-3</v>
      </c>
      <c r="AM19" s="5">
        <v>0.12949640287769781</v>
      </c>
      <c r="AN19" s="5">
        <v>8.0645161290322578E-3</v>
      </c>
      <c r="AO19" s="5">
        <v>5.8139534883720929E-3</v>
      </c>
      <c r="AP19" s="5">
        <v>7.102272727272727E-3</v>
      </c>
      <c r="AQ19" s="5">
        <v>7.6687116564417178E-3</v>
      </c>
      <c r="AR19" s="5">
        <v>1.3725490196078433E-2</v>
      </c>
      <c r="AS19" s="5">
        <v>9.6899224806201549E-3</v>
      </c>
      <c r="AT19" s="5">
        <v>6.4766839378238338E-3</v>
      </c>
      <c r="AU19" s="5">
        <v>8.9285714285714281E-3</v>
      </c>
      <c r="AV19" s="5">
        <v>1.146788990825688E-2</v>
      </c>
      <c r="AW19" s="5">
        <v>7.7160493827160498E-3</v>
      </c>
      <c r="AX19" s="5">
        <v>1.0245901639344263E-2</v>
      </c>
      <c r="AY19" s="5">
        <v>8.9928057553956831E-3</v>
      </c>
      <c r="AZ19" s="5">
        <v>9.3283582089552231E-3</v>
      </c>
      <c r="BA19" s="5">
        <v>1.0330578512396695E-2</v>
      </c>
      <c r="BB19" s="5">
        <v>7.3964497041420123E-3</v>
      </c>
      <c r="BC19" s="5">
        <v>9.46969696969697E-3</v>
      </c>
      <c r="BD19" s="5">
        <v>0.66346153846153844</v>
      </c>
      <c r="BE19" s="5">
        <v>1.1061946902654867E-2</v>
      </c>
      <c r="BF19" s="5">
        <v>1.179245283018868E-2</v>
      </c>
      <c r="BG19" s="5">
        <v>7.8616352201257862E-3</v>
      </c>
      <c r="BH19" s="5">
        <v>1.7241379310344827E-2</v>
      </c>
      <c r="BI19" s="5">
        <v>9.3984962406015032E-3</v>
      </c>
      <c r="BJ19" s="5">
        <v>9.6153846153846159E-3</v>
      </c>
      <c r="BK19" s="5">
        <v>6.9832402234636876E-3</v>
      </c>
      <c r="BL19" s="5">
        <v>2.229299363057325E-2</v>
      </c>
      <c r="BM19" s="5">
        <v>1.1574074074074073E-2</v>
      </c>
      <c r="BN19" s="5">
        <v>9.3984962406015032E-3</v>
      </c>
      <c r="BO19" s="5">
        <v>6.6844919786096255E-3</v>
      </c>
      <c r="BP19" s="5">
        <v>7.3964497041420123E-3</v>
      </c>
      <c r="BQ19" s="5">
        <v>7.9113924050632899E-3</v>
      </c>
      <c r="BR19" s="5">
        <v>3.7356321839080463E-2</v>
      </c>
      <c r="BS19" s="5">
        <v>6.2162162162162173E-2</v>
      </c>
      <c r="BT19" s="5">
        <v>7.6219512195121958E-3</v>
      </c>
      <c r="BU19" s="5">
        <v>2.5000000000000001E-2</v>
      </c>
      <c r="BV19" s="5">
        <v>2.3936170212765954E-2</v>
      </c>
      <c r="BW19" s="5">
        <v>9.1911764705882356E-3</v>
      </c>
      <c r="BX19" s="5">
        <v>1.0330578512396695E-2</v>
      </c>
      <c r="BY19" s="5">
        <v>8.3333333333333332E-3</v>
      </c>
      <c r="BZ19" s="5">
        <v>8.4459459459459447E-3</v>
      </c>
      <c r="CA19" s="5">
        <v>7.575757575757576E-3</v>
      </c>
      <c r="CB19" s="5">
        <v>1.6233766233766232E-2</v>
      </c>
      <c r="CC19" s="5">
        <v>1.2254901960784315E-2</v>
      </c>
      <c r="CD19" s="5">
        <v>0.25675675675675674</v>
      </c>
      <c r="CE19" s="5">
        <v>1.2135922330097087E-2</v>
      </c>
      <c r="CF19" s="5">
        <v>0.02</v>
      </c>
      <c r="CG19" s="5">
        <v>0.12719298245614033</v>
      </c>
      <c r="CH19" s="5">
        <v>2.1186440677966101E-2</v>
      </c>
      <c r="CI19" s="5">
        <v>1.3586956521739132E-2</v>
      </c>
      <c r="CJ19" s="5">
        <v>6.157635467980295E-3</v>
      </c>
      <c r="CK19" s="5">
        <v>7.2674418604651162E-3</v>
      </c>
      <c r="CL19" s="5">
        <v>1.2135922330097087E-2</v>
      </c>
      <c r="CM19" s="5">
        <v>1.506024096385542E-2</v>
      </c>
      <c r="CN19" s="5">
        <v>9.9337748344370865E-3</v>
      </c>
      <c r="CO19" s="5">
        <v>4.940711462450593E-3</v>
      </c>
      <c r="CP19" s="5">
        <v>1.6891891891891889E-2</v>
      </c>
      <c r="CQ19" s="5">
        <v>1.4705882352941176E-2</v>
      </c>
      <c r="CR19" s="5">
        <v>1.2626262626262626E-2</v>
      </c>
      <c r="CS19" s="5">
        <v>7.7160493827160498E-3</v>
      </c>
      <c r="CT19" s="5">
        <v>1.0964912280701754E-2</v>
      </c>
      <c r="CU19" s="5">
        <v>7.7160493827160498E-3</v>
      </c>
      <c r="CV19" s="5">
        <v>1.1682242990654207E-2</v>
      </c>
      <c r="CW19" s="5">
        <v>2.5000000000000001E-2</v>
      </c>
      <c r="CX19" s="5">
        <v>0.05</v>
      </c>
      <c r="CY19" s="5">
        <v>2.5000000000000001E-2</v>
      </c>
      <c r="CZ19" s="5">
        <v>2.5000000000000001E-2</v>
      </c>
      <c r="DA19" s="5">
        <v>2.5000000000000001E-2</v>
      </c>
      <c r="DB19" s="5">
        <v>2.5000000000000001E-2</v>
      </c>
      <c r="DC19" s="5">
        <v>2.5000000000000001E-2</v>
      </c>
      <c r="DD19" s="5">
        <v>2.5000000000000001E-2</v>
      </c>
      <c r="DE19" s="5">
        <v>2.5000000000000001E-2</v>
      </c>
      <c r="DF19" s="5">
        <v>2.5000000000000001E-2</v>
      </c>
      <c r="DG19" s="5">
        <v>11.36</v>
      </c>
      <c r="DH19" s="5">
        <v>2.5000000000000001E-2</v>
      </c>
      <c r="DI19" s="5">
        <v>2.5000000000000001E-2</v>
      </c>
      <c r="DJ19" s="5">
        <v>2.5000000000000001E-2</v>
      </c>
      <c r="DK19" s="5">
        <v>2.5000000000000001E-2</v>
      </c>
      <c r="DL19" s="5">
        <v>2.5000000000000001E-2</v>
      </c>
      <c r="DM19" s="5">
        <v>2.5000000000000001E-2</v>
      </c>
      <c r="DN19" s="5">
        <v>2.5000000000000001E-2</v>
      </c>
      <c r="DO19" s="5">
        <v>2.5000000000000001E-2</v>
      </c>
      <c r="DP19" s="5">
        <v>2.5000000000000001E-2</v>
      </c>
      <c r="DQ19" s="5">
        <v>0.02</v>
      </c>
      <c r="DR19" s="5">
        <v>2.5000000000000001E-2</v>
      </c>
      <c r="DS19" s="5">
        <v>5.99</v>
      </c>
      <c r="DT19" s="5">
        <v>2.5000000000000001E-2</v>
      </c>
      <c r="DU19" s="5">
        <v>2.5000000000000001E-2</v>
      </c>
      <c r="DV19" s="5">
        <v>2.5000000000000001E-2</v>
      </c>
      <c r="DW19" s="5">
        <v>2.5000000000000001E-2</v>
      </c>
      <c r="DX19" s="5">
        <v>2.5000000000000001E-2</v>
      </c>
      <c r="DY19" s="5">
        <v>2.5000000000000001E-2</v>
      </c>
      <c r="DZ19" s="5">
        <v>2.5000000000000001E-2</v>
      </c>
      <c r="EA19" s="5">
        <v>2.5000000000000001E-2</v>
      </c>
      <c r="EB19" s="5">
        <v>2.5000000000000001E-2</v>
      </c>
      <c r="EC19" s="5">
        <v>2.5000000000000001E-2</v>
      </c>
      <c r="ED19" s="5">
        <v>2.5000000000000001E-2</v>
      </c>
      <c r="EE19" s="5">
        <v>2.5000000000000001E-2</v>
      </c>
    </row>
    <row r="20" spans="1:135" x14ac:dyDescent="0.25">
      <c r="A20" s="5" t="s">
        <v>159</v>
      </c>
      <c r="B20" s="5">
        <v>6.4432989690721655E-3</v>
      </c>
      <c r="C20" s="5">
        <v>9.3984962406015032E-3</v>
      </c>
      <c r="D20" s="5">
        <v>5.341880341880342E-3</v>
      </c>
      <c r="E20" s="5">
        <v>7.575757575757576E-3</v>
      </c>
      <c r="F20" s="5">
        <v>6.8306010928961746E-3</v>
      </c>
      <c r="G20" s="5">
        <v>7.5301204819277099E-3</v>
      </c>
      <c r="H20" s="5">
        <v>4.6125461254612546E-3</v>
      </c>
      <c r="I20" s="5">
        <v>7.9617834394904458E-3</v>
      </c>
      <c r="J20" s="5">
        <v>3.8819875776397511E-3</v>
      </c>
      <c r="K20" s="5">
        <v>9.057971014492754E-3</v>
      </c>
      <c r="L20" s="5">
        <v>6.7934782608695659E-3</v>
      </c>
      <c r="M20" s="5">
        <v>1.1574074074074073E-2</v>
      </c>
      <c r="N20" s="5">
        <v>7.3964497041420123E-3</v>
      </c>
      <c r="O20" s="5">
        <v>4.1390728476821195E-3</v>
      </c>
      <c r="P20" s="5">
        <v>1.0330578512396695E-2</v>
      </c>
      <c r="Q20" s="5">
        <v>1.3157894736842105E-2</v>
      </c>
      <c r="R20" s="5">
        <v>1.0964912280701754E-2</v>
      </c>
      <c r="S20" s="5">
        <v>5.1867219917012446E-3</v>
      </c>
      <c r="T20" s="5">
        <v>6.9444444444444441E-3</v>
      </c>
      <c r="U20" s="5">
        <v>6.7934782608695659E-3</v>
      </c>
      <c r="V20" s="5">
        <v>8.389261744966443E-3</v>
      </c>
      <c r="W20" s="5">
        <v>8.4459459459459447E-3</v>
      </c>
      <c r="X20" s="5">
        <v>8.6206896551724137E-3</v>
      </c>
      <c r="Y20" s="5">
        <v>5.252100840336134E-3</v>
      </c>
      <c r="Z20" s="5">
        <v>7.6219512195121958E-3</v>
      </c>
      <c r="AA20" s="5">
        <v>9.5419847328244278E-3</v>
      </c>
      <c r="AB20" s="5">
        <v>7.575757575757576E-3</v>
      </c>
      <c r="AC20" s="5">
        <v>5.2966101694915252E-3</v>
      </c>
      <c r="AD20" s="5">
        <v>6.1274509803921576E-3</v>
      </c>
      <c r="AE20" s="5">
        <v>8.9285714285714281E-3</v>
      </c>
      <c r="AF20" s="5">
        <v>1.1904761904761904E-2</v>
      </c>
      <c r="AG20" s="5">
        <v>7.7160493827160498E-3</v>
      </c>
      <c r="AH20" s="5">
        <v>9.3984962406015032E-3</v>
      </c>
      <c r="AI20" s="5">
        <v>5.2742616033755272E-3</v>
      </c>
      <c r="AJ20" s="5">
        <v>8.4459459459459447E-3</v>
      </c>
      <c r="AK20" s="5">
        <v>9.9206349206349201E-3</v>
      </c>
      <c r="AL20" s="5">
        <v>7.3964497041420123E-3</v>
      </c>
      <c r="AM20" s="5">
        <v>1.7985611510791366E-2</v>
      </c>
      <c r="AN20" s="5">
        <v>8.0645161290322578E-3</v>
      </c>
      <c r="AO20" s="5">
        <v>5.8139534883720929E-3</v>
      </c>
      <c r="AP20" s="5">
        <v>7.102272727272727E-3</v>
      </c>
      <c r="AQ20" s="5">
        <v>7.6687116564417178E-3</v>
      </c>
      <c r="AR20" s="5">
        <v>4.9019607843137254E-3</v>
      </c>
      <c r="AS20" s="5">
        <v>9.6899224806201549E-3</v>
      </c>
      <c r="AT20" s="5">
        <v>6.4766839378238338E-3</v>
      </c>
      <c r="AU20" s="5">
        <v>8.9285714285714281E-3</v>
      </c>
      <c r="AV20" s="5">
        <v>1.146788990825688E-2</v>
      </c>
      <c r="AW20" s="5">
        <v>7.7160493827160498E-3</v>
      </c>
      <c r="AX20" s="5">
        <v>1.0245901639344263E-2</v>
      </c>
      <c r="AY20" s="5">
        <v>8.9928057553956831E-3</v>
      </c>
      <c r="AZ20" s="5">
        <v>9.3283582089552231E-3</v>
      </c>
      <c r="BA20" s="5">
        <v>1.0330578512396695E-2</v>
      </c>
      <c r="BB20" s="5">
        <v>7.3964497041420123E-3</v>
      </c>
      <c r="BC20" s="5">
        <v>9.46969696969697E-3</v>
      </c>
      <c r="BD20" s="5">
        <v>1.2019230769230768E-2</v>
      </c>
      <c r="BE20" s="5">
        <v>1.1061946902654867E-2</v>
      </c>
      <c r="BF20" s="5">
        <v>1.179245283018868E-2</v>
      </c>
      <c r="BG20" s="5">
        <v>7.8616352201257862E-3</v>
      </c>
      <c r="BH20" s="5">
        <v>8.6206896551724137E-3</v>
      </c>
      <c r="BI20" s="5">
        <v>9.3984962406015032E-3</v>
      </c>
      <c r="BJ20" s="5">
        <v>9.6153846153846159E-3</v>
      </c>
      <c r="BK20" s="5">
        <v>6.9832402234636876E-3</v>
      </c>
      <c r="BL20" s="5">
        <v>7.9617834394904458E-3</v>
      </c>
      <c r="BM20" s="5">
        <v>1.1574074074074073E-2</v>
      </c>
      <c r="BN20" s="5">
        <v>9.3984962406015032E-3</v>
      </c>
      <c r="BO20" s="5">
        <v>6.6844919786096255E-3</v>
      </c>
      <c r="BP20" s="5">
        <v>7.3964497041420123E-3</v>
      </c>
      <c r="BQ20" s="5">
        <v>7.9113924050632899E-3</v>
      </c>
      <c r="BR20" s="5">
        <v>7.1839080459770123E-3</v>
      </c>
      <c r="BS20" s="5">
        <v>6.7567567567567571E-3</v>
      </c>
      <c r="BT20" s="5">
        <v>7.6219512195121958E-3</v>
      </c>
      <c r="BU20" s="5">
        <v>2.5000000000000001E-2</v>
      </c>
      <c r="BV20" s="5">
        <v>6.648936170212766E-3</v>
      </c>
      <c r="BW20" s="5">
        <v>9.1911764705882356E-3</v>
      </c>
      <c r="BX20" s="5">
        <v>1.0330578512396695E-2</v>
      </c>
      <c r="BY20" s="5">
        <v>8.3333333333333332E-3</v>
      </c>
      <c r="BZ20" s="5">
        <v>8.4459459459459447E-3</v>
      </c>
      <c r="CA20" s="5">
        <v>7.575757575757576E-3</v>
      </c>
      <c r="CB20" s="5">
        <v>1.6233766233766232E-2</v>
      </c>
      <c r="CC20" s="5">
        <v>1.2254901960784315E-2</v>
      </c>
      <c r="CD20" s="5">
        <v>3.3783783783783779E-2</v>
      </c>
      <c r="CE20" s="5">
        <v>1.2135922330097087E-2</v>
      </c>
      <c r="CF20" s="5">
        <v>1.6666666666666666E-2</v>
      </c>
      <c r="CG20" s="5">
        <v>1.0964912280701754E-2</v>
      </c>
      <c r="CH20" s="5">
        <v>2.1186440677966101E-2</v>
      </c>
      <c r="CI20" s="5">
        <v>1.3586956521739132E-2</v>
      </c>
      <c r="CJ20" s="5">
        <v>6.157635467980295E-3</v>
      </c>
      <c r="CK20" s="5">
        <v>7.2674418604651162E-3</v>
      </c>
      <c r="CL20" s="5">
        <v>1.2135922330097087E-2</v>
      </c>
      <c r="CM20" s="5">
        <v>1.506024096385542E-2</v>
      </c>
      <c r="CN20" s="5">
        <v>8.2781456953642391E-3</v>
      </c>
      <c r="CO20" s="5">
        <v>4.940711462450593E-3</v>
      </c>
      <c r="CP20" s="5">
        <v>1.6891891891891889E-2</v>
      </c>
      <c r="CQ20" s="5">
        <v>1.4705882352941176E-2</v>
      </c>
      <c r="CR20" s="5">
        <v>1.2626262626262626E-2</v>
      </c>
      <c r="CS20" s="5">
        <v>7.7160493827160498E-3</v>
      </c>
      <c r="CT20" s="5">
        <v>1.0964912280701754E-2</v>
      </c>
      <c r="CU20" s="5">
        <v>7.7160493827160498E-3</v>
      </c>
      <c r="CV20" s="5">
        <v>1.1682242990654207E-2</v>
      </c>
      <c r="CW20" s="5">
        <v>2.5000000000000001E-2</v>
      </c>
      <c r="CX20" s="5">
        <v>2.5000000000000001E-2</v>
      </c>
      <c r="CY20" s="5">
        <v>2.5000000000000001E-2</v>
      </c>
      <c r="CZ20" s="5">
        <v>2.5000000000000001E-2</v>
      </c>
      <c r="DA20" s="5">
        <v>2.5000000000000001E-2</v>
      </c>
      <c r="DB20" s="5">
        <v>2.5000000000000001E-2</v>
      </c>
      <c r="DC20" s="5">
        <v>2.5000000000000001E-2</v>
      </c>
      <c r="DD20" s="5">
        <v>2.5000000000000001E-2</v>
      </c>
      <c r="DE20" s="5">
        <v>2.5000000000000001E-2</v>
      </c>
      <c r="DF20" s="5">
        <v>2.5000000000000001E-2</v>
      </c>
      <c r="DG20" s="5">
        <v>1.07</v>
      </c>
      <c r="DH20" s="5">
        <v>2.5000000000000001E-2</v>
      </c>
      <c r="DI20" s="5">
        <v>2.5000000000000001E-2</v>
      </c>
      <c r="DJ20" s="5">
        <v>2.5000000000000001E-2</v>
      </c>
      <c r="DK20" s="5">
        <v>2.5000000000000001E-2</v>
      </c>
      <c r="DL20" s="5">
        <v>2.5000000000000001E-2</v>
      </c>
      <c r="DM20" s="5">
        <v>2.5000000000000001E-2</v>
      </c>
      <c r="DN20" s="5">
        <v>2.5000000000000001E-2</v>
      </c>
      <c r="DO20" s="5">
        <v>2.5000000000000001E-2</v>
      </c>
      <c r="DP20" s="5">
        <v>2.5000000000000001E-2</v>
      </c>
      <c r="DQ20" s="5">
        <v>2.5000000000000001E-2</v>
      </c>
      <c r="DR20" s="5">
        <v>2.5000000000000001E-2</v>
      </c>
      <c r="DS20" s="5">
        <v>2.5000000000000001E-2</v>
      </c>
      <c r="DT20" s="5">
        <v>2.5000000000000001E-2</v>
      </c>
      <c r="DU20" s="5">
        <v>2.5000000000000001E-2</v>
      </c>
      <c r="DV20" s="5">
        <v>2.5000000000000001E-2</v>
      </c>
      <c r="DW20" s="5">
        <v>2.5000000000000001E-2</v>
      </c>
      <c r="DX20" s="5">
        <v>2.5000000000000001E-2</v>
      </c>
      <c r="DY20" s="5">
        <v>2.5000000000000001E-2</v>
      </c>
      <c r="DZ20" s="5">
        <v>2.5000000000000001E-2</v>
      </c>
      <c r="EA20" s="5">
        <v>2.5000000000000001E-2</v>
      </c>
      <c r="EB20" s="5">
        <v>2.5000000000000001E-2</v>
      </c>
      <c r="EC20" s="5">
        <v>2.5000000000000001E-2</v>
      </c>
      <c r="ED20" s="5">
        <v>2.5000000000000001E-2</v>
      </c>
      <c r="EE20" s="5">
        <v>2.5000000000000001E-2</v>
      </c>
    </row>
    <row r="21" spans="1:135" x14ac:dyDescent="0.25">
      <c r="A21" s="5" t="s">
        <v>160</v>
      </c>
      <c r="B21" s="5">
        <v>9.7938144329896906E-2</v>
      </c>
      <c r="C21" s="5">
        <v>2.2556390977443608E-2</v>
      </c>
      <c r="D21" s="5">
        <v>2.9914529914529919E-2</v>
      </c>
      <c r="E21" s="5">
        <v>1.8181818181818181E-2</v>
      </c>
      <c r="F21" s="5">
        <v>6.8306010928961741E-2</v>
      </c>
      <c r="G21" s="5">
        <v>2.1084337349397589E-2</v>
      </c>
      <c r="H21" s="5">
        <v>2.5830258302583026E-2</v>
      </c>
      <c r="I21" s="5">
        <v>7.9617834394904458E-3</v>
      </c>
      <c r="J21" s="5">
        <v>3.4161490683229816E-2</v>
      </c>
      <c r="K21" s="5">
        <v>0.11231884057971014</v>
      </c>
      <c r="L21" s="5">
        <v>2.1739130434782612E-2</v>
      </c>
      <c r="M21" s="5">
        <v>4.1666666666666657E-2</v>
      </c>
      <c r="N21" s="5">
        <v>3.5502958579881658E-2</v>
      </c>
      <c r="O21" s="5">
        <v>4.1390728476821195E-3</v>
      </c>
      <c r="P21" s="5">
        <v>0.96280991735537191</v>
      </c>
      <c r="Q21" s="5">
        <v>1.5789473684210527E-2</v>
      </c>
      <c r="R21" s="5">
        <v>3.5087719298245612E-2</v>
      </c>
      <c r="S21" s="5">
        <v>8.2987551867219917E-3</v>
      </c>
      <c r="T21" s="5">
        <v>0.10833333333333334</v>
      </c>
      <c r="U21" s="5">
        <v>1.6304347826086956E-2</v>
      </c>
      <c r="V21" s="5">
        <v>3.0201342281879189E-2</v>
      </c>
      <c r="W21" s="5">
        <v>2.364864864864865E-2</v>
      </c>
      <c r="X21" s="5">
        <v>8.6206896551724137E-3</v>
      </c>
      <c r="Y21" s="5">
        <v>5.252100840336134E-3</v>
      </c>
      <c r="Z21" s="5">
        <v>4.2682926829268303E-2</v>
      </c>
      <c r="AA21" s="5">
        <v>0.12595419847328246</v>
      </c>
      <c r="AB21" s="5">
        <v>7.575757575757576E-3</v>
      </c>
      <c r="AC21" s="5">
        <v>3.1779661016949151E-2</v>
      </c>
      <c r="AD21" s="5">
        <v>2.4509803921568631E-2</v>
      </c>
      <c r="AE21" s="5">
        <v>8.9285714285714281E-3</v>
      </c>
      <c r="AF21" s="5">
        <v>1.1904761904761904E-2</v>
      </c>
      <c r="AG21" s="5">
        <v>7.7160493827160498E-3</v>
      </c>
      <c r="AH21" s="5">
        <v>9.3984962406015032E-3</v>
      </c>
      <c r="AI21" s="5">
        <v>5.2742616033755272E-3</v>
      </c>
      <c r="AJ21" s="5">
        <v>3.3783783783783779E-2</v>
      </c>
      <c r="AK21" s="5">
        <v>1.1904761904761904E-2</v>
      </c>
      <c r="AL21" s="5">
        <v>1.183431952662722E-2</v>
      </c>
      <c r="AM21" s="5">
        <v>0.59712230215827333</v>
      </c>
      <c r="AN21" s="5">
        <v>8.0645161290322578E-3</v>
      </c>
      <c r="AO21" s="5">
        <v>5.8139534883720929E-3</v>
      </c>
      <c r="AP21" s="5">
        <v>7.102272727272727E-3</v>
      </c>
      <c r="AQ21" s="5">
        <v>7.6687116564417178E-3</v>
      </c>
      <c r="AR21" s="5">
        <v>7.4509803921568626E-2</v>
      </c>
      <c r="AS21" s="5">
        <v>9.6899224806201549E-3</v>
      </c>
      <c r="AT21" s="5">
        <v>6.4766839378238338E-3</v>
      </c>
      <c r="AU21" s="5">
        <v>8.9285714285714281E-3</v>
      </c>
      <c r="AV21" s="5">
        <v>1.146788990825688E-2</v>
      </c>
      <c r="AW21" s="5">
        <v>7.7160493827160498E-3</v>
      </c>
      <c r="AX21" s="5">
        <v>1.0245901639344263E-2</v>
      </c>
      <c r="AY21" s="5">
        <v>2.1582733812949638E-2</v>
      </c>
      <c r="AZ21" s="5">
        <v>2.9850746268656716E-2</v>
      </c>
      <c r="BA21" s="5">
        <v>1.0330578512396695E-2</v>
      </c>
      <c r="BB21" s="5">
        <v>7.3964497041420123E-3</v>
      </c>
      <c r="BC21" s="5">
        <v>0.36742424242424243</v>
      </c>
      <c r="BD21" s="5">
        <v>2.9278846153846154</v>
      </c>
      <c r="BE21" s="5">
        <v>1.1061946902654867E-2</v>
      </c>
      <c r="BF21" s="5">
        <v>3.3018867924528308E-2</v>
      </c>
      <c r="BG21" s="5">
        <v>7.8616352201257862E-3</v>
      </c>
      <c r="BH21" s="5">
        <v>4.4827586206896551E-2</v>
      </c>
      <c r="BI21" s="5">
        <v>9.3984962406015032E-3</v>
      </c>
      <c r="BJ21" s="5">
        <v>3.8461538461538464E-2</v>
      </c>
      <c r="BK21" s="5">
        <v>1.3966480446927375E-2</v>
      </c>
      <c r="BL21" s="5">
        <v>7.9617834394904458E-3</v>
      </c>
      <c r="BM21" s="5">
        <v>0.11574074074074073</v>
      </c>
      <c r="BN21" s="5">
        <v>2.6315789473684213E-2</v>
      </c>
      <c r="BO21" s="5">
        <v>2.9411764705882356E-2</v>
      </c>
      <c r="BP21" s="5">
        <v>7.6923076923076927E-2</v>
      </c>
      <c r="BQ21" s="5">
        <v>6.0126582278481007E-2</v>
      </c>
      <c r="BR21" s="5">
        <v>7.4712643678160925E-2</v>
      </c>
      <c r="BS21" s="5">
        <v>0.57027027027027022</v>
      </c>
      <c r="BT21" s="5">
        <v>7.0121951219512216E-2</v>
      </c>
      <c r="BU21" s="5">
        <v>2.5000000000000001E-2</v>
      </c>
      <c r="BV21" s="5">
        <v>7.4468085106382989E-2</v>
      </c>
      <c r="BW21" s="5">
        <v>5.514705882352941E-2</v>
      </c>
      <c r="BX21" s="5">
        <v>1.0330578512396695E-2</v>
      </c>
      <c r="BY21" s="5">
        <v>0.02</v>
      </c>
      <c r="BZ21" s="5">
        <v>8.4459459459459447E-3</v>
      </c>
      <c r="CA21" s="5">
        <v>7.575757575757576E-3</v>
      </c>
      <c r="CB21" s="5">
        <v>0.1038961038961039</v>
      </c>
      <c r="CC21" s="5">
        <v>0.20588235294117649</v>
      </c>
      <c r="CD21" s="5">
        <v>5.1486486486486482</v>
      </c>
      <c r="CE21" s="5">
        <v>0.23300970873786406</v>
      </c>
      <c r="CF21" s="5">
        <v>0.33333333333333331</v>
      </c>
      <c r="CG21" s="5">
        <v>0.94736842105263164</v>
      </c>
      <c r="CH21" s="5">
        <v>7.6271186440677957E-2</v>
      </c>
      <c r="CI21" s="5">
        <v>3.8043478260869575E-2</v>
      </c>
      <c r="CJ21" s="5">
        <v>0.13793103448275862</v>
      </c>
      <c r="CK21" s="5">
        <v>1.4534883720930232E-2</v>
      </c>
      <c r="CL21" s="5">
        <v>0.13592233009708737</v>
      </c>
      <c r="CM21" s="5">
        <v>3.614457831325301E-2</v>
      </c>
      <c r="CN21" s="5">
        <v>2.9801324503311254E-2</v>
      </c>
      <c r="CO21" s="5">
        <v>9.881422924901186E-3</v>
      </c>
      <c r="CP21" s="5">
        <v>3.3783783783783779E-2</v>
      </c>
      <c r="CQ21" s="5">
        <v>4.11764705882353E-2</v>
      </c>
      <c r="CR21" s="5">
        <v>0.15151515151515152</v>
      </c>
      <c r="CS21" s="5">
        <v>5.8641975308641972E-2</v>
      </c>
      <c r="CT21" s="5">
        <v>6.5789473684210523E-2</v>
      </c>
      <c r="CU21" s="5">
        <v>6.1728395061728399E-2</v>
      </c>
      <c r="CV21" s="5">
        <v>0.11682242990654207</v>
      </c>
      <c r="CW21" s="5">
        <v>2.5000000000000001E-2</v>
      </c>
      <c r="CX21" s="5">
        <v>2.4</v>
      </c>
      <c r="CY21" s="5">
        <v>0.2</v>
      </c>
      <c r="CZ21" s="5">
        <v>2.5000000000000001E-2</v>
      </c>
      <c r="DA21" s="5">
        <v>2.5000000000000001E-2</v>
      </c>
      <c r="DB21" s="5">
        <v>0.03</v>
      </c>
      <c r="DC21" s="5">
        <v>2.5000000000000001E-2</v>
      </c>
      <c r="DD21" s="5">
        <v>0.46999999999999992</v>
      </c>
      <c r="DE21" s="5">
        <v>2.5000000000000001E-2</v>
      </c>
      <c r="DF21" s="5">
        <v>0.01</v>
      </c>
      <c r="DG21" s="5">
        <v>108.18000000000002</v>
      </c>
      <c r="DH21" s="5">
        <v>2.5000000000000001E-2</v>
      </c>
      <c r="DI21" s="5">
        <v>2.5000000000000001E-2</v>
      </c>
      <c r="DJ21" s="5">
        <v>2.5000000000000001E-2</v>
      </c>
      <c r="DK21" s="5">
        <v>2.5000000000000001E-2</v>
      </c>
      <c r="DL21" s="5">
        <v>2.5000000000000001E-2</v>
      </c>
      <c r="DM21" s="5">
        <v>2.5000000000000001E-2</v>
      </c>
      <c r="DN21" s="5">
        <v>0.15</v>
      </c>
      <c r="DO21" s="5">
        <v>2.5000000000000001E-2</v>
      </c>
      <c r="DP21" s="5">
        <v>2.5000000000000001E-2</v>
      </c>
      <c r="DQ21" s="5">
        <v>2.5000000000000001E-2</v>
      </c>
      <c r="DR21" s="5">
        <v>2.5000000000000001E-2</v>
      </c>
      <c r="DS21" s="5">
        <v>531.80999999999995</v>
      </c>
      <c r="DT21" s="5">
        <v>2.5000000000000001E-2</v>
      </c>
      <c r="DU21" s="5">
        <v>2.5000000000000001E-2</v>
      </c>
      <c r="DV21" s="5">
        <v>0.05</v>
      </c>
      <c r="DW21" s="5">
        <v>2.5000000000000001E-2</v>
      </c>
      <c r="DX21" s="5">
        <v>2.5000000000000001E-2</v>
      </c>
      <c r="DY21" s="5">
        <v>2.5000000000000001E-2</v>
      </c>
      <c r="DZ21" s="5">
        <v>2.5000000000000001E-2</v>
      </c>
      <c r="EA21" s="5">
        <v>2.5000000000000001E-2</v>
      </c>
      <c r="EB21" s="5">
        <v>0.11000000000000001</v>
      </c>
      <c r="EC21" s="5">
        <v>2.5000000000000001E-2</v>
      </c>
      <c r="ED21" s="5">
        <v>2.5000000000000001E-2</v>
      </c>
      <c r="EE21" s="5">
        <v>2.5000000000000001E-2</v>
      </c>
    </row>
    <row r="22" spans="1:135" x14ac:dyDescent="0.25">
      <c r="A22" s="5" t="s">
        <v>161</v>
      </c>
      <c r="B22" s="5">
        <v>1.2886597938144331E-2</v>
      </c>
      <c r="C22" s="5">
        <v>9.3984962406015032E-3</v>
      </c>
      <c r="D22" s="5">
        <v>5.341880341880342E-3</v>
      </c>
      <c r="E22" s="5">
        <v>7.575757575757576E-3</v>
      </c>
      <c r="F22" s="5">
        <v>6.8306010928961746E-3</v>
      </c>
      <c r="G22" s="5">
        <v>7.5301204819277099E-3</v>
      </c>
      <c r="H22" s="5">
        <v>4.6125461254612546E-3</v>
      </c>
      <c r="I22" s="5">
        <v>7.9617834394904458E-3</v>
      </c>
      <c r="J22" s="5">
        <v>3.8819875776397511E-3</v>
      </c>
      <c r="K22" s="5">
        <v>5.7971014492753624E-2</v>
      </c>
      <c r="L22" s="5">
        <v>6.7934782608695659E-3</v>
      </c>
      <c r="M22" s="5">
        <v>1.1574074074074073E-2</v>
      </c>
      <c r="N22" s="5">
        <v>7.3964497041420123E-3</v>
      </c>
      <c r="O22" s="5">
        <v>4.1390728476821195E-3</v>
      </c>
      <c r="P22" s="5">
        <v>0.69421487603305787</v>
      </c>
      <c r="Q22" s="5">
        <v>1.3157894736842105E-2</v>
      </c>
      <c r="R22" s="5">
        <v>1.0964912280701754E-2</v>
      </c>
      <c r="S22" s="5">
        <v>5.1867219917012446E-3</v>
      </c>
      <c r="T22" s="5">
        <v>1.6666666666666666E-2</v>
      </c>
      <c r="U22" s="5">
        <v>6.7934782608695659E-3</v>
      </c>
      <c r="V22" s="5">
        <v>8.389261744966443E-3</v>
      </c>
      <c r="W22" s="5">
        <v>8.4459459459459447E-3</v>
      </c>
      <c r="X22" s="5">
        <v>8.6206896551724137E-3</v>
      </c>
      <c r="Y22" s="5">
        <v>5.252100840336134E-3</v>
      </c>
      <c r="Z22" s="5">
        <v>7.6219512195121958E-3</v>
      </c>
      <c r="AA22" s="5">
        <v>9.5419847328244278E-3</v>
      </c>
      <c r="AB22" s="5">
        <v>7.575757575757576E-3</v>
      </c>
      <c r="AC22" s="5">
        <v>5.2966101694915252E-3</v>
      </c>
      <c r="AD22" s="5">
        <v>6.1274509803921576E-3</v>
      </c>
      <c r="AE22" s="5">
        <v>8.9285714285714281E-3</v>
      </c>
      <c r="AF22" s="5">
        <v>1.1904761904761904E-2</v>
      </c>
      <c r="AG22" s="5">
        <v>7.7160493827160498E-3</v>
      </c>
      <c r="AH22" s="5">
        <v>9.3984962406015032E-3</v>
      </c>
      <c r="AI22" s="5">
        <v>5.2742616033755272E-3</v>
      </c>
      <c r="AJ22" s="5">
        <v>8.4459459459459447E-3</v>
      </c>
      <c r="AK22" s="5">
        <v>9.9206349206349201E-3</v>
      </c>
      <c r="AL22" s="5">
        <v>7.3964497041420123E-3</v>
      </c>
      <c r="AM22" s="5">
        <v>0.89928057553956831</v>
      </c>
      <c r="AN22" s="5">
        <v>8.0645161290322578E-3</v>
      </c>
      <c r="AO22" s="5">
        <v>5.8139534883720929E-3</v>
      </c>
      <c r="AP22" s="5">
        <v>7.102272727272727E-3</v>
      </c>
      <c r="AQ22" s="5">
        <v>7.6687116564417178E-3</v>
      </c>
      <c r="AR22" s="5">
        <v>4.9019607843137254E-3</v>
      </c>
      <c r="AS22" s="5">
        <v>9.6899224806201549E-3</v>
      </c>
      <c r="AT22" s="5">
        <v>6.4766839378238338E-3</v>
      </c>
      <c r="AU22" s="5">
        <v>8.9285714285714281E-3</v>
      </c>
      <c r="AV22" s="5">
        <v>1.146788990825688E-2</v>
      </c>
      <c r="AW22" s="5">
        <v>7.7160493827160498E-3</v>
      </c>
      <c r="AX22" s="5">
        <v>1.0245901639344263E-2</v>
      </c>
      <c r="AY22" s="5">
        <v>8.9928057553956831E-3</v>
      </c>
      <c r="AZ22" s="5">
        <v>9.3283582089552231E-3</v>
      </c>
      <c r="BA22" s="5">
        <v>1.0330578512396695E-2</v>
      </c>
      <c r="BB22" s="5">
        <v>7.3964497041420123E-3</v>
      </c>
      <c r="BC22" s="5">
        <v>0.15909090909090912</v>
      </c>
      <c r="BD22" s="5">
        <v>1.6153846153846154</v>
      </c>
      <c r="BE22" s="5">
        <v>1.1061946902654867E-2</v>
      </c>
      <c r="BF22" s="5">
        <v>1.179245283018868E-2</v>
      </c>
      <c r="BG22" s="5">
        <v>7.8616352201257862E-3</v>
      </c>
      <c r="BH22" s="5">
        <v>3.1034482758620686E-2</v>
      </c>
      <c r="BI22" s="5">
        <v>9.3984962406015032E-3</v>
      </c>
      <c r="BJ22" s="5">
        <v>9.6153846153846159E-3</v>
      </c>
      <c r="BK22" s="5">
        <v>6.9832402234636876E-3</v>
      </c>
      <c r="BL22" s="5">
        <v>7.9617834394904458E-3</v>
      </c>
      <c r="BM22" s="5">
        <v>1.1574074074074073E-2</v>
      </c>
      <c r="BN22" s="5">
        <v>9.3984962406015032E-3</v>
      </c>
      <c r="BO22" s="5">
        <v>6.6844919786096255E-3</v>
      </c>
      <c r="BP22" s="5">
        <v>7.3964497041420123E-3</v>
      </c>
      <c r="BQ22" s="5">
        <v>7.9113924050632899E-3</v>
      </c>
      <c r="BR22" s="5">
        <v>4.597701149425288E-2</v>
      </c>
      <c r="BS22" s="5">
        <v>2.9729729729729731E-2</v>
      </c>
      <c r="BT22" s="5">
        <v>7.6219512195121958E-3</v>
      </c>
      <c r="BU22" s="5">
        <v>2.5000000000000001E-2</v>
      </c>
      <c r="BV22" s="5">
        <v>6.648936170212766E-3</v>
      </c>
      <c r="BW22" s="5">
        <v>9.1911764705882356E-3</v>
      </c>
      <c r="BX22" s="5">
        <v>1.0330578512396695E-2</v>
      </c>
      <c r="BY22" s="5">
        <v>8.3333333333333332E-3</v>
      </c>
      <c r="BZ22" s="5">
        <v>8.4459459459459447E-3</v>
      </c>
      <c r="CA22" s="5">
        <v>7.575757575757576E-3</v>
      </c>
      <c r="CB22" s="5">
        <v>1.6233766233766232E-2</v>
      </c>
      <c r="CC22" s="5">
        <v>1.2254901960784315E-2</v>
      </c>
      <c r="CD22" s="5">
        <v>4.2162162162162167</v>
      </c>
      <c r="CE22" s="5">
        <v>1.2135922330097087E-2</v>
      </c>
      <c r="CF22" s="5">
        <v>1.6666666666666666E-2</v>
      </c>
      <c r="CG22" s="5">
        <v>0.72807017543859642</v>
      </c>
      <c r="CH22" s="5">
        <v>2.1186440677966101E-2</v>
      </c>
      <c r="CI22" s="5">
        <v>1.3586956521739132E-2</v>
      </c>
      <c r="CJ22" s="5">
        <v>0.28325123152709358</v>
      </c>
      <c r="CK22" s="5">
        <v>7.2674418604651162E-3</v>
      </c>
      <c r="CL22" s="5">
        <v>1.2135922330097087E-2</v>
      </c>
      <c r="CM22" s="5">
        <v>1.506024096385542E-2</v>
      </c>
      <c r="CN22" s="5">
        <v>8.2781456953642391E-3</v>
      </c>
      <c r="CO22" s="5">
        <v>4.940711462450593E-3</v>
      </c>
      <c r="CP22" s="5">
        <v>1.6891891891891889E-2</v>
      </c>
      <c r="CQ22" s="5">
        <v>1.4705882352941176E-2</v>
      </c>
      <c r="CR22" s="5">
        <v>0.10101010101010101</v>
      </c>
      <c r="CS22" s="5">
        <v>7.7160493827160498E-3</v>
      </c>
      <c r="CT22" s="5">
        <v>1.0964912280701754E-2</v>
      </c>
      <c r="CU22" s="5">
        <v>7.7160493827160498E-3</v>
      </c>
      <c r="CV22" s="5">
        <v>1.1682242990654207E-2</v>
      </c>
      <c r="CW22" s="5">
        <v>2.5000000000000001E-2</v>
      </c>
      <c r="CX22" s="5">
        <v>0.90999999999999992</v>
      </c>
      <c r="CY22" s="5">
        <v>2.5000000000000001E-2</v>
      </c>
      <c r="CZ22" s="5">
        <v>2.5000000000000001E-2</v>
      </c>
      <c r="DA22" s="5">
        <v>2.5000000000000001E-2</v>
      </c>
      <c r="DB22" s="5">
        <v>2.5000000000000001E-2</v>
      </c>
      <c r="DC22" s="5">
        <v>2.5000000000000001E-2</v>
      </c>
      <c r="DD22" s="5">
        <v>2.5000000000000001E-2</v>
      </c>
      <c r="DE22" s="5">
        <v>2.5000000000000001E-2</v>
      </c>
      <c r="DF22" s="5">
        <v>2.5000000000000001E-2</v>
      </c>
      <c r="DG22" s="5">
        <v>42.97</v>
      </c>
      <c r="DH22" s="5">
        <v>2.5000000000000001E-2</v>
      </c>
      <c r="DI22" s="5">
        <v>2.5000000000000001E-2</v>
      </c>
      <c r="DJ22" s="5">
        <v>2.5000000000000001E-2</v>
      </c>
      <c r="DK22" s="5">
        <v>2.5000000000000001E-2</v>
      </c>
      <c r="DL22" s="5">
        <v>2.5000000000000001E-2</v>
      </c>
      <c r="DM22" s="5">
        <v>2.5000000000000001E-2</v>
      </c>
      <c r="DN22" s="5">
        <v>2.5000000000000001E-2</v>
      </c>
      <c r="DO22" s="5">
        <v>2.5000000000000001E-2</v>
      </c>
      <c r="DP22" s="5">
        <v>2.5000000000000001E-2</v>
      </c>
      <c r="DQ22" s="5">
        <v>2.5000000000000001E-2</v>
      </c>
      <c r="DR22" s="5">
        <v>2.5000000000000001E-2</v>
      </c>
      <c r="DS22" s="5">
        <v>181.25</v>
      </c>
      <c r="DT22" s="5">
        <v>2.5000000000000001E-2</v>
      </c>
      <c r="DU22" s="5">
        <v>2.5000000000000001E-2</v>
      </c>
      <c r="DV22" s="5">
        <v>2.5000000000000001E-2</v>
      </c>
      <c r="DW22" s="5">
        <v>2.5000000000000001E-2</v>
      </c>
      <c r="DX22" s="5">
        <v>2.5000000000000001E-2</v>
      </c>
      <c r="DY22" s="5">
        <v>2.5000000000000001E-2</v>
      </c>
      <c r="DZ22" s="5">
        <v>2.5000000000000001E-2</v>
      </c>
      <c r="EA22" s="5">
        <v>2.5000000000000001E-2</v>
      </c>
      <c r="EB22" s="5">
        <v>2.5000000000000001E-2</v>
      </c>
      <c r="EC22" s="5">
        <v>2.5000000000000001E-2</v>
      </c>
      <c r="ED22" s="5">
        <v>2.5000000000000001E-2</v>
      </c>
      <c r="EE22" s="5">
        <v>2.5000000000000001E-2</v>
      </c>
    </row>
    <row r="23" spans="1:135" x14ac:dyDescent="0.25">
      <c r="A23" s="5" t="s">
        <v>162</v>
      </c>
      <c r="B23" s="5">
        <v>6.4432989690721655E-3</v>
      </c>
      <c r="C23" s="5">
        <v>9.3984962406015032E-3</v>
      </c>
      <c r="D23" s="5">
        <v>5.341880341880342E-3</v>
      </c>
      <c r="E23" s="5">
        <v>7.575757575757576E-3</v>
      </c>
      <c r="F23" s="5">
        <v>6.8306010928961746E-3</v>
      </c>
      <c r="G23" s="5">
        <v>7.5301204819277099E-3</v>
      </c>
      <c r="H23" s="5">
        <v>4.6125461254612546E-3</v>
      </c>
      <c r="I23" s="5">
        <v>7.9617834394904458E-3</v>
      </c>
      <c r="J23" s="5">
        <v>3.8819875776397511E-3</v>
      </c>
      <c r="K23" s="5">
        <v>9.057971014492754E-3</v>
      </c>
      <c r="L23" s="5">
        <v>6.7934782608695659E-3</v>
      </c>
      <c r="M23" s="5">
        <v>1.1574074074074073E-2</v>
      </c>
      <c r="N23" s="5">
        <v>7.3964497041420123E-3</v>
      </c>
      <c r="O23" s="5">
        <v>4.1390728476821195E-3</v>
      </c>
      <c r="P23" s="5">
        <v>0.16115702479338845</v>
      </c>
      <c r="Q23" s="5">
        <v>1.3157894736842105E-2</v>
      </c>
      <c r="R23" s="5">
        <v>1.0964912280701754E-2</v>
      </c>
      <c r="S23" s="5">
        <v>5.1867219917012446E-3</v>
      </c>
      <c r="T23" s="5">
        <v>6.9444444444444441E-3</v>
      </c>
      <c r="U23" s="5">
        <v>6.7934782608695659E-3</v>
      </c>
      <c r="V23" s="5">
        <v>8.389261744966443E-3</v>
      </c>
      <c r="W23" s="5">
        <v>8.4459459459459447E-3</v>
      </c>
      <c r="X23" s="5">
        <v>8.6206896551724137E-3</v>
      </c>
      <c r="Y23" s="5">
        <v>5.252100840336134E-3</v>
      </c>
      <c r="Z23" s="5">
        <v>7.6219512195121958E-3</v>
      </c>
      <c r="AA23" s="5">
        <v>9.5419847328244278E-3</v>
      </c>
      <c r="AB23" s="5">
        <v>7.575757575757576E-3</v>
      </c>
      <c r="AC23" s="5">
        <v>5.2966101694915252E-3</v>
      </c>
      <c r="AD23" s="5">
        <v>6.1274509803921576E-3</v>
      </c>
      <c r="AE23" s="5">
        <v>8.9285714285714281E-3</v>
      </c>
      <c r="AF23" s="5">
        <v>1.1904761904761904E-2</v>
      </c>
      <c r="AG23" s="5">
        <v>7.7160493827160498E-3</v>
      </c>
      <c r="AH23" s="5">
        <v>9.3984962406015032E-3</v>
      </c>
      <c r="AI23" s="5">
        <v>5.2742616033755272E-3</v>
      </c>
      <c r="AJ23" s="5">
        <v>8.4459459459459447E-3</v>
      </c>
      <c r="AK23" s="5">
        <v>9.9206349206349201E-3</v>
      </c>
      <c r="AL23" s="5">
        <v>7.3964497041420123E-3</v>
      </c>
      <c r="AM23" s="5">
        <v>9.7122302158273388E-2</v>
      </c>
      <c r="AN23" s="5">
        <v>8.0645161290322578E-3</v>
      </c>
      <c r="AO23" s="5">
        <v>5.8139534883720929E-3</v>
      </c>
      <c r="AP23" s="5">
        <v>7.102272727272727E-3</v>
      </c>
      <c r="AQ23" s="5">
        <v>7.6687116564417178E-3</v>
      </c>
      <c r="AR23" s="5">
        <v>4.9019607843137254E-3</v>
      </c>
      <c r="AS23" s="5">
        <v>9.6899224806201549E-3</v>
      </c>
      <c r="AT23" s="5">
        <v>6.4766839378238338E-3</v>
      </c>
      <c r="AU23" s="5">
        <v>8.9285714285714281E-3</v>
      </c>
      <c r="AV23" s="5">
        <v>1.146788990825688E-2</v>
      </c>
      <c r="AW23" s="5">
        <v>7.7160493827160498E-3</v>
      </c>
      <c r="AX23" s="5">
        <v>1.0245901639344263E-2</v>
      </c>
      <c r="AY23" s="5">
        <v>8.9928057553956831E-3</v>
      </c>
      <c r="AZ23" s="5">
        <v>9.3283582089552231E-3</v>
      </c>
      <c r="BA23" s="5">
        <v>1.0330578512396695E-2</v>
      </c>
      <c r="BB23" s="5">
        <v>7.3964497041420123E-3</v>
      </c>
      <c r="BC23" s="5">
        <v>9.46969696969697E-3</v>
      </c>
      <c r="BD23" s="5">
        <v>0.28846153846153844</v>
      </c>
      <c r="BE23" s="5">
        <v>1.1061946902654867E-2</v>
      </c>
      <c r="BF23" s="5">
        <v>1.179245283018868E-2</v>
      </c>
      <c r="BG23" s="5">
        <v>7.8616352201257862E-3</v>
      </c>
      <c r="BH23" s="5">
        <v>8.6206896551724137E-3</v>
      </c>
      <c r="BI23" s="5">
        <v>9.3984962406015032E-3</v>
      </c>
      <c r="BJ23" s="5">
        <v>9.6153846153846159E-3</v>
      </c>
      <c r="BK23" s="5">
        <v>6.9832402234636876E-3</v>
      </c>
      <c r="BL23" s="5">
        <v>7.9617834394904458E-3</v>
      </c>
      <c r="BM23" s="5">
        <v>1.1574074074074073E-2</v>
      </c>
      <c r="BN23" s="5">
        <v>9.3984962406015032E-3</v>
      </c>
      <c r="BO23" s="5">
        <v>6.6844919786096255E-3</v>
      </c>
      <c r="BP23" s="5">
        <v>7.3964497041420123E-3</v>
      </c>
      <c r="BQ23" s="5">
        <v>7.9113924050632899E-3</v>
      </c>
      <c r="BR23" s="5">
        <v>7.1839080459770123E-3</v>
      </c>
      <c r="BS23" s="5">
        <v>6.7567567567567571E-3</v>
      </c>
      <c r="BT23" s="5">
        <v>7.6219512195121958E-3</v>
      </c>
      <c r="BU23" s="5">
        <v>2.5000000000000001E-2</v>
      </c>
      <c r="BV23" s="5">
        <v>6.648936170212766E-3</v>
      </c>
      <c r="BW23" s="5">
        <v>9.1911764705882356E-3</v>
      </c>
      <c r="BX23" s="5">
        <v>1.0330578512396695E-2</v>
      </c>
      <c r="BY23" s="5">
        <v>8.3333333333333332E-3</v>
      </c>
      <c r="BZ23" s="5">
        <v>8.4459459459459447E-3</v>
      </c>
      <c r="CA23" s="5">
        <v>7.575757575757576E-3</v>
      </c>
      <c r="CB23" s="5">
        <v>1.6233766233766232E-2</v>
      </c>
      <c r="CC23" s="5">
        <v>1.2254901960784315E-2</v>
      </c>
      <c r="CD23" s="5">
        <v>0.20270270270270269</v>
      </c>
      <c r="CE23" s="5">
        <v>1.2135922330097087E-2</v>
      </c>
      <c r="CF23" s="5">
        <v>1.6666666666666666E-2</v>
      </c>
      <c r="CG23" s="5">
        <v>0.13596491228070176</v>
      </c>
      <c r="CH23" s="5">
        <v>2.1186440677966101E-2</v>
      </c>
      <c r="CI23" s="5">
        <v>1.3586956521739132E-2</v>
      </c>
      <c r="CJ23" s="5">
        <v>4.1871921182266014E-2</v>
      </c>
      <c r="CK23" s="5">
        <v>7.2674418604651162E-3</v>
      </c>
      <c r="CL23" s="5">
        <v>1.2135922330097087E-2</v>
      </c>
      <c r="CM23" s="5">
        <v>1.506024096385542E-2</v>
      </c>
      <c r="CN23" s="5">
        <v>8.2781456953642391E-3</v>
      </c>
      <c r="CO23" s="5">
        <v>4.940711462450593E-3</v>
      </c>
      <c r="CP23" s="5">
        <v>1.6891891891891889E-2</v>
      </c>
      <c r="CQ23" s="5">
        <v>1.4705882352941176E-2</v>
      </c>
      <c r="CR23" s="5">
        <v>1.2626262626262626E-2</v>
      </c>
      <c r="CS23" s="5">
        <v>7.7160493827160498E-3</v>
      </c>
      <c r="CT23" s="5">
        <v>1.0964912280701754E-2</v>
      </c>
      <c r="CU23" s="5">
        <v>7.7160493827160498E-3</v>
      </c>
      <c r="CV23" s="5">
        <v>1.1682242990654207E-2</v>
      </c>
      <c r="CW23" s="5">
        <v>2.5000000000000001E-2</v>
      </c>
      <c r="CX23" s="5">
        <v>0.16</v>
      </c>
      <c r="CY23" s="5">
        <v>2.5000000000000001E-2</v>
      </c>
      <c r="CZ23" s="5">
        <v>2.5000000000000001E-2</v>
      </c>
      <c r="DA23" s="5">
        <v>2.5000000000000001E-2</v>
      </c>
      <c r="DB23" s="5">
        <v>2.5000000000000001E-2</v>
      </c>
      <c r="DC23" s="5">
        <v>2.5000000000000001E-2</v>
      </c>
      <c r="DD23" s="5">
        <v>2.5000000000000001E-2</v>
      </c>
      <c r="DE23" s="5">
        <v>2.5000000000000001E-2</v>
      </c>
      <c r="DF23" s="5">
        <v>2.5000000000000001E-2</v>
      </c>
      <c r="DG23" s="5">
        <v>7.18</v>
      </c>
      <c r="DH23" s="5">
        <v>2.5000000000000001E-2</v>
      </c>
      <c r="DI23" s="5">
        <v>2.5000000000000001E-2</v>
      </c>
      <c r="DJ23" s="5">
        <v>2.5000000000000001E-2</v>
      </c>
      <c r="DK23" s="5">
        <v>2.5000000000000001E-2</v>
      </c>
      <c r="DL23" s="5">
        <v>2.5000000000000001E-2</v>
      </c>
      <c r="DM23" s="5">
        <v>2.5000000000000001E-2</v>
      </c>
      <c r="DN23" s="5">
        <v>2.5000000000000001E-2</v>
      </c>
      <c r="DO23" s="5">
        <v>2.5000000000000001E-2</v>
      </c>
      <c r="DP23" s="5">
        <v>2.5000000000000001E-2</v>
      </c>
      <c r="DQ23" s="5">
        <v>2.5000000000000001E-2</v>
      </c>
      <c r="DR23" s="5">
        <v>2.5000000000000001E-2</v>
      </c>
      <c r="DS23" s="5">
        <v>2.5000000000000001E-2</v>
      </c>
      <c r="DT23" s="5">
        <v>2.5000000000000001E-2</v>
      </c>
      <c r="DU23" s="5">
        <v>2.5000000000000001E-2</v>
      </c>
      <c r="DV23" s="5">
        <v>2.5000000000000001E-2</v>
      </c>
      <c r="DW23" s="5">
        <v>2.5000000000000001E-2</v>
      </c>
      <c r="DX23" s="5">
        <v>2.5000000000000001E-2</v>
      </c>
      <c r="DY23" s="5">
        <v>2.5000000000000001E-2</v>
      </c>
      <c r="DZ23" s="5">
        <v>2.5000000000000001E-2</v>
      </c>
      <c r="EA23" s="5">
        <v>2.5000000000000001E-2</v>
      </c>
      <c r="EB23" s="5">
        <v>2.5000000000000001E-2</v>
      </c>
      <c r="EC23" s="5">
        <v>2.5000000000000001E-2</v>
      </c>
      <c r="ED23" s="5">
        <v>2.5000000000000001E-2</v>
      </c>
      <c r="EE23" s="5">
        <v>2.5000000000000001E-2</v>
      </c>
    </row>
    <row r="24" spans="1:135" x14ac:dyDescent="0.25">
      <c r="A24" s="5" t="s">
        <v>163</v>
      </c>
      <c r="B24" s="5">
        <v>6.4432989690721655E-3</v>
      </c>
      <c r="C24" s="5">
        <v>9.3984962406015032E-3</v>
      </c>
      <c r="D24" s="5">
        <v>5.341880341880342E-3</v>
      </c>
      <c r="E24" s="5">
        <v>7.575757575757576E-3</v>
      </c>
      <c r="F24" s="5">
        <v>6.8306010928961746E-3</v>
      </c>
      <c r="G24" s="5">
        <v>1.506024096385542E-2</v>
      </c>
      <c r="H24" s="5">
        <v>4.6125461254612546E-3</v>
      </c>
      <c r="I24" s="5">
        <v>7.9617834394904458E-3</v>
      </c>
      <c r="J24" s="5">
        <v>3.8819875776397511E-3</v>
      </c>
      <c r="K24" s="5">
        <v>9.057971014492754E-3</v>
      </c>
      <c r="L24" s="5">
        <v>6.7934782608695659E-3</v>
      </c>
      <c r="M24" s="5">
        <v>1.1574074074074073E-2</v>
      </c>
      <c r="N24" s="5">
        <v>2.6627218934911243E-2</v>
      </c>
      <c r="O24" s="5">
        <v>4.1390728476821195E-3</v>
      </c>
      <c r="P24" s="5">
        <v>0.25619834710743805</v>
      </c>
      <c r="Q24" s="5">
        <v>1.3157894736842105E-2</v>
      </c>
      <c r="R24" s="5">
        <v>1.0964912280701754E-2</v>
      </c>
      <c r="S24" s="5">
        <v>6.2240663900414933E-3</v>
      </c>
      <c r="T24" s="5">
        <v>6.9444444444444441E-3</v>
      </c>
      <c r="U24" s="5">
        <v>6.7934782608695659E-3</v>
      </c>
      <c r="V24" s="5">
        <v>8.389261744966443E-3</v>
      </c>
      <c r="W24" s="5">
        <v>8.4459459459459447E-3</v>
      </c>
      <c r="X24" s="5">
        <v>8.6206896551724137E-3</v>
      </c>
      <c r="Y24" s="5">
        <v>5.252100840336134E-3</v>
      </c>
      <c r="Z24" s="5">
        <v>7.6219512195121958E-3</v>
      </c>
      <c r="AA24" s="5">
        <v>0.29389312977099236</v>
      </c>
      <c r="AB24" s="5">
        <v>7.575757575757576E-3</v>
      </c>
      <c r="AC24" s="5">
        <v>5.2966101694915252E-3</v>
      </c>
      <c r="AD24" s="5">
        <v>6.1274509803921576E-3</v>
      </c>
      <c r="AE24" s="5">
        <v>8.9285714285714281E-3</v>
      </c>
      <c r="AF24" s="5">
        <v>1.1904761904761904E-2</v>
      </c>
      <c r="AG24" s="5">
        <v>7.7160493827160498E-3</v>
      </c>
      <c r="AH24" s="5">
        <v>9.3984962406015032E-3</v>
      </c>
      <c r="AI24" s="5">
        <v>5.2742616033755272E-3</v>
      </c>
      <c r="AJ24" s="5">
        <v>8.4459459459459447E-3</v>
      </c>
      <c r="AK24" s="5">
        <v>1.1904761904761904E-2</v>
      </c>
      <c r="AL24" s="5">
        <v>7.3964497041420123E-3</v>
      </c>
      <c r="AM24" s="5">
        <v>0.15467625899280574</v>
      </c>
      <c r="AN24" s="5">
        <v>8.0645161290322578E-3</v>
      </c>
      <c r="AO24" s="5">
        <v>5.8139534883720929E-3</v>
      </c>
      <c r="AP24" s="5">
        <v>7.102272727272727E-3</v>
      </c>
      <c r="AQ24" s="5">
        <v>7.6687116564417178E-3</v>
      </c>
      <c r="AR24" s="5">
        <v>4.9019607843137254E-3</v>
      </c>
      <c r="AS24" s="5">
        <v>9.6899224806201549E-3</v>
      </c>
      <c r="AT24" s="5">
        <v>6.4766839378238338E-3</v>
      </c>
      <c r="AU24" s="5">
        <v>8.9285714285714281E-3</v>
      </c>
      <c r="AV24" s="5">
        <v>1.146788990825688E-2</v>
      </c>
      <c r="AW24" s="5">
        <v>7.7160493827160498E-3</v>
      </c>
      <c r="AX24" s="5">
        <v>1.0245901639344263E-2</v>
      </c>
      <c r="AY24" s="5">
        <v>2.1582733812949638E-2</v>
      </c>
      <c r="AZ24" s="5">
        <v>9.3283582089552231E-3</v>
      </c>
      <c r="BA24" s="5">
        <v>1.0330578512396695E-2</v>
      </c>
      <c r="BB24" s="5">
        <v>7.3964497041420123E-3</v>
      </c>
      <c r="BC24" s="5">
        <v>0.38257575757575757</v>
      </c>
      <c r="BD24" s="5">
        <v>0.21153846153846154</v>
      </c>
      <c r="BE24" s="5">
        <v>1.1061946902654867E-2</v>
      </c>
      <c r="BF24" s="5">
        <v>1.179245283018868E-2</v>
      </c>
      <c r="BG24" s="5">
        <v>7.8616352201257862E-3</v>
      </c>
      <c r="BH24" s="5">
        <v>0.1206896551724138</v>
      </c>
      <c r="BI24" s="5">
        <v>9.3984962406015032E-3</v>
      </c>
      <c r="BJ24" s="5">
        <v>9.6153846153846159E-3</v>
      </c>
      <c r="BK24" s="5">
        <v>6.9832402234636876E-3</v>
      </c>
      <c r="BL24" s="5">
        <v>1.5923566878980892E-2</v>
      </c>
      <c r="BM24" s="5">
        <v>1.8518518518518517E-2</v>
      </c>
      <c r="BN24" s="5">
        <v>9.3984962406015032E-3</v>
      </c>
      <c r="BO24" s="5">
        <v>6.6844919786096255E-3</v>
      </c>
      <c r="BP24" s="5">
        <v>7.3964497041420123E-3</v>
      </c>
      <c r="BQ24" s="5">
        <v>7.9113924050632899E-3</v>
      </c>
      <c r="BR24" s="5">
        <v>1.7241379310344827E-2</v>
      </c>
      <c r="BS24" s="5">
        <v>6.7567567567567571E-3</v>
      </c>
      <c r="BT24" s="5">
        <v>7.6219512195121958E-3</v>
      </c>
      <c r="BU24" s="5">
        <v>2.5000000000000001E-2</v>
      </c>
      <c r="BV24" s="5">
        <v>6.648936170212766E-3</v>
      </c>
      <c r="BW24" s="5">
        <v>1.8382352941176471E-2</v>
      </c>
      <c r="BX24" s="5">
        <v>1.0330578512396695E-2</v>
      </c>
      <c r="BY24" s="5">
        <v>8.3333333333333332E-3</v>
      </c>
      <c r="BZ24" s="5">
        <v>8.4459459459459447E-3</v>
      </c>
      <c r="CA24" s="5">
        <v>9.0909090909090905E-3</v>
      </c>
      <c r="CB24" s="5">
        <v>1.6233766233766232E-2</v>
      </c>
      <c r="CC24" s="5">
        <v>1.2254901960784315E-2</v>
      </c>
      <c r="CD24" s="5">
        <v>0.22972972972972974</v>
      </c>
      <c r="CE24" s="5">
        <v>1.2135922330097087E-2</v>
      </c>
      <c r="CF24" s="5">
        <v>0.02</v>
      </c>
      <c r="CG24" s="5">
        <v>4.8245614035087724E-2</v>
      </c>
      <c r="CH24" s="5">
        <v>2.1186440677966101E-2</v>
      </c>
      <c r="CI24" s="5">
        <v>1.3586956521739132E-2</v>
      </c>
      <c r="CJ24" s="5">
        <v>7.1428571428571425E-2</v>
      </c>
      <c r="CK24" s="5">
        <v>7.2674418604651162E-3</v>
      </c>
      <c r="CL24" s="5">
        <v>1.2135922330097087E-2</v>
      </c>
      <c r="CM24" s="5">
        <v>1.506024096385542E-2</v>
      </c>
      <c r="CN24" s="5">
        <v>8.2781456953642391E-3</v>
      </c>
      <c r="CO24" s="5">
        <v>4.940711462450593E-3</v>
      </c>
      <c r="CP24" s="5">
        <v>1.6891891891891889E-2</v>
      </c>
      <c r="CQ24" s="5">
        <v>1.4705882352941176E-2</v>
      </c>
      <c r="CR24" s="5">
        <v>1.2626262626262626E-2</v>
      </c>
      <c r="CS24" s="5">
        <v>7.7160493827160498E-3</v>
      </c>
      <c r="CT24" s="5">
        <v>1.0964912280701754E-2</v>
      </c>
      <c r="CU24" s="5">
        <v>7.7160493827160498E-3</v>
      </c>
      <c r="CV24" s="5">
        <v>1.1682242990654207E-2</v>
      </c>
      <c r="CW24" s="5">
        <v>0.01</v>
      </c>
      <c r="CX24" s="5">
        <v>7.0000000000000007E-2</v>
      </c>
      <c r="CY24" s="5">
        <v>0.01</v>
      </c>
      <c r="CZ24" s="5">
        <v>2.5000000000000001E-2</v>
      </c>
      <c r="DA24" s="5">
        <v>2.5000000000000001E-2</v>
      </c>
      <c r="DB24" s="5">
        <v>0.01</v>
      </c>
      <c r="DC24" s="5">
        <v>2.5000000000000001E-2</v>
      </c>
      <c r="DD24" s="5">
        <v>2.5000000000000001E-2</v>
      </c>
      <c r="DE24" s="5">
        <v>2.5000000000000001E-2</v>
      </c>
      <c r="DF24" s="5">
        <v>0.02</v>
      </c>
      <c r="DG24" s="5">
        <v>5</v>
      </c>
      <c r="DH24" s="5">
        <v>0.01</v>
      </c>
      <c r="DI24" s="5">
        <v>2.5000000000000001E-2</v>
      </c>
      <c r="DJ24" s="5">
        <v>0.01</v>
      </c>
      <c r="DK24" s="5">
        <v>2.5000000000000001E-2</v>
      </c>
      <c r="DL24" s="5">
        <v>2.5000000000000001E-2</v>
      </c>
      <c r="DM24" s="5">
        <v>0.01</v>
      </c>
      <c r="DN24" s="5">
        <v>0.02</v>
      </c>
      <c r="DO24" s="5">
        <v>0.02</v>
      </c>
      <c r="DP24" s="5">
        <v>0.02</v>
      </c>
      <c r="DQ24" s="5">
        <v>0.02</v>
      </c>
      <c r="DR24" s="5">
        <v>0.01</v>
      </c>
      <c r="DS24" s="5">
        <v>2.5000000000000001E-2</v>
      </c>
      <c r="DT24" s="5">
        <v>2.5000000000000001E-2</v>
      </c>
      <c r="DU24" s="5">
        <v>0.01</v>
      </c>
      <c r="DV24" s="5">
        <v>0.01</v>
      </c>
      <c r="DW24" s="5">
        <v>0.01</v>
      </c>
      <c r="DX24" s="5">
        <v>0.02</v>
      </c>
      <c r="DY24" s="5">
        <v>0.01</v>
      </c>
      <c r="DZ24" s="5">
        <v>0.01</v>
      </c>
      <c r="EA24" s="5">
        <v>0.02</v>
      </c>
      <c r="EB24" s="5">
        <v>0.03</v>
      </c>
      <c r="EC24" s="5">
        <v>0.01</v>
      </c>
      <c r="ED24" s="5">
        <v>0.02</v>
      </c>
      <c r="EE24" s="5">
        <v>2.5000000000000001E-2</v>
      </c>
    </row>
    <row r="25" spans="1:135" x14ac:dyDescent="0.25">
      <c r="A25" s="5" t="s">
        <v>164</v>
      </c>
      <c r="B25" s="5">
        <v>6.4432989690721655E-3</v>
      </c>
      <c r="C25" s="5">
        <v>9.3984962406015032E-3</v>
      </c>
      <c r="D25" s="5">
        <v>5.341880341880342E-3</v>
      </c>
      <c r="E25" s="5">
        <v>7.575757575757576E-3</v>
      </c>
      <c r="F25" s="5">
        <v>6.8306010928961746E-3</v>
      </c>
      <c r="G25" s="5">
        <v>7.5301204819277099E-3</v>
      </c>
      <c r="H25" s="5">
        <v>4.6125461254612546E-3</v>
      </c>
      <c r="I25" s="5">
        <v>7.9617834394904458E-3</v>
      </c>
      <c r="J25" s="5">
        <v>3.8819875776397511E-3</v>
      </c>
      <c r="K25" s="5">
        <v>9.057971014492754E-3</v>
      </c>
      <c r="L25" s="5">
        <v>6.7934782608695659E-3</v>
      </c>
      <c r="M25" s="5">
        <v>1.1574074074074073E-2</v>
      </c>
      <c r="N25" s="5">
        <v>0.13017751479289943</v>
      </c>
      <c r="O25" s="5">
        <v>4.1390728476821195E-3</v>
      </c>
      <c r="P25" s="5">
        <v>0.17768595041322313</v>
      </c>
      <c r="Q25" s="5">
        <v>1.3157894736842105E-2</v>
      </c>
      <c r="R25" s="5">
        <v>1.0964912280701754E-2</v>
      </c>
      <c r="S25" s="5">
        <v>5.1867219917012446E-3</v>
      </c>
      <c r="T25" s="5">
        <v>6.9444444444444441E-3</v>
      </c>
      <c r="U25" s="5">
        <v>6.7934782608695659E-3</v>
      </c>
      <c r="V25" s="5">
        <v>8.389261744966443E-3</v>
      </c>
      <c r="W25" s="5">
        <v>8.4459459459459447E-3</v>
      </c>
      <c r="X25" s="5">
        <v>8.6206896551724137E-3</v>
      </c>
      <c r="Y25" s="5">
        <v>5.252100840336134E-3</v>
      </c>
      <c r="Z25" s="5">
        <v>7.6219512195121958E-3</v>
      </c>
      <c r="AA25" s="5">
        <v>0.1603053435114504</v>
      </c>
      <c r="AB25" s="5">
        <v>7.575757575757576E-3</v>
      </c>
      <c r="AC25" s="5">
        <v>2.542372881355932E-2</v>
      </c>
      <c r="AD25" s="5">
        <v>6.1274509803921576E-3</v>
      </c>
      <c r="AE25" s="5">
        <v>8.9285714285714281E-3</v>
      </c>
      <c r="AF25" s="5">
        <v>1.1904761904761904E-2</v>
      </c>
      <c r="AG25" s="5">
        <v>7.7160493827160498E-3</v>
      </c>
      <c r="AH25" s="5">
        <v>9.3984962406015032E-3</v>
      </c>
      <c r="AI25" s="5">
        <v>5.2742616033755272E-3</v>
      </c>
      <c r="AJ25" s="5">
        <v>8.4459459459459447E-3</v>
      </c>
      <c r="AK25" s="5">
        <v>9.1269841269841279E-2</v>
      </c>
      <c r="AL25" s="5">
        <v>7.3964497041420123E-3</v>
      </c>
      <c r="AM25" s="5">
        <v>7.1942446043165464E-2</v>
      </c>
      <c r="AN25" s="5">
        <v>8.0645161290322578E-3</v>
      </c>
      <c r="AO25" s="5">
        <v>5.8139534883720929E-3</v>
      </c>
      <c r="AP25" s="5">
        <v>7.102272727272727E-3</v>
      </c>
      <c r="AQ25" s="5">
        <v>3.3742331288343558E-2</v>
      </c>
      <c r="AR25" s="5">
        <v>4.9019607843137254E-3</v>
      </c>
      <c r="AS25" s="5">
        <v>0.12403100775193798</v>
      </c>
      <c r="AT25" s="5">
        <v>3.1088082901554404E-2</v>
      </c>
      <c r="AU25" s="5">
        <v>8.9285714285714281E-3</v>
      </c>
      <c r="AV25" s="5">
        <v>1.146788990825688E-2</v>
      </c>
      <c r="AW25" s="5">
        <v>7.7160493827160498E-3</v>
      </c>
      <c r="AX25" s="5">
        <v>1.0245901639344263E-2</v>
      </c>
      <c r="AY25" s="5">
        <v>5.3956834532374098E-2</v>
      </c>
      <c r="AZ25" s="5">
        <v>9.3283582089552231E-3</v>
      </c>
      <c r="BA25" s="5">
        <v>1.0330578512396695E-2</v>
      </c>
      <c r="BB25" s="5">
        <v>7.3964497041420123E-3</v>
      </c>
      <c r="BC25" s="5">
        <v>0.15909090909090912</v>
      </c>
      <c r="BD25" s="5">
        <v>0.27884615384615385</v>
      </c>
      <c r="BE25" s="5">
        <v>1.1061946902654867E-2</v>
      </c>
      <c r="BF25" s="5">
        <v>0.16037735849056606</v>
      </c>
      <c r="BG25" s="5">
        <v>7.8616352201257862E-3</v>
      </c>
      <c r="BH25" s="5">
        <v>8.6206896551724137E-3</v>
      </c>
      <c r="BI25" s="5">
        <v>9.3984962406015032E-3</v>
      </c>
      <c r="BJ25" s="5">
        <v>9.6153846153846159E-3</v>
      </c>
      <c r="BK25" s="5">
        <v>6.9832402234636876E-3</v>
      </c>
      <c r="BL25" s="5">
        <v>7.9617834394904458E-3</v>
      </c>
      <c r="BM25" s="5">
        <v>1.1574074074074073E-2</v>
      </c>
      <c r="BN25" s="5">
        <v>9.3984962406015032E-3</v>
      </c>
      <c r="BO25" s="5">
        <v>6.6844919786096255E-3</v>
      </c>
      <c r="BP25" s="5">
        <v>7.3964497041420123E-3</v>
      </c>
      <c r="BQ25" s="5">
        <v>7.9113924050632899E-3</v>
      </c>
      <c r="BR25" s="5">
        <v>7.1839080459770123E-3</v>
      </c>
      <c r="BS25" s="5">
        <v>6.7567567567567571E-3</v>
      </c>
      <c r="BT25" s="5">
        <v>7.6219512195121958E-3</v>
      </c>
      <c r="BU25" s="5">
        <v>2.5000000000000001E-2</v>
      </c>
      <c r="BV25" s="5">
        <v>6.648936170212766E-3</v>
      </c>
      <c r="BW25" s="5">
        <v>9.1911764705882356E-3</v>
      </c>
      <c r="BX25" s="5">
        <v>1.0330578512396695E-2</v>
      </c>
      <c r="BY25" s="5">
        <v>8.3333333333333332E-3</v>
      </c>
      <c r="BZ25" s="5">
        <v>8.4459459459459447E-3</v>
      </c>
      <c r="CA25" s="5">
        <v>7.575757575757576E-3</v>
      </c>
      <c r="CB25" s="5">
        <v>1.6233766233766232E-2</v>
      </c>
      <c r="CC25" s="5">
        <v>1.2254901960784315E-2</v>
      </c>
      <c r="CD25" s="5">
        <v>3.3783783783783779E-2</v>
      </c>
      <c r="CE25" s="5">
        <v>1.2135922330097087E-2</v>
      </c>
      <c r="CF25" s="5">
        <v>1.6666666666666666E-2</v>
      </c>
      <c r="CG25" s="5">
        <v>7.8947368421052627E-2</v>
      </c>
      <c r="CH25" s="5">
        <v>2.1186440677966101E-2</v>
      </c>
      <c r="CI25" s="5">
        <v>0.27173913043478265</v>
      </c>
      <c r="CJ25" s="5">
        <v>8.8669950738916245E-2</v>
      </c>
      <c r="CK25" s="5">
        <v>7.2674418604651162E-3</v>
      </c>
      <c r="CL25" s="5">
        <v>1.2135922330097087E-2</v>
      </c>
      <c r="CM25" s="5">
        <v>1.506024096385542E-2</v>
      </c>
      <c r="CN25" s="5">
        <v>8.2781456953642391E-3</v>
      </c>
      <c r="CO25" s="5">
        <v>4.940711462450593E-3</v>
      </c>
      <c r="CP25" s="5">
        <v>1.6891891891891889E-2</v>
      </c>
      <c r="CQ25" s="5">
        <v>1.4705882352941176E-2</v>
      </c>
      <c r="CR25" s="5">
        <v>1.2626262626262626E-2</v>
      </c>
      <c r="CS25" s="5">
        <v>7.7160493827160498E-3</v>
      </c>
      <c r="CT25" s="5">
        <v>1.0964912280701754E-2</v>
      </c>
      <c r="CU25" s="5">
        <v>7.7160493827160498E-3</v>
      </c>
      <c r="CV25" s="5">
        <v>1.1682242990654207E-2</v>
      </c>
      <c r="CW25" s="5">
        <v>2.5000000000000001E-2</v>
      </c>
      <c r="CX25" s="5">
        <v>0.06</v>
      </c>
      <c r="CY25" s="5">
        <v>2.5000000000000001E-2</v>
      </c>
      <c r="CZ25" s="5">
        <v>2.5000000000000001E-2</v>
      </c>
      <c r="DA25" s="5">
        <v>2.5000000000000001E-2</v>
      </c>
      <c r="DB25" s="5">
        <v>2.5000000000000001E-2</v>
      </c>
      <c r="DC25" s="5">
        <v>2.5000000000000001E-2</v>
      </c>
      <c r="DD25" s="5">
        <v>2.5000000000000001E-2</v>
      </c>
      <c r="DE25" s="5">
        <v>2.5000000000000001E-2</v>
      </c>
      <c r="DF25" s="5">
        <v>2.5000000000000001E-2</v>
      </c>
      <c r="DG25" s="5">
        <v>2.13</v>
      </c>
      <c r="DH25" s="5">
        <v>2.5000000000000001E-2</v>
      </c>
      <c r="DI25" s="5">
        <v>2.5000000000000001E-2</v>
      </c>
      <c r="DJ25" s="5">
        <v>2.5000000000000001E-2</v>
      </c>
      <c r="DK25" s="5">
        <v>2.5000000000000001E-2</v>
      </c>
      <c r="DL25" s="5">
        <v>2.5000000000000001E-2</v>
      </c>
      <c r="DM25" s="5">
        <v>2.5000000000000001E-2</v>
      </c>
      <c r="DN25" s="5">
        <v>2.5000000000000001E-2</v>
      </c>
      <c r="DO25" s="5">
        <v>2.5000000000000001E-2</v>
      </c>
      <c r="DP25" s="5">
        <v>2.5000000000000001E-2</v>
      </c>
      <c r="DQ25" s="5">
        <v>2.5000000000000001E-2</v>
      </c>
      <c r="DR25" s="5">
        <v>2.5000000000000001E-2</v>
      </c>
      <c r="DS25" s="5">
        <v>2.5000000000000001E-2</v>
      </c>
      <c r="DT25" s="5">
        <v>2.5000000000000001E-2</v>
      </c>
      <c r="DU25" s="5">
        <v>2.5000000000000001E-2</v>
      </c>
      <c r="DV25" s="5">
        <v>2.5000000000000001E-2</v>
      </c>
      <c r="DW25" s="5">
        <v>2.5000000000000001E-2</v>
      </c>
      <c r="DX25" s="5">
        <v>2.5000000000000001E-2</v>
      </c>
      <c r="DY25" s="5">
        <v>2.5000000000000001E-2</v>
      </c>
      <c r="DZ25" s="5">
        <v>2.5000000000000001E-2</v>
      </c>
      <c r="EA25" s="5">
        <v>2.5000000000000001E-2</v>
      </c>
      <c r="EB25" s="5">
        <v>2.5000000000000001E-2</v>
      </c>
      <c r="EC25" s="5">
        <v>2.5000000000000001E-2</v>
      </c>
      <c r="ED25" s="5">
        <v>2.5000000000000001E-2</v>
      </c>
      <c r="EE25" s="5">
        <v>2.5000000000000001E-2</v>
      </c>
    </row>
    <row r="26" spans="1:135" x14ac:dyDescent="0.25">
      <c r="A26" s="5" t="s">
        <v>165</v>
      </c>
      <c r="B26" s="5">
        <v>1.0309278350515465E-2</v>
      </c>
      <c r="C26" s="5">
        <v>3.007518796992481E-2</v>
      </c>
      <c r="D26" s="5">
        <v>5.341880341880342E-3</v>
      </c>
      <c r="E26" s="5">
        <v>1.5151515151515152E-2</v>
      </c>
      <c r="F26" s="5">
        <v>0.21038251366120217</v>
      </c>
      <c r="G26" s="5">
        <v>7.5301204819277099E-3</v>
      </c>
      <c r="H26" s="5">
        <v>1.6605166051660514E-2</v>
      </c>
      <c r="I26" s="5">
        <v>7.9617834394904458E-3</v>
      </c>
      <c r="J26" s="5">
        <v>1.2422360248447204E-2</v>
      </c>
      <c r="K26" s="5">
        <v>0.84057971014492749</v>
      </c>
      <c r="L26" s="5">
        <v>6.7934782608695659E-3</v>
      </c>
      <c r="M26" s="5">
        <v>1.1574074074074073E-2</v>
      </c>
      <c r="N26" s="5">
        <v>7.3964497041420121E-2</v>
      </c>
      <c r="O26" s="5">
        <v>4.1390728476821195E-3</v>
      </c>
      <c r="P26" s="5">
        <v>3.9380165289256199</v>
      </c>
      <c r="Q26" s="5">
        <v>1.3157894736842105E-2</v>
      </c>
      <c r="R26" s="5">
        <v>8.3333333333333329E-2</v>
      </c>
      <c r="S26" s="5">
        <v>5.1867219917012446E-3</v>
      </c>
      <c r="T26" s="5">
        <v>0.13055555555555554</v>
      </c>
      <c r="U26" s="5">
        <v>6.7934782608695659E-3</v>
      </c>
      <c r="V26" s="5">
        <v>8.389261744966443E-3</v>
      </c>
      <c r="W26" s="5">
        <v>8.4459459459459447E-3</v>
      </c>
      <c r="X26" s="5">
        <v>8.6206896551724137E-3</v>
      </c>
      <c r="Y26" s="5">
        <v>5.252100840336134E-3</v>
      </c>
      <c r="Z26" s="5">
        <v>7.6219512195121958E-3</v>
      </c>
      <c r="AA26" s="5">
        <v>0.1603053435114504</v>
      </c>
      <c r="AB26" s="5">
        <v>7.575757575757576E-3</v>
      </c>
      <c r="AC26" s="5">
        <v>9.9576271186440662E-2</v>
      </c>
      <c r="AD26" s="5">
        <v>3.4313725490196081E-2</v>
      </c>
      <c r="AE26" s="5">
        <v>8.9285714285714281E-3</v>
      </c>
      <c r="AF26" s="5">
        <v>1.1904761904761904E-2</v>
      </c>
      <c r="AG26" s="5">
        <v>7.7160493827160498E-3</v>
      </c>
      <c r="AH26" s="5">
        <v>0.10150375939849623</v>
      </c>
      <c r="AI26" s="5">
        <v>5.2742616033755272E-3</v>
      </c>
      <c r="AJ26" s="5">
        <v>8.4459459459459447E-3</v>
      </c>
      <c r="AK26" s="5">
        <v>9.9206349206349201E-3</v>
      </c>
      <c r="AL26" s="5">
        <v>7.3964497041420123E-3</v>
      </c>
      <c r="AM26" s="5">
        <v>5.4208633093525176</v>
      </c>
      <c r="AN26" s="5">
        <v>8.0645161290322578E-3</v>
      </c>
      <c r="AO26" s="5">
        <v>5.8139534883720929E-3</v>
      </c>
      <c r="AP26" s="5">
        <v>7.102272727272727E-3</v>
      </c>
      <c r="AQ26" s="5">
        <v>7.6687116564417178E-3</v>
      </c>
      <c r="AR26" s="5">
        <v>4.9019607843137254E-3</v>
      </c>
      <c r="AS26" s="5">
        <v>9.6899224806201549E-3</v>
      </c>
      <c r="AT26" s="5">
        <v>6.4766839378238338E-3</v>
      </c>
      <c r="AU26" s="5">
        <v>8.9285714285714281E-3</v>
      </c>
      <c r="AV26" s="5">
        <v>1.146788990825688E-2</v>
      </c>
      <c r="AW26" s="5">
        <v>7.7160493827160498E-3</v>
      </c>
      <c r="AX26" s="5">
        <v>1.0245901639344263E-2</v>
      </c>
      <c r="AY26" s="5">
        <v>0.40287769784172667</v>
      </c>
      <c r="AZ26" s="5">
        <v>1.1194029850746268E-2</v>
      </c>
      <c r="BA26" s="5">
        <v>1.0330578512396695E-2</v>
      </c>
      <c r="BB26" s="5">
        <v>7.3964497041420123E-3</v>
      </c>
      <c r="BC26" s="5">
        <v>0.43181818181818177</v>
      </c>
      <c r="BD26" s="5">
        <v>7.7884615384615383</v>
      </c>
      <c r="BE26" s="5">
        <v>1.1061946902654867E-2</v>
      </c>
      <c r="BF26" s="5">
        <v>1.179245283018868E-2</v>
      </c>
      <c r="BG26" s="5">
        <v>7.8616352201257862E-3</v>
      </c>
      <c r="BH26" s="5">
        <v>0.10344827586206896</v>
      </c>
      <c r="BI26" s="5">
        <v>9.3984962406015032E-3</v>
      </c>
      <c r="BJ26" s="5">
        <v>9.6153846153846159E-3</v>
      </c>
      <c r="BK26" s="5">
        <v>3.0726256983240229E-2</v>
      </c>
      <c r="BL26" s="5">
        <v>7.9617834394904458E-3</v>
      </c>
      <c r="BM26" s="5">
        <v>0.12037037037037036</v>
      </c>
      <c r="BN26" s="5">
        <v>9.3984962406015032E-3</v>
      </c>
      <c r="BO26" s="5">
        <v>6.6844919786096255E-3</v>
      </c>
      <c r="BP26" s="5">
        <v>7.3964497041420123E-3</v>
      </c>
      <c r="BQ26" s="5">
        <v>7.9113924050632899E-3</v>
      </c>
      <c r="BR26" s="5">
        <v>0.19540229885057475</v>
      </c>
      <c r="BS26" s="5">
        <v>6.7567567567567571E-3</v>
      </c>
      <c r="BT26" s="5">
        <v>7.6219512195121958E-3</v>
      </c>
      <c r="BU26" s="5">
        <v>2.5000000000000001E-2</v>
      </c>
      <c r="BV26" s="5">
        <v>6.648936170212766E-3</v>
      </c>
      <c r="BW26" s="5">
        <v>0.13970588235294118</v>
      </c>
      <c r="BX26" s="5">
        <v>1.0330578512396695E-2</v>
      </c>
      <c r="BY26" s="5">
        <v>8.3333333333333332E-3</v>
      </c>
      <c r="BZ26" s="5">
        <v>8.4459459459459447E-3</v>
      </c>
      <c r="CA26" s="5">
        <v>7.575757575757576E-3</v>
      </c>
      <c r="CB26" s="5">
        <v>0.1103896103896104</v>
      </c>
      <c r="CC26" s="5">
        <v>0.10784313725490198</v>
      </c>
      <c r="CD26" s="5">
        <v>6.7702702702702693</v>
      </c>
      <c r="CE26" s="5">
        <v>0.10194174757281553</v>
      </c>
      <c r="CF26" s="5">
        <v>0.17333333333333334</v>
      </c>
      <c r="CG26" s="5">
        <v>2.5789473684210522</v>
      </c>
      <c r="CH26" s="5">
        <v>2.1186440677966101E-2</v>
      </c>
      <c r="CI26" s="5">
        <v>3.8043478260869575E-2</v>
      </c>
      <c r="CJ26" s="5">
        <v>2.1970443349753697</v>
      </c>
      <c r="CK26" s="5">
        <v>7.2674418604651162E-3</v>
      </c>
      <c r="CL26" s="5">
        <v>0.55339805825242705</v>
      </c>
      <c r="CM26" s="5">
        <v>1.506024096385542E-2</v>
      </c>
      <c r="CN26" s="5">
        <v>8.2781456953642391E-3</v>
      </c>
      <c r="CO26" s="5">
        <v>9.881422924901186E-3</v>
      </c>
      <c r="CP26" s="5">
        <v>1.6891891891891889E-2</v>
      </c>
      <c r="CQ26" s="5">
        <v>1.4705882352941176E-2</v>
      </c>
      <c r="CR26" s="5">
        <v>0.69696969696969691</v>
      </c>
      <c r="CS26" s="5">
        <v>7.0987654320987664E-2</v>
      </c>
      <c r="CT26" s="5">
        <v>1.0964912280701754E-2</v>
      </c>
      <c r="CU26" s="5">
        <v>3.0864197530864199E-2</v>
      </c>
      <c r="CV26" s="5">
        <v>0.1355140186915888</v>
      </c>
      <c r="CW26" s="5">
        <v>2.5000000000000001E-2</v>
      </c>
      <c r="CX26" s="5">
        <v>7.42</v>
      </c>
      <c r="CY26" s="5">
        <v>0.63</v>
      </c>
      <c r="CZ26" s="5">
        <v>2.5000000000000001E-2</v>
      </c>
      <c r="DA26" s="5">
        <v>2.5000000000000001E-2</v>
      </c>
      <c r="DB26" s="5">
        <v>0.33</v>
      </c>
      <c r="DC26" s="5">
        <v>2.5000000000000001E-2</v>
      </c>
      <c r="DD26" s="5">
        <v>0.25</v>
      </c>
      <c r="DE26" s="5">
        <v>0.35</v>
      </c>
      <c r="DF26" s="5">
        <v>2.5000000000000001E-2</v>
      </c>
      <c r="DG26" s="5">
        <v>215.49</v>
      </c>
      <c r="DH26" s="5">
        <v>2.5000000000000001E-2</v>
      </c>
      <c r="DI26" s="5">
        <v>2.5000000000000001E-2</v>
      </c>
      <c r="DJ26" s="5">
        <v>2.5000000000000001E-2</v>
      </c>
      <c r="DK26" s="5">
        <v>2.5000000000000001E-2</v>
      </c>
      <c r="DL26" s="5">
        <v>2.5000000000000001E-2</v>
      </c>
      <c r="DM26" s="5">
        <v>2.5000000000000001E-2</v>
      </c>
      <c r="DN26" s="5">
        <v>2.5000000000000001E-2</v>
      </c>
      <c r="DO26" s="5">
        <v>2.5000000000000001E-2</v>
      </c>
      <c r="DP26" s="5">
        <v>2.5000000000000001E-2</v>
      </c>
      <c r="DQ26" s="5">
        <v>2.5000000000000001E-2</v>
      </c>
      <c r="DR26" s="5">
        <v>2.5000000000000001E-2</v>
      </c>
      <c r="DS26" s="5">
        <v>9.0399999999999991</v>
      </c>
      <c r="DT26" s="5">
        <v>2.5000000000000001E-2</v>
      </c>
      <c r="DU26" s="5">
        <v>2.5000000000000001E-2</v>
      </c>
      <c r="DV26" s="5">
        <v>2.5000000000000001E-2</v>
      </c>
      <c r="DW26" s="5">
        <v>2.5000000000000001E-2</v>
      </c>
      <c r="DX26" s="5">
        <v>2.5000000000000001E-2</v>
      </c>
      <c r="DY26" s="5">
        <v>2.5000000000000001E-2</v>
      </c>
      <c r="DZ26" s="5">
        <v>2.5000000000000001E-2</v>
      </c>
      <c r="EA26" s="5">
        <v>0.42000000000000004</v>
      </c>
      <c r="EB26" s="5">
        <v>0.26</v>
      </c>
      <c r="EC26" s="5">
        <v>0.02</v>
      </c>
      <c r="ED26" s="5">
        <v>2.5000000000000001E-2</v>
      </c>
      <c r="EE26" s="5">
        <v>2.5000000000000001E-2</v>
      </c>
    </row>
    <row r="27" spans="1:135" x14ac:dyDescent="0.25">
      <c r="A27" s="5" t="s">
        <v>166</v>
      </c>
      <c r="B27" s="5">
        <v>4.8969072164948453E-2</v>
      </c>
      <c r="C27" s="5">
        <v>9.3984962406015032E-3</v>
      </c>
      <c r="D27" s="5">
        <v>5.341880341880342E-3</v>
      </c>
      <c r="E27" s="5">
        <v>7.575757575757576E-3</v>
      </c>
      <c r="F27" s="5">
        <v>6.8306010928961746E-3</v>
      </c>
      <c r="G27" s="5">
        <v>7.5301204819277099E-3</v>
      </c>
      <c r="H27" s="5">
        <v>4.6125461254612546E-3</v>
      </c>
      <c r="I27" s="5">
        <v>7.9617834394904458E-3</v>
      </c>
      <c r="J27" s="5">
        <v>3.8819875776397511E-3</v>
      </c>
      <c r="K27" s="5">
        <v>9.420289855072464E-2</v>
      </c>
      <c r="L27" s="5">
        <v>6.7934782608695659E-3</v>
      </c>
      <c r="M27" s="5">
        <v>1.1574074074074073E-2</v>
      </c>
      <c r="N27" s="5">
        <v>7.3964497041420123E-3</v>
      </c>
      <c r="O27" s="5">
        <v>4.1390728476821195E-3</v>
      </c>
      <c r="P27" s="5">
        <v>1.0041322314049588</v>
      </c>
      <c r="Q27" s="5">
        <v>1.3157894736842105E-2</v>
      </c>
      <c r="R27" s="5">
        <v>1.0964912280701754E-2</v>
      </c>
      <c r="S27" s="5">
        <v>5.1867219917012446E-3</v>
      </c>
      <c r="T27" s="5">
        <v>6.9444444444444441E-3</v>
      </c>
      <c r="U27" s="5">
        <v>6.7934782608695659E-3</v>
      </c>
      <c r="V27" s="5">
        <v>8.389261744966443E-3</v>
      </c>
      <c r="W27" s="5">
        <v>8.4459459459459447E-3</v>
      </c>
      <c r="X27" s="5">
        <v>8.6206896551724137E-3</v>
      </c>
      <c r="Y27" s="5">
        <v>5.252100840336134E-3</v>
      </c>
      <c r="Z27" s="5">
        <v>7.6219512195121958E-3</v>
      </c>
      <c r="AA27" s="5">
        <v>9.5419847328244278E-3</v>
      </c>
      <c r="AB27" s="5">
        <v>7.575757575757576E-3</v>
      </c>
      <c r="AC27" s="5">
        <v>5.2966101694915252E-3</v>
      </c>
      <c r="AD27" s="5">
        <v>6.1274509803921576E-3</v>
      </c>
      <c r="AE27" s="5">
        <v>8.9285714285714281E-3</v>
      </c>
      <c r="AF27" s="5">
        <v>1.1904761904761904E-2</v>
      </c>
      <c r="AG27" s="5">
        <v>7.7160493827160498E-3</v>
      </c>
      <c r="AH27" s="5">
        <v>9.3984962406015032E-3</v>
      </c>
      <c r="AI27" s="5">
        <v>5.2742616033755272E-3</v>
      </c>
      <c r="AJ27" s="5">
        <v>8.4459459459459447E-3</v>
      </c>
      <c r="AK27" s="5">
        <v>9.9206349206349201E-3</v>
      </c>
      <c r="AL27" s="5">
        <v>7.3964497041420123E-3</v>
      </c>
      <c r="AM27" s="5">
        <v>0.53237410071942448</v>
      </c>
      <c r="AN27" s="5">
        <v>8.0645161290322578E-3</v>
      </c>
      <c r="AO27" s="5">
        <v>5.8139534883720929E-3</v>
      </c>
      <c r="AP27" s="5">
        <v>7.102272727272727E-3</v>
      </c>
      <c r="AQ27" s="5">
        <v>7.6687116564417178E-3</v>
      </c>
      <c r="AR27" s="5">
        <v>4.9019607843137254E-3</v>
      </c>
      <c r="AS27" s="5">
        <v>9.6899224806201549E-3</v>
      </c>
      <c r="AT27" s="5">
        <v>6.4766839378238338E-3</v>
      </c>
      <c r="AU27" s="5">
        <v>8.9285714285714281E-3</v>
      </c>
      <c r="AV27" s="5">
        <v>1.146788990825688E-2</v>
      </c>
      <c r="AW27" s="5">
        <v>7.7160493827160498E-3</v>
      </c>
      <c r="AX27" s="5">
        <v>1.0245901639344263E-2</v>
      </c>
      <c r="AY27" s="5">
        <v>8.9928057553956831E-3</v>
      </c>
      <c r="AZ27" s="5">
        <v>9.3283582089552231E-3</v>
      </c>
      <c r="BA27" s="5">
        <v>1.0330578512396695E-2</v>
      </c>
      <c r="BB27" s="5">
        <v>7.3964497041420123E-3</v>
      </c>
      <c r="BC27" s="5">
        <v>0.21590909090909088</v>
      </c>
      <c r="BD27" s="5">
        <v>2.6586538461538463</v>
      </c>
      <c r="BE27" s="5">
        <v>1.1061946902654867E-2</v>
      </c>
      <c r="BF27" s="5">
        <v>1.179245283018868E-2</v>
      </c>
      <c r="BG27" s="5">
        <v>7.8616352201257862E-3</v>
      </c>
      <c r="BH27" s="5">
        <v>8.6206896551724137E-3</v>
      </c>
      <c r="BI27" s="5">
        <v>9.3984962406015032E-3</v>
      </c>
      <c r="BJ27" s="5">
        <v>9.6153846153846159E-3</v>
      </c>
      <c r="BK27" s="5">
        <v>6.9832402234636876E-3</v>
      </c>
      <c r="BL27" s="5">
        <v>7.9617834394904458E-3</v>
      </c>
      <c r="BM27" s="5">
        <v>1.1574074074074073E-2</v>
      </c>
      <c r="BN27" s="5">
        <v>9.3984962406015032E-3</v>
      </c>
      <c r="BO27" s="5">
        <v>6.6844919786096255E-3</v>
      </c>
      <c r="BP27" s="5">
        <v>7.3964497041420123E-3</v>
      </c>
      <c r="BQ27" s="5">
        <v>7.9113924050632899E-3</v>
      </c>
      <c r="BR27" s="5">
        <v>7.1839080459770123E-3</v>
      </c>
      <c r="BS27" s="5">
        <v>0.22972972972972974</v>
      </c>
      <c r="BT27" s="5">
        <v>7.6219512195121958E-3</v>
      </c>
      <c r="BU27" s="5">
        <v>2.5000000000000001E-2</v>
      </c>
      <c r="BV27" s="5">
        <v>6.648936170212766E-3</v>
      </c>
      <c r="BW27" s="5">
        <v>9.1911764705882356E-3</v>
      </c>
      <c r="BX27" s="5">
        <v>1.0330578512396695E-2</v>
      </c>
      <c r="BY27" s="5">
        <v>8.3333333333333332E-3</v>
      </c>
      <c r="BZ27" s="5">
        <v>8.4459459459459447E-3</v>
      </c>
      <c r="CA27" s="5">
        <v>7.575757575757576E-3</v>
      </c>
      <c r="CB27" s="5">
        <v>1.6233766233766232E-2</v>
      </c>
      <c r="CC27" s="5">
        <v>1.2254901960784315E-2</v>
      </c>
      <c r="CD27" s="5">
        <v>2.4054054054054053</v>
      </c>
      <c r="CE27" s="5">
        <v>1.2135922330097087E-2</v>
      </c>
      <c r="CF27" s="5">
        <v>1.6666666666666666E-2</v>
      </c>
      <c r="CG27" s="5">
        <v>1.4254385964912279</v>
      </c>
      <c r="CH27" s="5">
        <v>2.1186440677966101E-2</v>
      </c>
      <c r="CI27" s="5">
        <v>1.3586956521739132E-2</v>
      </c>
      <c r="CJ27" s="5">
        <v>0.31034482758620685</v>
      </c>
      <c r="CK27" s="5">
        <v>7.2674418604651162E-3</v>
      </c>
      <c r="CL27" s="5">
        <v>1.4563106796116504E-2</v>
      </c>
      <c r="CM27" s="5">
        <v>1.506024096385542E-2</v>
      </c>
      <c r="CN27" s="5">
        <v>8.2781456953642391E-3</v>
      </c>
      <c r="CO27" s="5">
        <v>4.940711462450593E-3</v>
      </c>
      <c r="CP27" s="5">
        <v>1.6891891891891889E-2</v>
      </c>
      <c r="CQ27" s="5">
        <v>1.4705882352941176E-2</v>
      </c>
      <c r="CR27" s="5">
        <v>0.39393939393939398</v>
      </c>
      <c r="CS27" s="5">
        <v>7.7160493827160498E-3</v>
      </c>
      <c r="CT27" s="5">
        <v>1.0964912280701754E-2</v>
      </c>
      <c r="CU27" s="5">
        <v>7.7160493827160498E-3</v>
      </c>
      <c r="CV27" s="5">
        <v>1.1682242990654207E-2</v>
      </c>
      <c r="CW27" s="5">
        <v>2.5000000000000001E-2</v>
      </c>
      <c r="CX27" s="5">
        <v>0.75</v>
      </c>
      <c r="CY27" s="5">
        <v>2.5000000000000001E-2</v>
      </c>
      <c r="CZ27" s="5">
        <v>2.5000000000000001E-2</v>
      </c>
      <c r="DA27" s="5">
        <v>2.5000000000000001E-2</v>
      </c>
      <c r="DB27" s="5">
        <v>2.5000000000000001E-2</v>
      </c>
      <c r="DC27" s="5">
        <v>2.5000000000000001E-2</v>
      </c>
      <c r="DD27" s="5">
        <v>2.5000000000000001E-2</v>
      </c>
      <c r="DE27" s="5">
        <v>2.5000000000000001E-2</v>
      </c>
      <c r="DF27" s="5">
        <v>2.5000000000000001E-2</v>
      </c>
      <c r="DG27" s="5">
        <v>41.44</v>
      </c>
      <c r="DH27" s="5">
        <v>2.5000000000000001E-2</v>
      </c>
      <c r="DI27" s="5">
        <v>2.5000000000000001E-2</v>
      </c>
      <c r="DJ27" s="5">
        <v>2.5000000000000001E-2</v>
      </c>
      <c r="DK27" s="5">
        <v>2.5000000000000001E-2</v>
      </c>
      <c r="DL27" s="5">
        <v>2.5000000000000001E-2</v>
      </c>
      <c r="DM27" s="5">
        <v>2.5000000000000001E-2</v>
      </c>
      <c r="DN27" s="5">
        <v>2.5000000000000001E-2</v>
      </c>
      <c r="DO27" s="5">
        <v>2.5000000000000001E-2</v>
      </c>
      <c r="DP27" s="5">
        <v>2.5000000000000001E-2</v>
      </c>
      <c r="DQ27" s="5">
        <v>0.05</v>
      </c>
      <c r="DR27" s="5">
        <v>2.5000000000000001E-2</v>
      </c>
      <c r="DS27" s="5">
        <v>29.18</v>
      </c>
      <c r="DT27" s="5">
        <v>2.5000000000000001E-2</v>
      </c>
      <c r="DU27" s="5">
        <v>2.5000000000000001E-2</v>
      </c>
      <c r="DV27" s="5">
        <v>2.5000000000000001E-2</v>
      </c>
      <c r="DW27" s="5">
        <v>2.5000000000000001E-2</v>
      </c>
      <c r="DX27" s="5">
        <v>2.5000000000000001E-2</v>
      </c>
      <c r="DY27" s="5">
        <v>2.5000000000000001E-2</v>
      </c>
      <c r="DZ27" s="5">
        <v>2.5000000000000001E-2</v>
      </c>
      <c r="EA27" s="5">
        <v>2.5000000000000001E-2</v>
      </c>
      <c r="EB27" s="5">
        <v>2.5000000000000001E-2</v>
      </c>
      <c r="EC27" s="5">
        <v>2.5000000000000001E-2</v>
      </c>
      <c r="ED27" s="5">
        <v>2.5000000000000001E-2</v>
      </c>
      <c r="EE27" s="5">
        <v>2.5000000000000001E-2</v>
      </c>
    </row>
    <row r="28" spans="1:135" x14ac:dyDescent="0.25">
      <c r="A28" s="5" t="s">
        <v>167</v>
      </c>
      <c r="B28" s="5">
        <v>7.4742268041237112E-2</v>
      </c>
      <c r="C28" s="5">
        <v>9.3984962406015032E-3</v>
      </c>
      <c r="D28" s="5">
        <v>5.341880341880342E-3</v>
      </c>
      <c r="E28" s="5">
        <v>7.575757575757576E-3</v>
      </c>
      <c r="F28" s="5">
        <v>7.9234972677595619E-2</v>
      </c>
      <c r="G28" s="5">
        <v>7.5301204819277099E-3</v>
      </c>
      <c r="H28" s="5">
        <v>4.6125461254612546E-3</v>
      </c>
      <c r="I28" s="5">
        <v>7.9617834394904458E-3</v>
      </c>
      <c r="J28" s="5">
        <v>3.8819875776397511E-3</v>
      </c>
      <c r="K28" s="5">
        <v>0.30434782608695654</v>
      </c>
      <c r="L28" s="5">
        <v>6.7934782608695659E-3</v>
      </c>
      <c r="M28" s="5">
        <v>1.1574074074074073E-2</v>
      </c>
      <c r="N28" s="5">
        <v>1.4792899408284025E-2</v>
      </c>
      <c r="O28" s="5">
        <v>4.1390728476821195E-3</v>
      </c>
      <c r="P28" s="5">
        <v>1.2231404958677687</v>
      </c>
      <c r="Q28" s="5">
        <v>1.3157894736842105E-2</v>
      </c>
      <c r="R28" s="5">
        <v>1.0964912280701754E-2</v>
      </c>
      <c r="S28" s="5">
        <v>5.1867219917012446E-3</v>
      </c>
      <c r="T28" s="5">
        <v>6.6666666666666666E-2</v>
      </c>
      <c r="U28" s="5">
        <v>6.7934782608695659E-3</v>
      </c>
      <c r="V28" s="5">
        <v>8.389261744966443E-3</v>
      </c>
      <c r="W28" s="5">
        <v>8.4459459459459447E-3</v>
      </c>
      <c r="X28" s="5">
        <v>8.6206896551724137E-3</v>
      </c>
      <c r="Y28" s="5">
        <v>5.252100840336134E-3</v>
      </c>
      <c r="Z28" s="5">
        <v>7.6219512195121958E-3</v>
      </c>
      <c r="AA28" s="5">
        <v>4.1984732824427488E-2</v>
      </c>
      <c r="AB28" s="5">
        <v>7.575757575757576E-3</v>
      </c>
      <c r="AC28" s="5">
        <v>3.1779661016949151E-2</v>
      </c>
      <c r="AD28" s="5">
        <v>6.1274509803921576E-3</v>
      </c>
      <c r="AE28" s="5">
        <v>8.9285714285714281E-3</v>
      </c>
      <c r="AF28" s="5">
        <v>1.1904761904761904E-2</v>
      </c>
      <c r="AG28" s="5">
        <v>7.7160493827160498E-3</v>
      </c>
      <c r="AH28" s="5">
        <v>3.007518796992481E-2</v>
      </c>
      <c r="AI28" s="5">
        <v>5.2742616033755272E-3</v>
      </c>
      <c r="AJ28" s="5">
        <v>8.4459459459459447E-3</v>
      </c>
      <c r="AK28" s="5">
        <v>9.9206349206349201E-3</v>
      </c>
      <c r="AL28" s="5">
        <v>7.3964497041420123E-3</v>
      </c>
      <c r="AM28" s="5">
        <v>2.035971223021583</v>
      </c>
      <c r="AN28" s="5">
        <v>8.0645161290322578E-3</v>
      </c>
      <c r="AO28" s="5">
        <v>5.8139534883720929E-3</v>
      </c>
      <c r="AP28" s="5">
        <v>7.102272727272727E-3</v>
      </c>
      <c r="AQ28" s="5">
        <v>7.6687116564417178E-3</v>
      </c>
      <c r="AR28" s="5">
        <v>4.9019607843137254E-3</v>
      </c>
      <c r="AS28" s="5">
        <v>9.6899224806201549E-3</v>
      </c>
      <c r="AT28" s="5">
        <v>6.4766839378238338E-3</v>
      </c>
      <c r="AU28" s="5">
        <v>8.9285714285714281E-3</v>
      </c>
      <c r="AV28" s="5">
        <v>1.146788990825688E-2</v>
      </c>
      <c r="AW28" s="5">
        <v>7.7160493827160498E-3</v>
      </c>
      <c r="AX28" s="5">
        <v>1.0245901639344263E-2</v>
      </c>
      <c r="AY28" s="5">
        <v>0.15107913669064749</v>
      </c>
      <c r="AZ28" s="5">
        <v>9.3283582089552231E-3</v>
      </c>
      <c r="BA28" s="5">
        <v>1.0330578512396695E-2</v>
      </c>
      <c r="BB28" s="5">
        <v>7.3964497041420123E-3</v>
      </c>
      <c r="BC28" s="5">
        <v>8.7121212121212141E-2</v>
      </c>
      <c r="BD28" s="5">
        <v>3.4182692307692313</v>
      </c>
      <c r="BE28" s="5">
        <v>1.1061946902654867E-2</v>
      </c>
      <c r="BF28" s="5">
        <v>1.179245283018868E-2</v>
      </c>
      <c r="BG28" s="5">
        <v>7.8616352201257862E-3</v>
      </c>
      <c r="BH28" s="5">
        <v>3.1034482758620686E-2</v>
      </c>
      <c r="BI28" s="5">
        <v>9.3984962406015032E-3</v>
      </c>
      <c r="BJ28" s="5">
        <v>9.6153846153846159E-3</v>
      </c>
      <c r="BK28" s="5">
        <v>6.9832402234636876E-3</v>
      </c>
      <c r="BL28" s="5">
        <v>7.9617834394904458E-3</v>
      </c>
      <c r="BM28" s="5">
        <v>1.8518518518518517E-2</v>
      </c>
      <c r="BN28" s="5">
        <v>9.3984962406015032E-3</v>
      </c>
      <c r="BO28" s="5">
        <v>6.6844919786096255E-3</v>
      </c>
      <c r="BP28" s="5">
        <v>7.3964497041420123E-3</v>
      </c>
      <c r="BQ28" s="5">
        <v>7.9113924050632899E-3</v>
      </c>
      <c r="BR28" s="5">
        <v>3.7356321839080463E-2</v>
      </c>
      <c r="BS28" s="5">
        <v>6.7567567567567571E-3</v>
      </c>
      <c r="BT28" s="5">
        <v>3.9634146341463422E-2</v>
      </c>
      <c r="BU28" s="5">
        <v>2.5000000000000001E-2</v>
      </c>
      <c r="BV28" s="5">
        <v>6.648936170212766E-3</v>
      </c>
      <c r="BW28" s="5">
        <v>1.1029411764705883E-2</v>
      </c>
      <c r="BX28" s="5">
        <v>1.0330578512396695E-2</v>
      </c>
      <c r="BY28" s="5">
        <v>8.3333333333333332E-3</v>
      </c>
      <c r="BZ28" s="5">
        <v>8.4459459459459447E-3</v>
      </c>
      <c r="CA28" s="5">
        <v>7.575757575757576E-3</v>
      </c>
      <c r="CB28" s="5">
        <v>1.6233766233766232E-2</v>
      </c>
      <c r="CC28" s="5">
        <v>1.2254901960784315E-2</v>
      </c>
      <c r="CD28" s="5">
        <v>2.1891891891891895</v>
      </c>
      <c r="CE28" s="5">
        <v>3.3980582524271843E-2</v>
      </c>
      <c r="CF28" s="5">
        <v>2.6666666666666668E-2</v>
      </c>
      <c r="CG28" s="5">
        <v>1.3947368421052631</v>
      </c>
      <c r="CH28" s="5">
        <v>2.1186440677966101E-2</v>
      </c>
      <c r="CI28" s="5">
        <v>1.6304347826086956E-2</v>
      </c>
      <c r="CJ28" s="5">
        <v>1.0591133004926108</v>
      </c>
      <c r="CK28" s="5">
        <v>7.2674418604651162E-3</v>
      </c>
      <c r="CL28" s="5">
        <v>0.27184466019417475</v>
      </c>
      <c r="CM28" s="5">
        <v>1.506024096385542E-2</v>
      </c>
      <c r="CN28" s="5">
        <v>8.2781456953642391E-3</v>
      </c>
      <c r="CO28" s="5">
        <v>4.940711462450593E-3</v>
      </c>
      <c r="CP28" s="5">
        <v>1.6891891891891889E-2</v>
      </c>
      <c r="CQ28" s="5">
        <v>1.4705882352941176E-2</v>
      </c>
      <c r="CR28" s="5">
        <v>0.30808080808080807</v>
      </c>
      <c r="CS28" s="5">
        <v>7.7160493827160498E-3</v>
      </c>
      <c r="CT28" s="5">
        <v>1.0964912280701754E-2</v>
      </c>
      <c r="CU28" s="5">
        <v>7.7160493827160498E-3</v>
      </c>
      <c r="CV28" s="5">
        <v>1.1682242990654207E-2</v>
      </c>
      <c r="CW28" s="5">
        <v>2.5000000000000001E-2</v>
      </c>
      <c r="CX28" s="5">
        <v>2.31</v>
      </c>
      <c r="CY28" s="5">
        <v>0.16</v>
      </c>
      <c r="CZ28" s="5">
        <v>2.5000000000000001E-2</v>
      </c>
      <c r="DA28" s="5">
        <v>2.5000000000000001E-2</v>
      </c>
      <c r="DB28" s="5">
        <v>0.04</v>
      </c>
      <c r="DC28" s="5">
        <v>2.5000000000000001E-2</v>
      </c>
      <c r="DD28" s="5">
        <v>2.5000000000000001E-2</v>
      </c>
      <c r="DE28" s="5">
        <v>2.5000000000000001E-2</v>
      </c>
      <c r="DF28" s="5">
        <v>2.5000000000000001E-2</v>
      </c>
      <c r="DG28" s="5">
        <v>64.03</v>
      </c>
      <c r="DH28" s="5">
        <v>2.5000000000000001E-2</v>
      </c>
      <c r="DI28" s="5">
        <v>2.5000000000000001E-2</v>
      </c>
      <c r="DJ28" s="5">
        <v>2.5000000000000001E-2</v>
      </c>
      <c r="DK28" s="5">
        <v>2.5000000000000001E-2</v>
      </c>
      <c r="DL28" s="5">
        <v>2.5000000000000001E-2</v>
      </c>
      <c r="DM28" s="5">
        <v>2.5000000000000001E-2</v>
      </c>
      <c r="DN28" s="5">
        <v>2.5000000000000001E-2</v>
      </c>
      <c r="DO28" s="5">
        <v>2.5000000000000001E-2</v>
      </c>
      <c r="DP28" s="5">
        <v>2.5000000000000001E-2</v>
      </c>
      <c r="DQ28" s="5">
        <v>2.5000000000000001E-2</v>
      </c>
      <c r="DR28" s="5">
        <v>2.5000000000000001E-2</v>
      </c>
      <c r="DS28" s="5">
        <v>2.5000000000000001E-2</v>
      </c>
      <c r="DT28" s="5">
        <v>2.5000000000000001E-2</v>
      </c>
      <c r="DU28" s="5">
        <v>2.5000000000000001E-2</v>
      </c>
      <c r="DV28" s="5">
        <v>2.5000000000000001E-2</v>
      </c>
      <c r="DW28" s="5">
        <v>2.5000000000000001E-2</v>
      </c>
      <c r="DX28" s="5">
        <v>2.5000000000000001E-2</v>
      </c>
      <c r="DY28" s="5">
        <v>2.5000000000000001E-2</v>
      </c>
      <c r="DZ28" s="5">
        <v>2.5000000000000001E-2</v>
      </c>
      <c r="EA28" s="5">
        <v>0.4</v>
      </c>
      <c r="EB28" s="5">
        <v>2.5000000000000001E-2</v>
      </c>
      <c r="EC28" s="5">
        <v>2.5000000000000001E-2</v>
      </c>
      <c r="ED28" s="5">
        <v>2.5000000000000001E-2</v>
      </c>
      <c r="EE28" s="5">
        <v>2.5000000000000001E-2</v>
      </c>
    </row>
    <row r="29" spans="1:135" x14ac:dyDescent="0.25">
      <c r="A29" s="5" t="s">
        <v>168</v>
      </c>
      <c r="B29" s="5">
        <v>8.2474226804123724E-2</v>
      </c>
      <c r="C29" s="5">
        <v>9.3984962406015032E-3</v>
      </c>
      <c r="D29" s="5">
        <v>5.341880341880342E-3</v>
      </c>
      <c r="E29" s="5">
        <v>7.575757575757576E-3</v>
      </c>
      <c r="F29" s="5">
        <v>0.25409836065573771</v>
      </c>
      <c r="G29" s="5">
        <v>7.5301204819277099E-3</v>
      </c>
      <c r="H29" s="5">
        <v>4.6125461254612546E-3</v>
      </c>
      <c r="I29" s="5">
        <v>7.9617834394904458E-3</v>
      </c>
      <c r="J29" s="5">
        <v>3.8819875776397511E-3</v>
      </c>
      <c r="K29" s="5">
        <v>0.79710144927536231</v>
      </c>
      <c r="L29" s="5">
        <v>1.0869565217391306E-2</v>
      </c>
      <c r="M29" s="5">
        <v>1.1574074074074073E-2</v>
      </c>
      <c r="N29" s="5">
        <v>1.183431952662722E-2</v>
      </c>
      <c r="O29" s="5">
        <v>4.1390728476821195E-3</v>
      </c>
      <c r="P29" s="5">
        <v>2.2603305785123964</v>
      </c>
      <c r="Q29" s="5">
        <v>1.3157894736842105E-2</v>
      </c>
      <c r="R29" s="5">
        <v>1.0964912280701754E-2</v>
      </c>
      <c r="S29" s="5">
        <v>5.1867219917012446E-3</v>
      </c>
      <c r="T29" s="5">
        <v>0.13055555555555554</v>
      </c>
      <c r="U29" s="5">
        <v>6.7934782608695659E-3</v>
      </c>
      <c r="V29" s="5">
        <v>8.389261744966443E-3</v>
      </c>
      <c r="W29" s="5">
        <v>8.4459459459459447E-3</v>
      </c>
      <c r="X29" s="5">
        <v>8.6206896551724137E-3</v>
      </c>
      <c r="Y29" s="5">
        <v>5.252100840336134E-3</v>
      </c>
      <c r="Z29" s="5">
        <v>7.6219512195121958E-3</v>
      </c>
      <c r="AA29" s="5">
        <v>0.11450381679389313</v>
      </c>
      <c r="AB29" s="5">
        <v>7.575757575757576E-3</v>
      </c>
      <c r="AC29" s="5">
        <v>5.7203389830508475E-2</v>
      </c>
      <c r="AD29" s="5">
        <v>2.9411764705882353E-2</v>
      </c>
      <c r="AE29" s="5">
        <v>8.9285714285714281E-3</v>
      </c>
      <c r="AF29" s="5">
        <v>1.1904761904761904E-2</v>
      </c>
      <c r="AG29" s="5">
        <v>7.7160493827160498E-3</v>
      </c>
      <c r="AH29" s="5">
        <v>6.3909774436090222E-2</v>
      </c>
      <c r="AI29" s="5">
        <v>5.2742616033755272E-3</v>
      </c>
      <c r="AJ29" s="5">
        <v>8.4459459459459447E-3</v>
      </c>
      <c r="AK29" s="5">
        <v>0.40873015873015878</v>
      </c>
      <c r="AL29" s="5">
        <v>0.13313609467455623</v>
      </c>
      <c r="AM29" s="5">
        <v>3.6474820143884892</v>
      </c>
      <c r="AN29" s="5">
        <v>8.0645161290322578E-3</v>
      </c>
      <c r="AO29" s="5">
        <v>5.8139534883720929E-3</v>
      </c>
      <c r="AP29" s="5">
        <v>7.102272727272727E-3</v>
      </c>
      <c r="AQ29" s="5">
        <v>7.6687116564417178E-3</v>
      </c>
      <c r="AR29" s="5">
        <v>7.8431372549019607E-2</v>
      </c>
      <c r="AS29" s="5">
        <v>9.6899224806201549E-3</v>
      </c>
      <c r="AT29" s="5">
        <v>6.4766839378238338E-3</v>
      </c>
      <c r="AU29" s="5">
        <v>8.9285714285714281E-3</v>
      </c>
      <c r="AV29" s="5">
        <v>1.146788990825688E-2</v>
      </c>
      <c r="AW29" s="5">
        <v>9.2592592592592587E-3</v>
      </c>
      <c r="AX29" s="5">
        <v>1.0245901639344263E-2</v>
      </c>
      <c r="AY29" s="5">
        <v>0.3920863309352518</v>
      </c>
      <c r="AZ29" s="5">
        <v>9.3283582089552231E-3</v>
      </c>
      <c r="BA29" s="5">
        <v>1.0330578512396695E-2</v>
      </c>
      <c r="BB29" s="5">
        <v>7.3964497041420123E-3</v>
      </c>
      <c r="BC29" s="5">
        <v>0.46969696969696972</v>
      </c>
      <c r="BD29" s="5">
        <v>6.8509615384615383</v>
      </c>
      <c r="BE29" s="5">
        <v>1.1061946902654867E-2</v>
      </c>
      <c r="BF29" s="5">
        <v>1.179245283018868E-2</v>
      </c>
      <c r="BG29" s="5">
        <v>0.13522012578616352</v>
      </c>
      <c r="BH29" s="5">
        <v>0.18620689655172415</v>
      </c>
      <c r="BI29" s="5">
        <v>9.3984962406015032E-3</v>
      </c>
      <c r="BJ29" s="5">
        <v>9.6153846153846159E-3</v>
      </c>
      <c r="BK29" s="5">
        <v>6.9832402234636876E-3</v>
      </c>
      <c r="BL29" s="5">
        <v>2.229299363057325E-2</v>
      </c>
      <c r="BM29" s="5">
        <v>9.2592592592592587E-2</v>
      </c>
      <c r="BN29" s="5">
        <v>9.3984962406015032E-3</v>
      </c>
      <c r="BO29" s="5">
        <v>6.6844919786096255E-3</v>
      </c>
      <c r="BP29" s="5">
        <v>7.3964497041420123E-3</v>
      </c>
      <c r="BQ29" s="5">
        <v>7.9113924050632899E-3</v>
      </c>
      <c r="BR29" s="5">
        <v>5.7471264367816098E-2</v>
      </c>
      <c r="BS29" s="5">
        <v>6.2162162162162173E-2</v>
      </c>
      <c r="BT29" s="5">
        <v>1.2195121951219514E-2</v>
      </c>
      <c r="BU29" s="5">
        <v>2.5000000000000001E-2</v>
      </c>
      <c r="BV29" s="5">
        <v>6.648936170212766E-3</v>
      </c>
      <c r="BW29" s="5">
        <v>9.1911764705882356E-3</v>
      </c>
      <c r="BX29" s="5">
        <v>1.0330578512396695E-2</v>
      </c>
      <c r="BY29" s="5">
        <v>8.3333333333333332E-3</v>
      </c>
      <c r="BZ29" s="5">
        <v>8.4459459459459447E-3</v>
      </c>
      <c r="CA29" s="5">
        <v>7.575757575757576E-3</v>
      </c>
      <c r="CB29" s="5">
        <v>1.948051948051948E-2</v>
      </c>
      <c r="CC29" s="5">
        <v>2.9411764705882353E-2</v>
      </c>
      <c r="CD29" s="5">
        <v>8.2837837837837824</v>
      </c>
      <c r="CE29" s="5">
        <v>0.38349514563106796</v>
      </c>
      <c r="CF29" s="5">
        <v>0.08</v>
      </c>
      <c r="CG29" s="5">
        <v>2.2938596491228069</v>
      </c>
      <c r="CH29" s="5">
        <v>2.1186440677966101E-2</v>
      </c>
      <c r="CI29" s="5">
        <v>1.3586956521739132E-2</v>
      </c>
      <c r="CJ29" s="5">
        <v>2.4285714285714284</v>
      </c>
      <c r="CK29" s="5">
        <v>7.2674418604651162E-3</v>
      </c>
      <c r="CL29" s="5">
        <v>1.441747572815534</v>
      </c>
      <c r="CM29" s="5">
        <v>1.506024096385542E-2</v>
      </c>
      <c r="CN29" s="5">
        <v>8.2781456953642391E-3</v>
      </c>
      <c r="CO29" s="5">
        <v>4.940711462450593E-3</v>
      </c>
      <c r="CP29" s="5">
        <v>1.6891891891891889E-2</v>
      </c>
      <c r="CQ29" s="5">
        <v>1.4705882352941176E-2</v>
      </c>
      <c r="CR29" s="5">
        <v>0.94444444444444453</v>
      </c>
      <c r="CS29" s="5">
        <v>3.3950617283950622E-2</v>
      </c>
      <c r="CT29" s="5">
        <v>1.0964912280701754E-2</v>
      </c>
      <c r="CU29" s="5">
        <v>6.4814814814814825E-2</v>
      </c>
      <c r="CV29" s="5">
        <v>1.1682242990654207E-2</v>
      </c>
      <c r="CW29" s="5">
        <v>2.5000000000000001E-2</v>
      </c>
      <c r="CX29" s="5">
        <v>5.43</v>
      </c>
      <c r="CY29" s="5">
        <v>0.4</v>
      </c>
      <c r="CZ29" s="5">
        <v>2.5000000000000001E-2</v>
      </c>
      <c r="DA29" s="5">
        <v>2.5000000000000001E-2</v>
      </c>
      <c r="DB29" s="5">
        <v>0.2</v>
      </c>
      <c r="DC29" s="5">
        <v>2.5000000000000001E-2</v>
      </c>
      <c r="DD29" s="5">
        <v>0.01</v>
      </c>
      <c r="DE29" s="5">
        <v>0.24</v>
      </c>
      <c r="DF29" s="5">
        <v>2.5000000000000001E-2</v>
      </c>
      <c r="DG29" s="5">
        <v>141.19999999999999</v>
      </c>
      <c r="DH29" s="5">
        <v>2.5000000000000001E-2</v>
      </c>
      <c r="DI29" s="5">
        <v>2.5000000000000001E-2</v>
      </c>
      <c r="DJ29" s="5">
        <v>2.5000000000000001E-2</v>
      </c>
      <c r="DK29" s="5">
        <v>2.5000000000000001E-2</v>
      </c>
      <c r="DL29" s="5">
        <v>2.5000000000000001E-2</v>
      </c>
      <c r="DM29" s="5">
        <v>2.5000000000000001E-2</v>
      </c>
      <c r="DN29" s="5">
        <v>2.5000000000000001E-2</v>
      </c>
      <c r="DO29" s="5">
        <v>2.5000000000000001E-2</v>
      </c>
      <c r="DP29" s="5">
        <v>2.5000000000000001E-2</v>
      </c>
      <c r="DQ29" s="5">
        <v>2.5000000000000001E-2</v>
      </c>
      <c r="DR29" s="5">
        <v>2.5000000000000001E-2</v>
      </c>
      <c r="DS29" s="5">
        <v>28.6</v>
      </c>
      <c r="DT29" s="5">
        <v>2.5000000000000001E-2</v>
      </c>
      <c r="DU29" s="5">
        <v>2.5000000000000001E-2</v>
      </c>
      <c r="DV29" s="5">
        <v>2.5000000000000001E-2</v>
      </c>
      <c r="DW29" s="5">
        <v>2.5000000000000001E-2</v>
      </c>
      <c r="DX29" s="5">
        <v>2.5000000000000001E-2</v>
      </c>
      <c r="DY29" s="5">
        <v>2.5000000000000001E-2</v>
      </c>
      <c r="DZ29" s="5">
        <v>0.01</v>
      </c>
      <c r="EA29" s="5">
        <v>0.62</v>
      </c>
      <c r="EB29" s="5">
        <v>0.64</v>
      </c>
      <c r="EC29" s="5">
        <v>2.5000000000000001E-2</v>
      </c>
      <c r="ED29" s="5">
        <v>2.5000000000000001E-2</v>
      </c>
      <c r="EE29" s="5">
        <v>2.5000000000000001E-2</v>
      </c>
    </row>
    <row r="30" spans="1:135" x14ac:dyDescent="0.25">
      <c r="A30" s="5" t="s">
        <v>169</v>
      </c>
      <c r="B30" s="5">
        <v>3.6082474226804127E-2</v>
      </c>
      <c r="C30" s="5">
        <v>2.2556390977443608E-2</v>
      </c>
      <c r="D30" s="5">
        <v>5.341880341880342E-3</v>
      </c>
      <c r="E30" s="5">
        <v>1.2121212121212121E-2</v>
      </c>
      <c r="F30" s="5">
        <v>0.1721311475409836</v>
      </c>
      <c r="G30" s="5">
        <v>7.5301204819277099E-3</v>
      </c>
      <c r="H30" s="5">
        <v>4.6125461254612546E-3</v>
      </c>
      <c r="I30" s="5">
        <v>7.9617834394904458E-3</v>
      </c>
      <c r="J30" s="5">
        <v>3.8819875776397511E-3</v>
      </c>
      <c r="K30" s="5">
        <v>0.46376811594202899</v>
      </c>
      <c r="L30" s="5">
        <v>6.7934782608695659E-3</v>
      </c>
      <c r="M30" s="5">
        <v>1.1574074074074073E-2</v>
      </c>
      <c r="N30" s="5">
        <v>7.3964497041420123E-3</v>
      </c>
      <c r="O30" s="5">
        <v>4.1390728476821195E-3</v>
      </c>
      <c r="P30" s="5">
        <v>0.15702479338842976</v>
      </c>
      <c r="Q30" s="5">
        <v>1.3157894736842105E-2</v>
      </c>
      <c r="R30" s="5">
        <v>1.0964912280701754E-2</v>
      </c>
      <c r="S30" s="5">
        <v>5.1867219917012446E-3</v>
      </c>
      <c r="T30" s="5">
        <v>5.8333333333333334E-2</v>
      </c>
      <c r="U30" s="5">
        <v>6.7934782608695659E-3</v>
      </c>
      <c r="V30" s="5">
        <v>8.389261744966443E-3</v>
      </c>
      <c r="W30" s="5">
        <v>8.4459459459459447E-3</v>
      </c>
      <c r="X30" s="5">
        <v>8.6206896551724137E-3</v>
      </c>
      <c r="Y30" s="5">
        <v>5.252100840336134E-3</v>
      </c>
      <c r="Z30" s="5">
        <v>9.1463414634146353E-3</v>
      </c>
      <c r="AA30" s="5">
        <v>2.2900763358778626E-2</v>
      </c>
      <c r="AB30" s="5">
        <v>7.575757575757576E-3</v>
      </c>
      <c r="AC30" s="5">
        <v>5.5084745762711863E-2</v>
      </c>
      <c r="AD30" s="5">
        <v>6.1274509803921576E-3</v>
      </c>
      <c r="AE30" s="5">
        <v>8.9285714285714281E-3</v>
      </c>
      <c r="AF30" s="5">
        <v>2.3809523809523808E-2</v>
      </c>
      <c r="AG30" s="5">
        <v>7.7160493827160498E-3</v>
      </c>
      <c r="AH30" s="5">
        <v>3.007518796992481E-2</v>
      </c>
      <c r="AI30" s="5">
        <v>5.2742616033755272E-3</v>
      </c>
      <c r="AJ30" s="5">
        <v>8.4459459459459447E-3</v>
      </c>
      <c r="AK30" s="5">
        <v>1.984126984126984E-2</v>
      </c>
      <c r="AL30" s="5">
        <v>7.3964497041420123E-3</v>
      </c>
      <c r="AM30" s="5">
        <v>1.4280575539568345</v>
      </c>
      <c r="AN30" s="5">
        <v>9.6774193548387101E-3</v>
      </c>
      <c r="AO30" s="5">
        <v>5.8139534883720929E-3</v>
      </c>
      <c r="AP30" s="5">
        <v>7.102272727272727E-3</v>
      </c>
      <c r="AQ30" s="5">
        <v>7.6687116564417178E-3</v>
      </c>
      <c r="AR30" s="5">
        <v>9.9999999999999992E-2</v>
      </c>
      <c r="AS30" s="5">
        <v>9.6899224806201549E-3</v>
      </c>
      <c r="AT30" s="5">
        <v>6.4766839378238338E-3</v>
      </c>
      <c r="AU30" s="5">
        <v>8.9285714285714281E-3</v>
      </c>
      <c r="AV30" s="5">
        <v>1.146788990825688E-2</v>
      </c>
      <c r="AW30" s="5">
        <v>7.7160493827160498E-3</v>
      </c>
      <c r="AX30" s="5">
        <v>1.0245901639344263E-2</v>
      </c>
      <c r="AY30" s="5">
        <v>0.23021582733812951</v>
      </c>
      <c r="AZ30" s="5">
        <v>4.1044776119402986E-2</v>
      </c>
      <c r="BA30" s="5">
        <v>1.0330578512396695E-2</v>
      </c>
      <c r="BB30" s="5">
        <v>7.3964497041420123E-3</v>
      </c>
      <c r="BC30" s="5">
        <v>0.38257575757575757</v>
      </c>
      <c r="BD30" s="5">
        <v>3.5048076923076925</v>
      </c>
      <c r="BE30" s="5">
        <v>1.1061946902654867E-2</v>
      </c>
      <c r="BF30" s="5">
        <v>1.179245283018868E-2</v>
      </c>
      <c r="BG30" s="5">
        <v>0.30188679245283018</v>
      </c>
      <c r="BH30" s="5">
        <v>3.4482758620689655E-2</v>
      </c>
      <c r="BI30" s="5">
        <v>9.3984962406015032E-3</v>
      </c>
      <c r="BJ30" s="5">
        <v>9.6153846153846159E-3</v>
      </c>
      <c r="BK30" s="5">
        <v>8.3798882681564244E-3</v>
      </c>
      <c r="BL30" s="5">
        <v>7.9617834394904458E-3</v>
      </c>
      <c r="BM30" s="5">
        <v>1.1574074074074073E-2</v>
      </c>
      <c r="BN30" s="5">
        <v>9.3984962406015032E-3</v>
      </c>
      <c r="BO30" s="5">
        <v>6.6844919786096255E-3</v>
      </c>
      <c r="BP30" s="5">
        <v>7.3964497041420123E-3</v>
      </c>
      <c r="BQ30" s="5">
        <v>2.2151898734177215E-2</v>
      </c>
      <c r="BR30" s="5">
        <v>5.1724137931034482E-2</v>
      </c>
      <c r="BS30" s="5">
        <v>0.10270270270270269</v>
      </c>
      <c r="BT30" s="5">
        <v>7.6219512195121958E-3</v>
      </c>
      <c r="BU30" s="5">
        <v>0</v>
      </c>
      <c r="BV30" s="5">
        <v>1.3297872340425532E-2</v>
      </c>
      <c r="BW30" s="5">
        <v>1.1029411764705883E-2</v>
      </c>
      <c r="BX30" s="5">
        <v>1.0330578512396695E-2</v>
      </c>
      <c r="BY30" s="5">
        <v>8.3333333333333332E-3</v>
      </c>
      <c r="BZ30" s="5">
        <v>8.4459459459459447E-3</v>
      </c>
      <c r="CA30" s="5">
        <v>7.575757575757576E-3</v>
      </c>
      <c r="CB30" s="5">
        <v>1.948051948051948E-2</v>
      </c>
      <c r="CC30" s="5">
        <v>3.4313725490196081E-2</v>
      </c>
      <c r="CD30" s="5">
        <v>6.2027027027027026</v>
      </c>
      <c r="CE30" s="5">
        <v>0.50970873786407767</v>
      </c>
      <c r="CF30" s="5">
        <v>1.6666666666666666E-2</v>
      </c>
      <c r="CG30" s="5">
        <v>1.6710526315789473</v>
      </c>
      <c r="CH30" s="5">
        <v>2.1186440677966101E-2</v>
      </c>
      <c r="CI30" s="5">
        <v>1.3586956521739132E-2</v>
      </c>
      <c r="CJ30" s="5">
        <v>0.90147783251231528</v>
      </c>
      <c r="CK30" s="5">
        <v>7.2674418604651162E-3</v>
      </c>
      <c r="CL30" s="5">
        <v>1.0631067961165046</v>
      </c>
      <c r="CM30" s="5">
        <v>1.506024096385542E-2</v>
      </c>
      <c r="CN30" s="5">
        <v>1.9867549668874173E-2</v>
      </c>
      <c r="CO30" s="5">
        <v>4.940711462450593E-3</v>
      </c>
      <c r="CP30" s="5">
        <v>1.6891891891891889E-2</v>
      </c>
      <c r="CQ30" s="5">
        <v>1.4705882352941176E-2</v>
      </c>
      <c r="CR30" s="5">
        <v>0.71717171717171713</v>
      </c>
      <c r="CS30" s="5">
        <v>7.7160493827160498E-3</v>
      </c>
      <c r="CT30" s="5">
        <v>2.1929824561403508E-2</v>
      </c>
      <c r="CU30" s="5">
        <v>6.4814814814814825E-2</v>
      </c>
      <c r="CV30" s="5">
        <v>1.1682242990654207E-2</v>
      </c>
      <c r="CW30" s="5">
        <v>0</v>
      </c>
      <c r="CX30" s="5">
        <v>0.63</v>
      </c>
      <c r="CY30" s="5">
        <v>0.12</v>
      </c>
      <c r="CZ30" s="5">
        <v>0.06</v>
      </c>
      <c r="DA30" s="5">
        <v>0.01</v>
      </c>
      <c r="DB30" s="5">
        <v>0.03</v>
      </c>
      <c r="DC30" s="5">
        <v>0</v>
      </c>
      <c r="DD30" s="5">
        <v>2.5000000000000001E-2</v>
      </c>
      <c r="DE30" s="5">
        <v>0.01</v>
      </c>
      <c r="DF30" s="5">
        <v>0.01</v>
      </c>
      <c r="DG30" s="5">
        <v>24.46</v>
      </c>
      <c r="DH30" s="5">
        <v>0.01</v>
      </c>
      <c r="DI30" s="5">
        <v>0.01</v>
      </c>
      <c r="DJ30" s="5">
        <v>0.01</v>
      </c>
      <c r="DK30" s="5">
        <v>0</v>
      </c>
      <c r="DL30" s="5">
        <v>0.08</v>
      </c>
      <c r="DM30" s="5">
        <v>0</v>
      </c>
      <c r="DN30" s="5">
        <v>0.01</v>
      </c>
      <c r="DO30" s="5">
        <v>0.01</v>
      </c>
      <c r="DP30" s="5">
        <v>0</v>
      </c>
      <c r="DQ30" s="5">
        <v>0.02</v>
      </c>
      <c r="DR30" s="5">
        <v>0.01</v>
      </c>
      <c r="DS30" s="5">
        <v>2.3199999999999998</v>
      </c>
      <c r="DT30" s="5">
        <v>0</v>
      </c>
      <c r="DU30" s="5">
        <v>0</v>
      </c>
      <c r="DV30" s="5">
        <v>0.01</v>
      </c>
      <c r="DW30" s="5">
        <v>0</v>
      </c>
      <c r="DX30" s="5">
        <v>0.01</v>
      </c>
      <c r="DY30" s="5">
        <v>0.01</v>
      </c>
      <c r="DZ30" s="5">
        <v>0.02</v>
      </c>
      <c r="EA30" s="5">
        <v>0.25</v>
      </c>
      <c r="EB30" s="5">
        <v>0.22000000000000003</v>
      </c>
      <c r="EC30" s="5">
        <v>0</v>
      </c>
      <c r="ED30" s="5">
        <v>0.01</v>
      </c>
      <c r="EE30" s="5">
        <v>0.01</v>
      </c>
    </row>
    <row r="31" spans="1:135" x14ac:dyDescent="0.25">
      <c r="A31" s="5" t="s">
        <v>170</v>
      </c>
      <c r="B31" s="5">
        <v>2.5773195876288662E-2</v>
      </c>
      <c r="C31" s="5">
        <v>0.14285714285714285</v>
      </c>
      <c r="D31" s="5">
        <v>7.2649572649572655E-2</v>
      </c>
      <c r="E31" s="5">
        <v>7.575757575757576E-3</v>
      </c>
      <c r="F31" s="5">
        <v>0.21038251366120217</v>
      </c>
      <c r="G31" s="5">
        <v>9.638554216867469E-2</v>
      </c>
      <c r="H31" s="5">
        <v>6.273062730627306E-2</v>
      </c>
      <c r="I31" s="5">
        <v>7.9617834394904458E-3</v>
      </c>
      <c r="J31" s="5">
        <v>5.590062111801241E-2</v>
      </c>
      <c r="K31" s="5">
        <v>0.39492753623188404</v>
      </c>
      <c r="L31" s="5">
        <v>0.16032608695652173</v>
      </c>
      <c r="M31" s="5">
        <v>1.1574074074074073E-2</v>
      </c>
      <c r="N31" s="5">
        <v>7.9881656804733733E-2</v>
      </c>
      <c r="O31" s="5">
        <v>4.1390728476821195E-3</v>
      </c>
      <c r="P31" s="5">
        <v>0.30165289256198347</v>
      </c>
      <c r="Q31" s="5">
        <v>1.3157894736842105E-2</v>
      </c>
      <c r="R31" s="5">
        <v>1.0964912280701754E-2</v>
      </c>
      <c r="S31" s="5">
        <v>5.1867219917012446E-3</v>
      </c>
      <c r="T31" s="5">
        <v>6.9444444444444441E-3</v>
      </c>
      <c r="U31" s="5">
        <v>6.7934782608695659E-3</v>
      </c>
      <c r="V31" s="5">
        <v>8.389261744966443E-3</v>
      </c>
      <c r="W31" s="5">
        <v>8.4459459459459447E-3</v>
      </c>
      <c r="X31" s="5">
        <v>8.6206896551724137E-3</v>
      </c>
      <c r="Y31" s="5">
        <v>5.252100840336134E-3</v>
      </c>
      <c r="Z31" s="5">
        <v>7.6219512195121958E-3</v>
      </c>
      <c r="AA31" s="5">
        <v>0.47709923664122139</v>
      </c>
      <c r="AB31" s="5">
        <v>7.575757575757576E-3</v>
      </c>
      <c r="AC31" s="5">
        <v>3.6016949152542374E-2</v>
      </c>
      <c r="AD31" s="5">
        <v>6.1274509803921576E-3</v>
      </c>
      <c r="AE31" s="5">
        <v>8.9285714285714281E-3</v>
      </c>
      <c r="AF31" s="5">
        <v>1.1904761904761904E-2</v>
      </c>
      <c r="AG31" s="5">
        <v>7.7160493827160498E-3</v>
      </c>
      <c r="AH31" s="5">
        <v>9.3984962406015032E-3</v>
      </c>
      <c r="AI31" s="5">
        <v>5.2742616033755272E-3</v>
      </c>
      <c r="AJ31" s="5">
        <v>8.4459459459459447E-3</v>
      </c>
      <c r="AK31" s="5">
        <v>3.1746031746031751E-2</v>
      </c>
      <c r="AL31" s="5">
        <v>7.3964497041420123E-3</v>
      </c>
      <c r="AM31" s="5">
        <v>1.093525179856115</v>
      </c>
      <c r="AN31" s="5">
        <v>8.0645161290322578E-3</v>
      </c>
      <c r="AO31" s="5">
        <v>5.8139534883720929E-3</v>
      </c>
      <c r="AP31" s="5">
        <v>7.102272727272727E-3</v>
      </c>
      <c r="AQ31" s="5">
        <v>2.4539877300613498E-2</v>
      </c>
      <c r="AR31" s="5">
        <v>7.2549019607843143E-2</v>
      </c>
      <c r="AS31" s="5">
        <v>9.6899224806201549E-3</v>
      </c>
      <c r="AT31" s="5">
        <v>6.4766839378238338E-3</v>
      </c>
      <c r="AU31" s="5">
        <v>8.9285714285714281E-3</v>
      </c>
      <c r="AV31" s="5">
        <v>1.146788990825688E-2</v>
      </c>
      <c r="AW31" s="5">
        <v>7.7160493827160498E-3</v>
      </c>
      <c r="AX31" s="5">
        <v>1.0245901639344263E-2</v>
      </c>
      <c r="AY31" s="5">
        <v>0.11151079136690648</v>
      </c>
      <c r="AZ31" s="5">
        <v>9.3283582089552231E-3</v>
      </c>
      <c r="BA31" s="5">
        <v>1.0330578512396695E-2</v>
      </c>
      <c r="BB31" s="5">
        <v>7.3964497041420123E-3</v>
      </c>
      <c r="BC31" s="5">
        <v>9.46969696969697E-3</v>
      </c>
      <c r="BD31" s="5">
        <v>1.9807692307692308</v>
      </c>
      <c r="BE31" s="5">
        <v>1.1061946902654867E-2</v>
      </c>
      <c r="BF31" s="5">
        <v>1.179245283018868E-2</v>
      </c>
      <c r="BG31" s="5">
        <v>0.11320754716981131</v>
      </c>
      <c r="BH31" s="5">
        <v>2.4137931034482762E-2</v>
      </c>
      <c r="BI31" s="5">
        <v>9.3984962406015032E-3</v>
      </c>
      <c r="BJ31" s="5">
        <v>9.6153846153846159E-3</v>
      </c>
      <c r="BK31" s="5">
        <v>6.9832402234636876E-3</v>
      </c>
      <c r="BL31" s="5">
        <v>7.9617834394904458E-3</v>
      </c>
      <c r="BM31" s="5">
        <v>0.35648148148148145</v>
      </c>
      <c r="BN31" s="5">
        <v>9.3984962406015032E-3</v>
      </c>
      <c r="BO31" s="5">
        <v>6.6844919786096255E-3</v>
      </c>
      <c r="BP31" s="5">
        <v>7.3964497041420123E-3</v>
      </c>
      <c r="BQ31" s="5">
        <v>7.9113924050632899E-3</v>
      </c>
      <c r="BR31" s="5">
        <v>0.2873563218390805</v>
      </c>
      <c r="BS31" s="5">
        <v>6.7567567567567571E-3</v>
      </c>
      <c r="BT31" s="5">
        <v>7.6219512195121958E-3</v>
      </c>
      <c r="BU31" s="5">
        <v>2.5000000000000001E-2</v>
      </c>
      <c r="BV31" s="5">
        <v>6.648936170212766E-3</v>
      </c>
      <c r="BW31" s="5">
        <v>2.5735294117647061E-2</v>
      </c>
      <c r="BX31" s="5">
        <v>1.0330578512396695E-2</v>
      </c>
      <c r="BY31" s="5">
        <v>8.3333333333333332E-3</v>
      </c>
      <c r="BZ31" s="5">
        <v>8.4459459459459447E-3</v>
      </c>
      <c r="CA31" s="5">
        <v>7.575757575757576E-3</v>
      </c>
      <c r="CB31" s="5">
        <v>0.44155844155844159</v>
      </c>
      <c r="CC31" s="5">
        <v>0.37254901960784315</v>
      </c>
      <c r="CD31" s="5">
        <v>46.67567567567567</v>
      </c>
      <c r="CE31" s="5">
        <v>1.0388349514563107</v>
      </c>
      <c r="CF31" s="5">
        <v>0.58666666666666667</v>
      </c>
      <c r="CG31" s="5">
        <v>1.1973684210526316</v>
      </c>
      <c r="CH31" s="5">
        <v>2.1186440677966101E-2</v>
      </c>
      <c r="CI31" s="5">
        <v>0.13586956521739132</v>
      </c>
      <c r="CJ31" s="5">
        <v>0.63300492610837433</v>
      </c>
      <c r="CK31" s="5">
        <v>7.2674418604651162E-3</v>
      </c>
      <c r="CL31" s="5">
        <v>1.2864077669902911</v>
      </c>
      <c r="CM31" s="5">
        <v>0.28915662650602408</v>
      </c>
      <c r="CN31" s="5">
        <v>4.9668874172185434E-2</v>
      </c>
      <c r="CO31" s="5">
        <v>3.3596837944664032E-2</v>
      </c>
      <c r="CP31" s="5">
        <v>0.17567567567567569</v>
      </c>
      <c r="CQ31" s="5">
        <v>6.4705882352941183E-2</v>
      </c>
      <c r="CR31" s="5">
        <v>0.9747474747474747</v>
      </c>
      <c r="CS31" s="5">
        <v>0.11728395061728394</v>
      </c>
      <c r="CT31" s="5">
        <v>1.0964912280701754E-2</v>
      </c>
      <c r="CU31" s="5">
        <v>0.16666666666666669</v>
      </c>
      <c r="CV31" s="5">
        <v>1.1682242990654207E-2</v>
      </c>
      <c r="CW31" s="5">
        <v>2.5000000000000001E-2</v>
      </c>
      <c r="CX31" s="5">
        <v>0.72</v>
      </c>
      <c r="CY31" s="5">
        <v>2.5000000000000001E-2</v>
      </c>
      <c r="CZ31" s="5">
        <v>2.5000000000000001E-2</v>
      </c>
      <c r="DA31" s="5">
        <v>2.5000000000000001E-2</v>
      </c>
      <c r="DB31" s="5">
        <v>2.5000000000000001E-2</v>
      </c>
      <c r="DC31" s="5">
        <v>2.5000000000000001E-2</v>
      </c>
      <c r="DD31" s="5">
        <v>1.27</v>
      </c>
      <c r="DE31" s="5">
        <v>2.5000000000000001E-2</v>
      </c>
      <c r="DF31" s="5">
        <v>2.5000000000000001E-2</v>
      </c>
      <c r="DG31" s="5">
        <v>11.75</v>
      </c>
      <c r="DH31" s="5">
        <v>2.5000000000000001E-2</v>
      </c>
      <c r="DI31" s="5">
        <v>2.5000000000000001E-2</v>
      </c>
      <c r="DJ31" s="5">
        <v>2.5000000000000001E-2</v>
      </c>
      <c r="DK31" s="5">
        <v>2.5000000000000001E-2</v>
      </c>
      <c r="DL31" s="5">
        <v>2.5000000000000001E-2</v>
      </c>
      <c r="DM31" s="5">
        <v>2.5000000000000001E-2</v>
      </c>
      <c r="DN31" s="5">
        <v>2.5000000000000001E-2</v>
      </c>
      <c r="DO31" s="5">
        <v>2.5000000000000001E-2</v>
      </c>
      <c r="DP31" s="5">
        <v>0.03</v>
      </c>
      <c r="DQ31" s="5">
        <v>0.01</v>
      </c>
      <c r="DR31" s="5">
        <v>2.5000000000000001E-2</v>
      </c>
      <c r="DS31" s="5">
        <v>2.5000000000000001E-2</v>
      </c>
      <c r="DT31" s="5">
        <v>2.5000000000000001E-2</v>
      </c>
      <c r="DU31" s="5">
        <v>2.5000000000000001E-2</v>
      </c>
      <c r="DV31" s="5">
        <v>0.02</v>
      </c>
      <c r="DW31" s="5">
        <v>2.5000000000000001E-2</v>
      </c>
      <c r="DX31" s="5">
        <v>2.5000000000000001E-2</v>
      </c>
      <c r="DY31" s="5">
        <v>2.5000000000000001E-2</v>
      </c>
      <c r="DZ31" s="5">
        <v>2.5000000000000001E-2</v>
      </c>
      <c r="EA31" s="5">
        <v>2.5000000000000001E-2</v>
      </c>
      <c r="EB31" s="5">
        <v>2.5000000000000001E-2</v>
      </c>
      <c r="EC31" s="5">
        <v>2.5000000000000001E-2</v>
      </c>
      <c r="ED31" s="5">
        <v>2.5000000000000001E-2</v>
      </c>
      <c r="EE31" s="5">
        <v>2.5000000000000001E-2</v>
      </c>
    </row>
    <row r="32" spans="1:135" x14ac:dyDescent="0.25">
      <c r="A32" s="5" t="s">
        <v>171</v>
      </c>
      <c r="B32" s="5">
        <v>9.2783505154639179E-2</v>
      </c>
      <c r="C32" s="5">
        <v>9.3984962406015032E-3</v>
      </c>
      <c r="D32" s="5">
        <v>5.341880341880342E-3</v>
      </c>
      <c r="E32" s="5">
        <v>7.575757575757576E-3</v>
      </c>
      <c r="F32" s="5">
        <v>2.7322404371584699E-2</v>
      </c>
      <c r="G32" s="5">
        <v>7.5301204819277099E-3</v>
      </c>
      <c r="H32" s="5">
        <v>4.6125461254612546E-3</v>
      </c>
      <c r="I32" s="5">
        <v>7.9617834394904458E-3</v>
      </c>
      <c r="J32" s="5">
        <v>3.8819875776397511E-3</v>
      </c>
      <c r="K32" s="5">
        <v>0.24637681159420291</v>
      </c>
      <c r="L32" s="5">
        <v>6.7934782608695659E-3</v>
      </c>
      <c r="M32" s="5">
        <v>1.1574074074074073E-2</v>
      </c>
      <c r="N32" s="5">
        <v>7.3964497041420123E-3</v>
      </c>
      <c r="O32" s="5">
        <v>4.1390728476821195E-3</v>
      </c>
      <c r="P32" s="5">
        <v>0.10743801652892562</v>
      </c>
      <c r="Q32" s="5">
        <v>1.3157894736842105E-2</v>
      </c>
      <c r="R32" s="5">
        <v>1.0964912280701754E-2</v>
      </c>
      <c r="S32" s="5">
        <v>5.1867219917012446E-3</v>
      </c>
      <c r="T32" s="5">
        <v>6.9444444444444441E-3</v>
      </c>
      <c r="U32" s="5">
        <v>6.7934782608695659E-3</v>
      </c>
      <c r="V32" s="5">
        <v>8.389261744966443E-3</v>
      </c>
      <c r="W32" s="5">
        <v>8.4459459459459447E-3</v>
      </c>
      <c r="X32" s="5">
        <v>8.6206896551724137E-3</v>
      </c>
      <c r="Y32" s="5">
        <v>5.252100840336134E-3</v>
      </c>
      <c r="Z32" s="5">
        <v>7.6219512195121958E-3</v>
      </c>
      <c r="AA32" s="5">
        <v>0.14122137404580154</v>
      </c>
      <c r="AB32" s="5">
        <v>7.575757575757576E-3</v>
      </c>
      <c r="AC32" s="5">
        <v>6.3559322033898301E-3</v>
      </c>
      <c r="AD32" s="5">
        <v>6.1274509803921576E-3</v>
      </c>
      <c r="AE32" s="5">
        <v>8.9285714285714281E-3</v>
      </c>
      <c r="AF32" s="5">
        <v>1.1904761904761904E-2</v>
      </c>
      <c r="AG32" s="5">
        <v>7.7160493827160498E-3</v>
      </c>
      <c r="AH32" s="5">
        <v>9.3984962406015032E-3</v>
      </c>
      <c r="AI32" s="5">
        <v>5.2742616033755272E-3</v>
      </c>
      <c r="AJ32" s="5">
        <v>8.4459459459459447E-3</v>
      </c>
      <c r="AK32" s="5">
        <v>9.9206349206349201E-3</v>
      </c>
      <c r="AL32" s="5">
        <v>7.3964497041420123E-3</v>
      </c>
      <c r="AM32" s="5">
        <v>0.64028776978417268</v>
      </c>
      <c r="AN32" s="5">
        <v>8.0645161290322578E-3</v>
      </c>
      <c r="AO32" s="5">
        <v>5.8139534883720929E-3</v>
      </c>
      <c r="AP32" s="5">
        <v>7.102272727272727E-3</v>
      </c>
      <c r="AQ32" s="5">
        <v>7.6687116564417178E-3</v>
      </c>
      <c r="AR32" s="5">
        <v>6.666666666666668E-2</v>
      </c>
      <c r="AS32" s="5">
        <v>9.6899224806201549E-3</v>
      </c>
      <c r="AT32" s="5">
        <v>6.4766839378238338E-3</v>
      </c>
      <c r="AU32" s="5">
        <v>8.9285714285714281E-3</v>
      </c>
      <c r="AV32" s="5">
        <v>1.146788990825688E-2</v>
      </c>
      <c r="AW32" s="5">
        <v>7.7160493827160498E-3</v>
      </c>
      <c r="AX32" s="5">
        <v>1.0245901639344263E-2</v>
      </c>
      <c r="AY32" s="5">
        <v>8.9928057553956831E-2</v>
      </c>
      <c r="AZ32" s="5">
        <v>9.3283582089552231E-3</v>
      </c>
      <c r="BA32" s="5">
        <v>1.0330578512396695E-2</v>
      </c>
      <c r="BB32" s="5">
        <v>7.3964497041420123E-3</v>
      </c>
      <c r="BC32" s="5">
        <v>9.46969696969697E-3</v>
      </c>
      <c r="BD32" s="5">
        <v>1.408653846153846</v>
      </c>
      <c r="BE32" s="5">
        <v>1.1061946902654867E-2</v>
      </c>
      <c r="BF32" s="5">
        <v>1.179245283018868E-2</v>
      </c>
      <c r="BG32" s="5">
        <v>0.47798742138364775</v>
      </c>
      <c r="BH32" s="5">
        <v>1.7241379310344827E-2</v>
      </c>
      <c r="BI32" s="5">
        <v>9.3984962406015032E-3</v>
      </c>
      <c r="BJ32" s="5">
        <v>9.6153846153846159E-3</v>
      </c>
      <c r="BK32" s="5">
        <v>6.9832402234636876E-3</v>
      </c>
      <c r="BL32" s="5">
        <v>7.9617834394904458E-3</v>
      </c>
      <c r="BM32" s="5">
        <v>1.1574074074074073E-2</v>
      </c>
      <c r="BN32" s="5">
        <v>9.3984962406015032E-3</v>
      </c>
      <c r="BO32" s="5">
        <v>6.6844919786096255E-3</v>
      </c>
      <c r="BP32" s="5">
        <v>7.3964497041420123E-3</v>
      </c>
      <c r="BQ32" s="5">
        <v>7.9113924050632899E-3</v>
      </c>
      <c r="BR32" s="5">
        <v>0.23563218390804597</v>
      </c>
      <c r="BS32" s="5">
        <v>7.2972972972972977E-2</v>
      </c>
      <c r="BT32" s="5">
        <v>7.6219512195121958E-3</v>
      </c>
      <c r="BU32" s="5">
        <v>2.5000000000000001E-2</v>
      </c>
      <c r="BV32" s="5">
        <v>7.9787234042553182E-2</v>
      </c>
      <c r="BW32" s="5">
        <v>9.1911764705882356E-3</v>
      </c>
      <c r="BX32" s="5">
        <v>1.0330578512396695E-2</v>
      </c>
      <c r="BY32" s="5">
        <v>8.3333333333333332E-3</v>
      </c>
      <c r="BZ32" s="5">
        <v>8.4459459459459447E-3</v>
      </c>
      <c r="CA32" s="5">
        <v>7.575757575757576E-3</v>
      </c>
      <c r="CB32" s="5">
        <v>1.6233766233766232E-2</v>
      </c>
      <c r="CC32" s="5">
        <v>1.2254901960784315E-2</v>
      </c>
      <c r="CD32" s="5">
        <v>14.689189189189188</v>
      </c>
      <c r="CE32" s="5">
        <v>0.25242718446601942</v>
      </c>
      <c r="CF32" s="5">
        <v>1.6666666666666666E-2</v>
      </c>
      <c r="CG32" s="5">
        <v>0.74122807017543846</v>
      </c>
      <c r="CH32" s="5">
        <v>2.1186440677966101E-2</v>
      </c>
      <c r="CI32" s="5">
        <v>1.3586956521739132E-2</v>
      </c>
      <c r="CJ32" s="5">
        <v>0.44827586206896547</v>
      </c>
      <c r="CK32" s="5">
        <v>7.2674418604651162E-3</v>
      </c>
      <c r="CL32" s="5">
        <v>0.50485436893203883</v>
      </c>
      <c r="CM32" s="5">
        <v>1.506024096385542E-2</v>
      </c>
      <c r="CN32" s="5">
        <v>8.2781456953642391E-3</v>
      </c>
      <c r="CO32" s="5">
        <v>4.940711462450593E-3</v>
      </c>
      <c r="CP32" s="5">
        <v>1.6891891891891889E-2</v>
      </c>
      <c r="CQ32" s="5">
        <v>1.4705882352941176E-2</v>
      </c>
      <c r="CR32" s="5">
        <v>0.37878787878787878</v>
      </c>
      <c r="CS32" s="5">
        <v>7.7160493827160498E-3</v>
      </c>
      <c r="CT32" s="5">
        <v>1.0964912280701754E-2</v>
      </c>
      <c r="CU32" s="5">
        <v>7.7160493827160498E-3</v>
      </c>
      <c r="CV32" s="5">
        <v>1.1682242990654207E-2</v>
      </c>
      <c r="CW32" s="5">
        <v>2.5000000000000001E-2</v>
      </c>
      <c r="CX32" s="5">
        <v>0.39</v>
      </c>
      <c r="CY32" s="5">
        <v>0.02</v>
      </c>
      <c r="CZ32" s="5">
        <v>2.5000000000000001E-2</v>
      </c>
      <c r="DA32" s="5">
        <v>2.5000000000000001E-2</v>
      </c>
      <c r="DB32" s="5">
        <v>2.5000000000000001E-2</v>
      </c>
      <c r="DC32" s="5">
        <v>2.5000000000000001E-2</v>
      </c>
      <c r="DD32" s="5">
        <v>2.5000000000000001E-2</v>
      </c>
      <c r="DE32" s="5">
        <v>2.5000000000000001E-2</v>
      </c>
      <c r="DF32" s="5">
        <v>2.5000000000000001E-2</v>
      </c>
      <c r="DG32" s="5">
        <v>44.89</v>
      </c>
      <c r="DH32" s="5">
        <v>2.5000000000000001E-2</v>
      </c>
      <c r="DI32" s="5">
        <v>2.5000000000000001E-2</v>
      </c>
      <c r="DJ32" s="5">
        <v>2.5000000000000001E-2</v>
      </c>
      <c r="DK32" s="5">
        <v>2.5000000000000001E-2</v>
      </c>
      <c r="DL32" s="5">
        <v>2.5000000000000001E-2</v>
      </c>
      <c r="DM32" s="5">
        <v>2.5000000000000001E-2</v>
      </c>
      <c r="DN32" s="5">
        <v>2.5000000000000001E-2</v>
      </c>
      <c r="DO32" s="5">
        <v>2.5000000000000001E-2</v>
      </c>
      <c r="DP32" s="5">
        <v>2.5000000000000001E-2</v>
      </c>
      <c r="DQ32" s="5">
        <v>2.5000000000000001E-2</v>
      </c>
      <c r="DR32" s="5">
        <v>2.5000000000000001E-2</v>
      </c>
      <c r="DS32" s="5">
        <v>3.6100000000000003</v>
      </c>
      <c r="DT32" s="5">
        <v>2.5000000000000001E-2</v>
      </c>
      <c r="DU32" s="5">
        <v>2.5000000000000001E-2</v>
      </c>
      <c r="DV32" s="5">
        <v>2.5000000000000001E-2</v>
      </c>
      <c r="DW32" s="5">
        <v>2.5000000000000001E-2</v>
      </c>
      <c r="DX32" s="5">
        <v>2.5000000000000001E-2</v>
      </c>
      <c r="DY32" s="5">
        <v>2.5000000000000001E-2</v>
      </c>
      <c r="DZ32" s="5">
        <v>2.5000000000000001E-2</v>
      </c>
      <c r="EA32" s="5">
        <v>2.5000000000000001E-2</v>
      </c>
      <c r="EB32" s="5">
        <v>2.5000000000000001E-2</v>
      </c>
      <c r="EC32" s="5">
        <v>2.5000000000000001E-2</v>
      </c>
      <c r="ED32" s="5">
        <v>2.5000000000000001E-2</v>
      </c>
      <c r="EE32" s="5">
        <v>2.5000000000000001E-2</v>
      </c>
    </row>
    <row r="33" spans="1:135" x14ac:dyDescent="0.25">
      <c r="A33" s="5" t="s">
        <v>172</v>
      </c>
      <c r="B33" s="5">
        <v>2.8350515463917529E-2</v>
      </c>
      <c r="C33" s="5">
        <v>9.3984962406015032E-3</v>
      </c>
      <c r="D33" s="5">
        <v>5.341880341880342E-3</v>
      </c>
      <c r="E33" s="5">
        <v>7.575757575757576E-3</v>
      </c>
      <c r="F33" s="5">
        <v>5.4644808743169397E-2</v>
      </c>
      <c r="G33" s="5">
        <v>7.5301204819277099E-3</v>
      </c>
      <c r="H33" s="5">
        <v>4.6125461254612546E-3</v>
      </c>
      <c r="I33" s="5">
        <v>7.9617834394904458E-3</v>
      </c>
      <c r="J33" s="5">
        <v>3.8819875776397511E-3</v>
      </c>
      <c r="K33" s="5">
        <v>0.2391304347826087</v>
      </c>
      <c r="L33" s="5">
        <v>6.7934782608695659E-3</v>
      </c>
      <c r="M33" s="5">
        <v>1.1574074074074073E-2</v>
      </c>
      <c r="N33" s="5">
        <v>7.3964497041420123E-3</v>
      </c>
      <c r="O33" s="5">
        <v>4.1390728476821195E-3</v>
      </c>
      <c r="P33" s="5">
        <v>0.14049586776859507</v>
      </c>
      <c r="Q33" s="5">
        <v>1.3157894736842105E-2</v>
      </c>
      <c r="R33" s="5">
        <v>1.0964912280701754E-2</v>
      </c>
      <c r="S33" s="5">
        <v>5.1867219917012446E-3</v>
      </c>
      <c r="T33" s="5">
        <v>6.9444444444444441E-3</v>
      </c>
      <c r="U33" s="5">
        <v>6.7934782608695659E-3</v>
      </c>
      <c r="V33" s="5">
        <v>8.389261744966443E-3</v>
      </c>
      <c r="W33" s="5">
        <v>8.4459459459459447E-3</v>
      </c>
      <c r="X33" s="5">
        <v>8.6206896551724137E-3</v>
      </c>
      <c r="Y33" s="5">
        <v>5.252100840336134E-3</v>
      </c>
      <c r="Z33" s="5">
        <v>7.6219512195121958E-3</v>
      </c>
      <c r="AA33" s="5">
        <v>0.1793893129770992</v>
      </c>
      <c r="AB33" s="5">
        <v>7.575757575757576E-3</v>
      </c>
      <c r="AC33" s="5">
        <v>6.3559322033898301E-3</v>
      </c>
      <c r="AD33" s="5">
        <v>6.1274509803921576E-3</v>
      </c>
      <c r="AE33" s="5">
        <v>8.9285714285714281E-3</v>
      </c>
      <c r="AF33" s="5">
        <v>1.1904761904761904E-2</v>
      </c>
      <c r="AG33" s="5">
        <v>7.7160493827160498E-3</v>
      </c>
      <c r="AH33" s="5">
        <v>9.3984962406015032E-3</v>
      </c>
      <c r="AI33" s="5">
        <v>5.2742616033755272E-3</v>
      </c>
      <c r="AJ33" s="5">
        <v>8.4459459459459447E-3</v>
      </c>
      <c r="AK33" s="5">
        <v>9.9206349206349201E-3</v>
      </c>
      <c r="AL33" s="5">
        <v>7.3964497041420123E-3</v>
      </c>
      <c r="AM33" s="5">
        <v>0.77338129496402874</v>
      </c>
      <c r="AN33" s="5">
        <v>8.0645161290322578E-3</v>
      </c>
      <c r="AO33" s="5">
        <v>5.8139534883720929E-3</v>
      </c>
      <c r="AP33" s="5">
        <v>7.102272727272727E-3</v>
      </c>
      <c r="AQ33" s="5">
        <v>7.6687116564417178E-3</v>
      </c>
      <c r="AR33" s="5">
        <v>3.1372549019607843E-2</v>
      </c>
      <c r="AS33" s="5">
        <v>9.6899224806201549E-3</v>
      </c>
      <c r="AT33" s="5">
        <v>6.4766839378238338E-3</v>
      </c>
      <c r="AU33" s="5">
        <v>8.9285714285714281E-3</v>
      </c>
      <c r="AV33" s="5">
        <v>1.146788990825688E-2</v>
      </c>
      <c r="AW33" s="5">
        <v>7.7160493827160498E-3</v>
      </c>
      <c r="AX33" s="5">
        <v>1.0245901639344263E-2</v>
      </c>
      <c r="AY33" s="5">
        <v>7.9136690647482022E-2</v>
      </c>
      <c r="AZ33" s="5">
        <v>9.3283582089552231E-3</v>
      </c>
      <c r="BA33" s="5">
        <v>1.0330578512396695E-2</v>
      </c>
      <c r="BB33" s="5">
        <v>7.3964497041420123E-3</v>
      </c>
      <c r="BC33" s="5">
        <v>1.2159090909090911</v>
      </c>
      <c r="BD33" s="5">
        <v>2.1105769230769229</v>
      </c>
      <c r="BE33" s="5">
        <v>1.1061946902654867E-2</v>
      </c>
      <c r="BF33" s="5">
        <v>1.179245283018868E-2</v>
      </c>
      <c r="BG33" s="5">
        <v>5.3459119496855348E-2</v>
      </c>
      <c r="BH33" s="5">
        <v>8.6206896551724137E-3</v>
      </c>
      <c r="BI33" s="5">
        <v>9.3984962406015032E-3</v>
      </c>
      <c r="BJ33" s="5">
        <v>9.6153846153846159E-3</v>
      </c>
      <c r="BK33" s="5">
        <v>6.9832402234636876E-3</v>
      </c>
      <c r="BL33" s="5">
        <v>7.9617834394904458E-3</v>
      </c>
      <c r="BM33" s="5">
        <v>0.11574074074074073</v>
      </c>
      <c r="BN33" s="5">
        <v>9.3984962406015032E-3</v>
      </c>
      <c r="BO33" s="5">
        <v>6.6844919786096255E-3</v>
      </c>
      <c r="BP33" s="5">
        <v>7.3964497041420123E-3</v>
      </c>
      <c r="BQ33" s="5">
        <v>7.9113924050632899E-3</v>
      </c>
      <c r="BR33" s="5">
        <v>0.13218390804597704</v>
      </c>
      <c r="BS33" s="5">
        <v>6.7567567567567571E-3</v>
      </c>
      <c r="BT33" s="5">
        <v>7.6219512195121958E-3</v>
      </c>
      <c r="BU33" s="5">
        <v>2.5000000000000001E-2</v>
      </c>
      <c r="BV33" s="5">
        <v>2.6595744680851064E-2</v>
      </c>
      <c r="BW33" s="5">
        <v>9.1911764705882356E-3</v>
      </c>
      <c r="BX33" s="5">
        <v>1.0330578512396695E-2</v>
      </c>
      <c r="BY33" s="5">
        <v>8.3333333333333332E-3</v>
      </c>
      <c r="BZ33" s="5">
        <v>8.4459459459459447E-3</v>
      </c>
      <c r="CA33" s="5">
        <v>7.575757575757576E-3</v>
      </c>
      <c r="CB33" s="5">
        <v>1.6233766233766232E-2</v>
      </c>
      <c r="CC33" s="5">
        <v>1.2254901960784315E-2</v>
      </c>
      <c r="CD33" s="5">
        <v>37.527027027027025</v>
      </c>
      <c r="CE33" s="5">
        <v>1.349514563106796</v>
      </c>
      <c r="CF33" s="5">
        <v>0.35333333333333339</v>
      </c>
      <c r="CG33" s="5">
        <v>1.6535087719298247</v>
      </c>
      <c r="CH33" s="5">
        <v>2.1186440677966101E-2</v>
      </c>
      <c r="CI33" s="5">
        <v>1.3586956521739132E-2</v>
      </c>
      <c r="CJ33" s="5">
        <v>0.41133004926108369</v>
      </c>
      <c r="CK33" s="5">
        <v>7.2674418604651162E-3</v>
      </c>
      <c r="CL33" s="5">
        <v>2.5048543689320386</v>
      </c>
      <c r="CM33" s="5">
        <v>1.506024096385542E-2</v>
      </c>
      <c r="CN33" s="5">
        <v>8.2781456953642391E-3</v>
      </c>
      <c r="CO33" s="5">
        <v>4.940711462450593E-3</v>
      </c>
      <c r="CP33" s="5">
        <v>1.6891891891891889E-2</v>
      </c>
      <c r="CQ33" s="5">
        <v>1.4705882352941176E-2</v>
      </c>
      <c r="CR33" s="5">
        <v>1.2424242424242424</v>
      </c>
      <c r="CS33" s="5">
        <v>7.7160493827160498E-3</v>
      </c>
      <c r="CT33" s="5">
        <v>1.0964912280701754E-2</v>
      </c>
      <c r="CU33" s="5">
        <v>2.1604938271604941E-2</v>
      </c>
      <c r="CV33" s="5">
        <v>1.1682242990654207E-2</v>
      </c>
      <c r="CW33" s="5">
        <v>2.5000000000000001E-2</v>
      </c>
      <c r="CX33" s="5">
        <v>1.19</v>
      </c>
      <c r="CY33" s="5">
        <v>0.06</v>
      </c>
      <c r="CZ33" s="5">
        <v>2.5000000000000001E-2</v>
      </c>
      <c r="DA33" s="5">
        <v>2.5000000000000001E-2</v>
      </c>
      <c r="DB33" s="5">
        <v>0.05</v>
      </c>
      <c r="DC33" s="5">
        <v>2.5000000000000001E-2</v>
      </c>
      <c r="DD33" s="5">
        <v>2.06</v>
      </c>
      <c r="DE33" s="5">
        <v>2.5000000000000001E-2</v>
      </c>
      <c r="DF33" s="5">
        <v>0.71</v>
      </c>
      <c r="DG33" s="5">
        <v>21.65</v>
      </c>
      <c r="DH33" s="5">
        <v>2.5000000000000001E-2</v>
      </c>
      <c r="DI33" s="5">
        <v>2.5000000000000001E-2</v>
      </c>
      <c r="DJ33" s="5">
        <v>2.5000000000000001E-2</v>
      </c>
      <c r="DK33" s="5">
        <v>2.5000000000000001E-2</v>
      </c>
      <c r="DL33" s="5">
        <v>2.5000000000000001E-2</v>
      </c>
      <c r="DM33" s="5">
        <v>2.5000000000000001E-2</v>
      </c>
      <c r="DN33" s="5">
        <v>2.5000000000000001E-2</v>
      </c>
      <c r="DO33" s="5">
        <v>2.5000000000000001E-2</v>
      </c>
      <c r="DP33" s="5">
        <v>2.5000000000000001E-2</v>
      </c>
      <c r="DQ33" s="5">
        <v>2.5000000000000001E-2</v>
      </c>
      <c r="DR33" s="5">
        <v>2.5000000000000001E-2</v>
      </c>
      <c r="DS33" s="5">
        <v>2.8</v>
      </c>
      <c r="DT33" s="5">
        <v>2.5000000000000001E-2</v>
      </c>
      <c r="DU33" s="5">
        <v>2.5000000000000001E-2</v>
      </c>
      <c r="DV33" s="5">
        <v>2.5000000000000001E-2</v>
      </c>
      <c r="DW33" s="5">
        <v>2.5000000000000001E-2</v>
      </c>
      <c r="DX33" s="5">
        <v>2.5000000000000001E-2</v>
      </c>
      <c r="DY33" s="5">
        <v>0.08</v>
      </c>
      <c r="DZ33" s="5">
        <v>2.5000000000000001E-2</v>
      </c>
      <c r="EA33" s="5">
        <v>0.49000000000000005</v>
      </c>
      <c r="EB33" s="5">
        <v>1.1599999999999999</v>
      </c>
      <c r="EC33" s="5">
        <v>2.5000000000000001E-2</v>
      </c>
      <c r="ED33" s="5">
        <v>2.5000000000000001E-2</v>
      </c>
      <c r="EE33" s="5">
        <v>2.5000000000000001E-2</v>
      </c>
    </row>
    <row r="34" spans="1:135" x14ac:dyDescent="0.25">
      <c r="A34" s="5" t="s">
        <v>173</v>
      </c>
      <c r="B34" s="5">
        <v>6.4432989690721655E-3</v>
      </c>
      <c r="C34" s="5">
        <v>9.3984962406015032E-3</v>
      </c>
      <c r="D34" s="5">
        <v>5.341880341880342E-3</v>
      </c>
      <c r="E34" s="5">
        <v>7.575757575757576E-3</v>
      </c>
      <c r="F34" s="5">
        <v>7.9234972677595619E-2</v>
      </c>
      <c r="G34" s="5">
        <v>7.5301204819277099E-3</v>
      </c>
      <c r="H34" s="5">
        <v>4.6125461254612546E-3</v>
      </c>
      <c r="I34" s="5">
        <v>7.9617834394904458E-3</v>
      </c>
      <c r="J34" s="5">
        <v>3.8819875776397511E-3</v>
      </c>
      <c r="K34" s="5">
        <v>0.21014492753623187</v>
      </c>
      <c r="L34" s="5">
        <v>6.7934782608695659E-3</v>
      </c>
      <c r="M34" s="5">
        <v>1.1574074074074073E-2</v>
      </c>
      <c r="N34" s="5">
        <v>7.3964497041420123E-3</v>
      </c>
      <c r="O34" s="5">
        <v>4.1390728476821195E-3</v>
      </c>
      <c r="P34" s="5">
        <v>0.10743801652892562</v>
      </c>
      <c r="Q34" s="5">
        <v>1.3157894736842105E-2</v>
      </c>
      <c r="R34" s="5">
        <v>1.0964912280701754E-2</v>
      </c>
      <c r="S34" s="5">
        <v>5.1867219917012446E-3</v>
      </c>
      <c r="T34" s="5">
        <v>6.9444444444444441E-3</v>
      </c>
      <c r="U34" s="5">
        <v>6.7934782608695659E-3</v>
      </c>
      <c r="V34" s="5">
        <v>8.389261744966443E-3</v>
      </c>
      <c r="W34" s="5">
        <v>8.4459459459459447E-3</v>
      </c>
      <c r="X34" s="5">
        <v>8.6206896551724137E-3</v>
      </c>
      <c r="Y34" s="5">
        <v>5.252100840336134E-3</v>
      </c>
      <c r="Z34" s="5">
        <v>7.6219512195121958E-3</v>
      </c>
      <c r="AA34" s="5">
        <v>0.14122137404580154</v>
      </c>
      <c r="AB34" s="5">
        <v>7.575757575757576E-3</v>
      </c>
      <c r="AC34" s="5">
        <v>2.1186440677966101E-2</v>
      </c>
      <c r="AD34" s="5">
        <v>6.1274509803921576E-3</v>
      </c>
      <c r="AE34" s="5">
        <v>8.9285714285714281E-3</v>
      </c>
      <c r="AF34" s="5">
        <v>1.1904761904761904E-2</v>
      </c>
      <c r="AG34" s="5">
        <v>7.7160493827160498E-3</v>
      </c>
      <c r="AH34" s="5">
        <v>9.3984962406015032E-3</v>
      </c>
      <c r="AI34" s="5">
        <v>5.2742616033755272E-3</v>
      </c>
      <c r="AJ34" s="5">
        <v>8.4459459459459447E-3</v>
      </c>
      <c r="AK34" s="5">
        <v>9.9206349206349201E-3</v>
      </c>
      <c r="AL34" s="5">
        <v>7.3964497041420123E-3</v>
      </c>
      <c r="AM34" s="5">
        <v>0.69784172661870492</v>
      </c>
      <c r="AN34" s="5">
        <v>8.0645161290322578E-3</v>
      </c>
      <c r="AO34" s="5">
        <v>5.8139534883720929E-3</v>
      </c>
      <c r="AP34" s="5">
        <v>7.102272727272727E-3</v>
      </c>
      <c r="AQ34" s="5">
        <v>7.6687116564417178E-3</v>
      </c>
      <c r="AR34" s="5">
        <v>1.1764705882352941E-2</v>
      </c>
      <c r="AS34" s="5">
        <v>9.6899224806201549E-3</v>
      </c>
      <c r="AT34" s="5">
        <v>6.4766839378238338E-3</v>
      </c>
      <c r="AU34" s="5">
        <v>8.9285714285714281E-3</v>
      </c>
      <c r="AV34" s="5">
        <v>1.146788990825688E-2</v>
      </c>
      <c r="AW34" s="5">
        <v>7.7160493827160498E-3</v>
      </c>
      <c r="AX34" s="5">
        <v>1.0245901639344263E-2</v>
      </c>
      <c r="AY34" s="5">
        <v>7.9136690647482022E-2</v>
      </c>
      <c r="AZ34" s="5">
        <v>9.3283582089552231E-3</v>
      </c>
      <c r="BA34" s="5">
        <v>1.0330578512396695E-2</v>
      </c>
      <c r="BB34" s="5">
        <v>7.3964497041420123E-3</v>
      </c>
      <c r="BC34" s="5">
        <v>0.55681818181818177</v>
      </c>
      <c r="BD34" s="5">
        <v>1.9663461538461537</v>
      </c>
      <c r="BE34" s="5">
        <v>1.1061946902654867E-2</v>
      </c>
      <c r="BF34" s="5">
        <v>1.179245283018868E-2</v>
      </c>
      <c r="BG34" s="5">
        <v>8.8050314465408813E-2</v>
      </c>
      <c r="BH34" s="5">
        <v>8.6206896551724137E-3</v>
      </c>
      <c r="BI34" s="5">
        <v>9.3984962406015032E-3</v>
      </c>
      <c r="BJ34" s="5">
        <v>9.6153846153846159E-3</v>
      </c>
      <c r="BK34" s="5">
        <v>6.9832402234636876E-3</v>
      </c>
      <c r="BL34" s="5">
        <v>7.9617834394904458E-3</v>
      </c>
      <c r="BM34" s="5">
        <v>0.14351851851851852</v>
      </c>
      <c r="BN34" s="5">
        <v>9.3984962406015032E-3</v>
      </c>
      <c r="BO34" s="5">
        <v>6.6844919786096255E-3</v>
      </c>
      <c r="BP34" s="5">
        <v>7.3964497041420123E-3</v>
      </c>
      <c r="BQ34" s="5">
        <v>7.9113924050632899E-3</v>
      </c>
      <c r="BR34" s="5">
        <v>8.9080459770114959E-2</v>
      </c>
      <c r="BS34" s="5">
        <v>6.7567567567567571E-3</v>
      </c>
      <c r="BT34" s="5">
        <v>7.6219512195121958E-3</v>
      </c>
      <c r="BU34" s="5">
        <v>2.5000000000000001E-2</v>
      </c>
      <c r="BV34" s="5">
        <v>7.9787234042553182E-2</v>
      </c>
      <c r="BW34" s="5">
        <v>9.1911764705882356E-3</v>
      </c>
      <c r="BX34" s="5">
        <v>1.0330578512396695E-2</v>
      </c>
      <c r="BY34" s="5">
        <v>8.3333333333333332E-3</v>
      </c>
      <c r="BZ34" s="5">
        <v>8.4459459459459447E-3</v>
      </c>
      <c r="CA34" s="5">
        <v>7.575757575757576E-3</v>
      </c>
      <c r="CB34" s="5">
        <v>1.6233766233766232E-2</v>
      </c>
      <c r="CC34" s="5">
        <v>1.2254901960784315E-2</v>
      </c>
      <c r="CD34" s="5">
        <v>23.310810810810811</v>
      </c>
      <c r="CE34" s="5">
        <v>0.55825242718446599</v>
      </c>
      <c r="CF34" s="5">
        <v>0.32</v>
      </c>
      <c r="CG34" s="5">
        <v>1.2938596491228069</v>
      </c>
      <c r="CH34" s="5">
        <v>2.1186440677966101E-2</v>
      </c>
      <c r="CI34" s="5">
        <v>1.3586956521739132E-2</v>
      </c>
      <c r="CJ34" s="5">
        <v>0.40394088669950734</v>
      </c>
      <c r="CK34" s="5">
        <v>7.2674418604651162E-3</v>
      </c>
      <c r="CL34" s="5">
        <v>1.2184466019417475</v>
      </c>
      <c r="CM34" s="5">
        <v>1.506024096385542E-2</v>
      </c>
      <c r="CN34" s="5">
        <v>8.2781456953642391E-3</v>
      </c>
      <c r="CO34" s="5">
        <v>4.940711462450593E-3</v>
      </c>
      <c r="CP34" s="5">
        <v>1.6891891891891889E-2</v>
      </c>
      <c r="CQ34" s="5">
        <v>1.4705882352941176E-2</v>
      </c>
      <c r="CR34" s="5">
        <v>1.1515151515151514</v>
      </c>
      <c r="CS34" s="5">
        <v>7.7160493827160498E-3</v>
      </c>
      <c r="CT34" s="5">
        <v>1.0964912280701754E-2</v>
      </c>
      <c r="CU34" s="5">
        <v>2.7777777777777776E-2</v>
      </c>
      <c r="CV34" s="5">
        <v>1.1682242990654207E-2</v>
      </c>
      <c r="CW34" s="5">
        <v>2.5000000000000001E-2</v>
      </c>
      <c r="CX34" s="5">
        <v>0.76</v>
      </c>
      <c r="CY34" s="5">
        <v>0.09</v>
      </c>
      <c r="CZ34" s="5">
        <v>2.5000000000000001E-2</v>
      </c>
      <c r="DA34" s="5">
        <v>2.5000000000000001E-2</v>
      </c>
      <c r="DB34" s="5">
        <v>0.04</v>
      </c>
      <c r="DC34" s="5">
        <v>2.5000000000000001E-2</v>
      </c>
      <c r="DD34" s="5">
        <v>1.53</v>
      </c>
      <c r="DE34" s="5">
        <v>2.5000000000000001E-2</v>
      </c>
      <c r="DF34" s="5">
        <v>0.49000000000000005</v>
      </c>
      <c r="DG34" s="5">
        <v>20.059999999999999</v>
      </c>
      <c r="DH34" s="5">
        <v>2.5000000000000001E-2</v>
      </c>
      <c r="DI34" s="5">
        <v>2.5000000000000001E-2</v>
      </c>
      <c r="DJ34" s="5">
        <v>2.5000000000000001E-2</v>
      </c>
      <c r="DK34" s="5">
        <v>2.5000000000000001E-2</v>
      </c>
      <c r="DL34" s="5">
        <v>2.5000000000000001E-2</v>
      </c>
      <c r="DM34" s="5">
        <v>2.5000000000000001E-2</v>
      </c>
      <c r="DN34" s="5">
        <v>2.5000000000000001E-2</v>
      </c>
      <c r="DO34" s="5">
        <v>2.5000000000000001E-2</v>
      </c>
      <c r="DP34" s="5">
        <v>2.5000000000000001E-2</v>
      </c>
      <c r="DQ34" s="5">
        <v>2.5000000000000001E-2</v>
      </c>
      <c r="DR34" s="5">
        <v>2.5000000000000001E-2</v>
      </c>
      <c r="DS34" s="5">
        <v>1.1399999999999999</v>
      </c>
      <c r="DT34" s="5">
        <v>2.5000000000000001E-2</v>
      </c>
      <c r="DU34" s="5">
        <v>2.5000000000000001E-2</v>
      </c>
      <c r="DV34" s="5">
        <v>2.5000000000000001E-2</v>
      </c>
      <c r="DW34" s="5">
        <v>2.5000000000000001E-2</v>
      </c>
      <c r="DX34" s="5">
        <v>2.5000000000000001E-2</v>
      </c>
      <c r="DY34" s="5">
        <v>0.09</v>
      </c>
      <c r="DZ34" s="5">
        <v>2.5000000000000001E-2</v>
      </c>
      <c r="EA34" s="5">
        <v>0.45</v>
      </c>
      <c r="EB34" s="5">
        <v>1.77</v>
      </c>
      <c r="EC34" s="5">
        <v>2.5000000000000001E-2</v>
      </c>
      <c r="ED34" s="5">
        <v>2.5000000000000001E-2</v>
      </c>
      <c r="EE34" s="5">
        <v>2.5000000000000001E-2</v>
      </c>
    </row>
    <row r="35" spans="1:135" x14ac:dyDescent="0.25">
      <c r="A35" s="5" t="s">
        <v>174</v>
      </c>
      <c r="B35" s="5">
        <v>1.2886597938144331E-2</v>
      </c>
      <c r="C35" s="5">
        <v>9.3984962406015032E-3</v>
      </c>
      <c r="D35" s="5">
        <v>5.341880341880342E-3</v>
      </c>
      <c r="E35" s="5">
        <v>7.575757575757576E-3</v>
      </c>
      <c r="F35" s="5">
        <v>2.7322404371584699E-2</v>
      </c>
      <c r="G35" s="5">
        <v>7.5301204819277099E-3</v>
      </c>
      <c r="H35" s="5">
        <v>4.6125461254612546E-3</v>
      </c>
      <c r="I35" s="5">
        <v>7.9617834394904458E-3</v>
      </c>
      <c r="J35" s="5">
        <v>3.8819875776397511E-3</v>
      </c>
      <c r="K35" s="5">
        <v>1.4492753623188406E-2</v>
      </c>
      <c r="L35" s="5">
        <v>6.7934782608695659E-3</v>
      </c>
      <c r="M35" s="5">
        <v>1.1574074074074073E-2</v>
      </c>
      <c r="N35" s="5">
        <v>7.3964497041420123E-3</v>
      </c>
      <c r="O35" s="5">
        <v>4.1390728476821195E-3</v>
      </c>
      <c r="P35" s="5">
        <v>1.0330578512396695E-2</v>
      </c>
      <c r="Q35" s="5">
        <v>1.3157894736842105E-2</v>
      </c>
      <c r="R35" s="5">
        <v>1.0964912280701754E-2</v>
      </c>
      <c r="S35" s="5">
        <v>1.4522821576763486E-2</v>
      </c>
      <c r="T35" s="5">
        <v>6.9444444444444441E-3</v>
      </c>
      <c r="U35" s="5">
        <v>6.7934782608695659E-3</v>
      </c>
      <c r="V35" s="5">
        <v>8.389261744966443E-3</v>
      </c>
      <c r="W35" s="5">
        <v>8.4459459459459447E-3</v>
      </c>
      <c r="X35" s="5">
        <v>8.6206896551724137E-3</v>
      </c>
      <c r="Y35" s="5">
        <v>5.252100840336134E-3</v>
      </c>
      <c r="Z35" s="5">
        <v>7.6219512195121958E-3</v>
      </c>
      <c r="AA35" s="5">
        <v>2.67175572519084E-2</v>
      </c>
      <c r="AB35" s="5">
        <v>7.575757575757576E-3</v>
      </c>
      <c r="AC35" s="5">
        <v>5.2966101694915252E-3</v>
      </c>
      <c r="AD35" s="5">
        <v>6.1274509803921576E-3</v>
      </c>
      <c r="AE35" s="5">
        <v>8.9285714285714281E-3</v>
      </c>
      <c r="AF35" s="5">
        <v>1.1904761904761904E-2</v>
      </c>
      <c r="AG35" s="5">
        <v>7.7160493827160498E-3</v>
      </c>
      <c r="AH35" s="5">
        <v>9.3984962406015032E-3</v>
      </c>
      <c r="AI35" s="5">
        <v>5.2742616033755272E-3</v>
      </c>
      <c r="AJ35" s="5">
        <v>8.4459459459459447E-3</v>
      </c>
      <c r="AK35" s="5">
        <v>9.9206349206349201E-3</v>
      </c>
      <c r="AL35" s="5">
        <v>7.3964497041420123E-3</v>
      </c>
      <c r="AM35" s="5">
        <v>7.9136690647482022E-2</v>
      </c>
      <c r="AN35" s="5">
        <v>8.0645161290322578E-3</v>
      </c>
      <c r="AO35" s="5">
        <v>5.8139534883720929E-3</v>
      </c>
      <c r="AP35" s="5">
        <v>7.102272727272727E-3</v>
      </c>
      <c r="AQ35" s="5">
        <v>7.6687116564417178E-3</v>
      </c>
      <c r="AR35" s="5">
        <v>1.7647058823529412E-2</v>
      </c>
      <c r="AS35" s="5">
        <v>9.6899224806201549E-3</v>
      </c>
      <c r="AT35" s="5">
        <v>6.4766839378238338E-3</v>
      </c>
      <c r="AU35" s="5">
        <v>8.9285714285714281E-3</v>
      </c>
      <c r="AV35" s="5">
        <v>1.146788990825688E-2</v>
      </c>
      <c r="AW35" s="5">
        <v>7.7160493827160498E-3</v>
      </c>
      <c r="AX35" s="5">
        <v>1.0245901639344263E-2</v>
      </c>
      <c r="AY35" s="5">
        <v>8.9928057553956831E-3</v>
      </c>
      <c r="AZ35" s="5">
        <v>9.3283582089552231E-3</v>
      </c>
      <c r="BA35" s="5">
        <v>1.0330578512396695E-2</v>
      </c>
      <c r="BB35" s="5">
        <v>7.3964497041420123E-3</v>
      </c>
      <c r="BC35" s="5">
        <v>8.7121212121212141E-2</v>
      </c>
      <c r="BD35" s="5">
        <v>0.39903846153846145</v>
      </c>
      <c r="BE35" s="5">
        <v>1.1061946902654867E-2</v>
      </c>
      <c r="BF35" s="5">
        <v>1.179245283018868E-2</v>
      </c>
      <c r="BG35" s="5">
        <v>0.71069182389937102</v>
      </c>
      <c r="BH35" s="5">
        <v>8.6206896551724137E-3</v>
      </c>
      <c r="BI35" s="5">
        <v>9.3984962406015032E-3</v>
      </c>
      <c r="BJ35" s="5">
        <v>9.6153846153846159E-3</v>
      </c>
      <c r="BK35" s="5">
        <v>6.9832402234636876E-3</v>
      </c>
      <c r="BL35" s="5">
        <v>3.8216560509554139E-2</v>
      </c>
      <c r="BM35" s="5">
        <v>1.3888888888888888E-2</v>
      </c>
      <c r="BN35" s="5">
        <v>9.3984962406015032E-3</v>
      </c>
      <c r="BO35" s="5">
        <v>6.6844919786096255E-3</v>
      </c>
      <c r="BP35" s="5">
        <v>7.3964497041420123E-3</v>
      </c>
      <c r="BQ35" s="5">
        <v>1.582278481012658E-2</v>
      </c>
      <c r="BR35" s="5">
        <v>9.4827586206896561E-2</v>
      </c>
      <c r="BS35" s="5">
        <v>4.0540540540540543E-2</v>
      </c>
      <c r="BT35" s="5">
        <v>7.6219512195121958E-3</v>
      </c>
      <c r="BU35" s="5">
        <v>2.5000000000000001E-2</v>
      </c>
      <c r="BV35" s="5">
        <v>3.1914893617021274E-2</v>
      </c>
      <c r="BW35" s="5">
        <v>9.1911764705882356E-3</v>
      </c>
      <c r="BX35" s="5">
        <v>1.0330578512396695E-2</v>
      </c>
      <c r="BY35" s="5">
        <v>8.3333333333333332E-3</v>
      </c>
      <c r="BZ35" s="5">
        <v>8.4459459459459447E-3</v>
      </c>
      <c r="CA35" s="5">
        <v>7.575757575757576E-3</v>
      </c>
      <c r="CB35" s="5">
        <v>1.6233766233766232E-2</v>
      </c>
      <c r="CC35" s="5">
        <v>1.2254901960784315E-2</v>
      </c>
      <c r="CD35" s="5">
        <v>13.243243243243242</v>
      </c>
      <c r="CE35" s="5">
        <v>0.40291262135922323</v>
      </c>
      <c r="CF35" s="5">
        <v>0.12666666666666665</v>
      </c>
      <c r="CG35" s="5">
        <v>0.42105263157894735</v>
      </c>
      <c r="CH35" s="5">
        <v>2.1186440677966101E-2</v>
      </c>
      <c r="CI35" s="5">
        <v>1.3586956521739132E-2</v>
      </c>
      <c r="CJ35" s="5">
        <v>5.4187192118226604E-2</v>
      </c>
      <c r="CK35" s="5">
        <v>7.2674418604651162E-3</v>
      </c>
      <c r="CL35" s="5">
        <v>0.29611650485436891</v>
      </c>
      <c r="CM35" s="5">
        <v>1.506024096385542E-2</v>
      </c>
      <c r="CN35" s="5">
        <v>8.2781456953642391E-3</v>
      </c>
      <c r="CO35" s="5">
        <v>4.940711462450593E-3</v>
      </c>
      <c r="CP35" s="5">
        <v>1.6891891891891889E-2</v>
      </c>
      <c r="CQ35" s="5">
        <v>1.4705882352941176E-2</v>
      </c>
      <c r="CR35" s="5">
        <v>0.4646464646464647</v>
      </c>
      <c r="CS35" s="5">
        <v>7.7160493827160498E-3</v>
      </c>
      <c r="CT35" s="5">
        <v>1.0964912280701754E-2</v>
      </c>
      <c r="CU35" s="5">
        <v>7.7160493827160498E-3</v>
      </c>
      <c r="CV35" s="5">
        <v>1.1682242990654207E-2</v>
      </c>
      <c r="CW35" s="5">
        <v>2.5000000000000001E-2</v>
      </c>
      <c r="CX35" s="5">
        <v>0.22000000000000003</v>
      </c>
      <c r="CY35" s="5">
        <v>0.01</v>
      </c>
      <c r="CZ35" s="5">
        <v>2.5000000000000001E-2</v>
      </c>
      <c r="DA35" s="5">
        <v>2.5000000000000001E-2</v>
      </c>
      <c r="DB35" s="5">
        <v>2.5000000000000001E-2</v>
      </c>
      <c r="DC35" s="5">
        <v>2.5000000000000001E-2</v>
      </c>
      <c r="DD35" s="5">
        <v>0.7</v>
      </c>
      <c r="DE35" s="5">
        <v>2.5000000000000001E-2</v>
      </c>
      <c r="DF35" s="5">
        <v>0.1</v>
      </c>
      <c r="DG35" s="5">
        <v>6.12</v>
      </c>
      <c r="DH35" s="5">
        <v>2.5000000000000001E-2</v>
      </c>
      <c r="DI35" s="5">
        <v>2.5000000000000001E-2</v>
      </c>
      <c r="DJ35" s="5">
        <v>2.5000000000000001E-2</v>
      </c>
      <c r="DK35" s="5">
        <v>2.5000000000000001E-2</v>
      </c>
      <c r="DL35" s="5">
        <v>2.5000000000000001E-2</v>
      </c>
      <c r="DM35" s="5">
        <v>2.5000000000000001E-2</v>
      </c>
      <c r="DN35" s="5">
        <v>2.5000000000000001E-2</v>
      </c>
      <c r="DO35" s="5">
        <v>2.5000000000000001E-2</v>
      </c>
      <c r="DP35" s="5">
        <v>2.5000000000000001E-2</v>
      </c>
      <c r="DQ35" s="5">
        <v>2.5000000000000001E-2</v>
      </c>
      <c r="DR35" s="5">
        <v>2.5000000000000001E-2</v>
      </c>
      <c r="DS35" s="5">
        <v>1.86</v>
      </c>
      <c r="DT35" s="5">
        <v>2.5000000000000001E-2</v>
      </c>
      <c r="DU35" s="5">
        <v>2.5000000000000001E-2</v>
      </c>
      <c r="DV35" s="5">
        <v>2.5000000000000001E-2</v>
      </c>
      <c r="DW35" s="5">
        <v>2.5000000000000001E-2</v>
      </c>
      <c r="DX35" s="5">
        <v>2.5000000000000001E-2</v>
      </c>
      <c r="DY35" s="5">
        <v>0.01</v>
      </c>
      <c r="DZ35" s="5">
        <v>2.5000000000000001E-2</v>
      </c>
      <c r="EA35" s="5">
        <v>0.15</v>
      </c>
      <c r="EB35" s="5">
        <v>0.7</v>
      </c>
      <c r="EC35" s="5">
        <v>2.5000000000000001E-2</v>
      </c>
      <c r="ED35" s="5">
        <v>2.5000000000000001E-2</v>
      </c>
      <c r="EE35" s="5">
        <v>2.5000000000000001E-2</v>
      </c>
    </row>
    <row r="36" spans="1:135" x14ac:dyDescent="0.25">
      <c r="A36" s="5" t="s">
        <v>175</v>
      </c>
      <c r="B36" s="5">
        <v>6.1855670103092786E-2</v>
      </c>
      <c r="C36" s="5">
        <v>9.3984962406015032E-3</v>
      </c>
      <c r="D36" s="5">
        <v>5.341880341880342E-3</v>
      </c>
      <c r="E36" s="5">
        <v>7.575757575757576E-3</v>
      </c>
      <c r="F36" s="5">
        <v>6.8306010928961746E-3</v>
      </c>
      <c r="G36" s="5">
        <v>9.0361445783132526E-3</v>
      </c>
      <c r="H36" s="5">
        <v>4.6125461254612546E-3</v>
      </c>
      <c r="I36" s="5">
        <v>7.9617834394904458E-3</v>
      </c>
      <c r="J36" s="5">
        <v>6.2111801242236021E-3</v>
      </c>
      <c r="K36" s="5">
        <v>6.8840579710144914E-2</v>
      </c>
      <c r="L36" s="5">
        <v>1.3586956521739132E-2</v>
      </c>
      <c r="M36" s="5">
        <v>2.3148148148148147E-2</v>
      </c>
      <c r="N36" s="5">
        <v>8.8757396449704144E-3</v>
      </c>
      <c r="O36" s="5">
        <v>4.1390728476821195E-3</v>
      </c>
      <c r="P36" s="5">
        <v>1.0330578512396695E-2</v>
      </c>
      <c r="Q36" s="5">
        <v>1.3157894736842105E-2</v>
      </c>
      <c r="R36" s="5">
        <v>1.0964912280701754E-2</v>
      </c>
      <c r="S36" s="5">
        <v>6.2240663900414933E-3</v>
      </c>
      <c r="T36" s="5">
        <v>8.3333333333333332E-3</v>
      </c>
      <c r="U36" s="5">
        <v>6.7934782608695659E-3</v>
      </c>
      <c r="V36" s="5">
        <v>8.389261744966443E-3</v>
      </c>
      <c r="W36" s="5">
        <v>8.4459459459459447E-3</v>
      </c>
      <c r="X36" s="5">
        <v>8.6206896551724137E-3</v>
      </c>
      <c r="Y36" s="5">
        <v>5.252100840336134E-3</v>
      </c>
      <c r="Z36" s="5">
        <v>1.2195121951219514E-2</v>
      </c>
      <c r="AA36" s="5">
        <v>9.5419847328244278E-3</v>
      </c>
      <c r="AB36" s="5">
        <v>7.575757575757576E-3</v>
      </c>
      <c r="AC36" s="5">
        <v>1.059322033898305E-2</v>
      </c>
      <c r="AD36" s="5">
        <v>9.8039215686274526E-3</v>
      </c>
      <c r="AE36" s="5">
        <v>8.9285714285714281E-3</v>
      </c>
      <c r="AF36" s="5">
        <v>4.7619047619047616E-2</v>
      </c>
      <c r="AG36" s="5">
        <v>7.7160493827160498E-3</v>
      </c>
      <c r="AH36" s="5">
        <v>9.3984962406015032E-3</v>
      </c>
      <c r="AI36" s="5">
        <v>5.2742616033755272E-3</v>
      </c>
      <c r="AJ36" s="5">
        <v>2.0270270270270268E-2</v>
      </c>
      <c r="AK36" s="5">
        <v>9.9206349206349201E-3</v>
      </c>
      <c r="AL36" s="5">
        <v>7.3964497041420123E-3</v>
      </c>
      <c r="AM36" s="5">
        <v>0.10071942446043167</v>
      </c>
      <c r="AN36" s="5">
        <v>8.0645161290322578E-3</v>
      </c>
      <c r="AO36" s="5">
        <v>5.8139534883720929E-3</v>
      </c>
      <c r="AP36" s="5">
        <v>7.102272727272727E-3</v>
      </c>
      <c r="AQ36" s="5">
        <v>1.5337423312883436E-2</v>
      </c>
      <c r="AR36" s="5">
        <v>6.2745098039215685E-2</v>
      </c>
      <c r="AS36" s="5">
        <v>9.6899224806201549E-3</v>
      </c>
      <c r="AT36" s="5">
        <v>6.4766839378238338E-3</v>
      </c>
      <c r="AU36" s="5">
        <v>8.9285714285714281E-3</v>
      </c>
      <c r="AV36" s="5">
        <v>1.3761467889908256E-2</v>
      </c>
      <c r="AW36" s="5">
        <v>1.234567901234568E-2</v>
      </c>
      <c r="AX36" s="5">
        <v>1.0245901639344263E-2</v>
      </c>
      <c r="AY36" s="5">
        <v>1.4388489208633094E-2</v>
      </c>
      <c r="AZ36" s="5">
        <v>1.1194029850746268E-2</v>
      </c>
      <c r="BA36" s="5">
        <v>1.0330578512396695E-2</v>
      </c>
      <c r="BB36" s="5">
        <v>7.3964497041420123E-3</v>
      </c>
      <c r="BC36" s="5">
        <v>0.41666666666666669</v>
      </c>
      <c r="BD36" s="5">
        <v>0.58653846153846145</v>
      </c>
      <c r="BE36" s="5">
        <v>1.1061946902654867E-2</v>
      </c>
      <c r="BF36" s="5">
        <v>1.179245283018868E-2</v>
      </c>
      <c r="BG36" s="5">
        <v>7.8616352201257862E-3</v>
      </c>
      <c r="BH36" s="5">
        <v>1.0344827586206896E-2</v>
      </c>
      <c r="BI36" s="5">
        <v>9.3984962406015032E-3</v>
      </c>
      <c r="BJ36" s="5">
        <v>9.6153846153846159E-3</v>
      </c>
      <c r="BK36" s="5">
        <v>6.9832402234636876E-3</v>
      </c>
      <c r="BL36" s="5">
        <v>4.7770700636942678E-2</v>
      </c>
      <c r="BM36" s="5">
        <v>5.092592592592593E-2</v>
      </c>
      <c r="BN36" s="5">
        <v>9.3984962406015032E-3</v>
      </c>
      <c r="BO36" s="5">
        <v>8.0213903743315516E-3</v>
      </c>
      <c r="BP36" s="5">
        <v>1.4792899408284025E-2</v>
      </c>
      <c r="BQ36" s="5">
        <v>1.2658227848101266E-2</v>
      </c>
      <c r="BR36" s="5">
        <v>3.4482758620689655E-2</v>
      </c>
      <c r="BS36" s="5">
        <v>6.2162162162162173E-2</v>
      </c>
      <c r="BT36" s="5">
        <v>7.6219512195121958E-3</v>
      </c>
      <c r="BU36" s="5">
        <v>0</v>
      </c>
      <c r="BV36" s="5">
        <v>6.6489361702127658E-2</v>
      </c>
      <c r="BW36" s="5">
        <v>9.1911764705882356E-3</v>
      </c>
      <c r="BX36" s="5">
        <v>1.0330578512396695E-2</v>
      </c>
      <c r="BY36" s="5">
        <v>8.3333333333333332E-3</v>
      </c>
      <c r="BZ36" s="5">
        <v>8.4459459459459447E-3</v>
      </c>
      <c r="CA36" s="5">
        <v>7.575757575757576E-3</v>
      </c>
      <c r="CB36" s="5">
        <v>7.1428571428571438E-2</v>
      </c>
      <c r="CC36" s="5">
        <v>4.4117647058823525E-2</v>
      </c>
      <c r="CD36" s="5">
        <v>13.081081081081081</v>
      </c>
      <c r="CE36" s="5">
        <v>0.41262135922330095</v>
      </c>
      <c r="CF36" s="5">
        <v>0.14666666666666667</v>
      </c>
      <c r="CG36" s="5">
        <v>0.22807017543859648</v>
      </c>
      <c r="CH36" s="5">
        <v>6.7796610169491525E-2</v>
      </c>
      <c r="CI36" s="5">
        <v>1.3586956521739132E-2</v>
      </c>
      <c r="CJ36" s="5">
        <v>9.3596059113300489E-2</v>
      </c>
      <c r="CK36" s="5">
        <v>7.2674418604651162E-3</v>
      </c>
      <c r="CL36" s="5">
        <v>0.70873786407766981</v>
      </c>
      <c r="CM36" s="5">
        <v>7.8313253012048195E-2</v>
      </c>
      <c r="CN36" s="5">
        <v>8.2781456953642391E-3</v>
      </c>
      <c r="CO36" s="5">
        <v>4.940711462450593E-3</v>
      </c>
      <c r="CP36" s="5">
        <v>2.0270270270270268E-2</v>
      </c>
      <c r="CQ36" s="5">
        <v>1.4705882352941176E-2</v>
      </c>
      <c r="CR36" s="5">
        <v>0.17676767676767677</v>
      </c>
      <c r="CS36" s="5">
        <v>7.7160493827160498E-3</v>
      </c>
      <c r="CT36" s="5">
        <v>1.0964912280701754E-2</v>
      </c>
      <c r="CU36" s="5">
        <v>2.469135802469136E-2</v>
      </c>
      <c r="CV36" s="5">
        <v>1.4018691588785047E-2</v>
      </c>
      <c r="CW36" s="5">
        <v>0.01</v>
      </c>
      <c r="CX36" s="5">
        <v>0.02</v>
      </c>
      <c r="CY36" s="5">
        <v>0.05</v>
      </c>
      <c r="CZ36" s="5">
        <v>0.01</v>
      </c>
      <c r="DA36" s="5">
        <v>0.02</v>
      </c>
      <c r="DB36" s="5">
        <v>0.03</v>
      </c>
      <c r="DC36" s="5">
        <v>0.01</v>
      </c>
      <c r="DD36" s="5">
        <v>0.4</v>
      </c>
      <c r="DE36" s="5">
        <v>0.03</v>
      </c>
      <c r="DF36" s="5">
        <v>0.17</v>
      </c>
      <c r="DG36" s="5">
        <v>3.53</v>
      </c>
      <c r="DH36" s="5">
        <v>2.5000000000000001E-2</v>
      </c>
      <c r="DI36" s="5">
        <v>2.5000000000000001E-2</v>
      </c>
      <c r="DJ36" s="5">
        <v>2.5000000000000001E-2</v>
      </c>
      <c r="DK36" s="5">
        <v>0</v>
      </c>
      <c r="DL36" s="5">
        <v>0</v>
      </c>
      <c r="DM36" s="5">
        <v>0.01</v>
      </c>
      <c r="DN36" s="5">
        <v>0.01</v>
      </c>
      <c r="DO36" s="5">
        <v>0.01</v>
      </c>
      <c r="DP36" s="5">
        <v>0.01</v>
      </c>
      <c r="DQ36" s="5">
        <v>0.05</v>
      </c>
      <c r="DR36" s="5">
        <v>0.01</v>
      </c>
      <c r="DS36" s="5">
        <v>13.14</v>
      </c>
      <c r="DT36" s="5">
        <v>0</v>
      </c>
      <c r="DU36" s="5">
        <v>0.01</v>
      </c>
      <c r="DV36" s="5">
        <v>0.01</v>
      </c>
      <c r="DW36" s="5">
        <v>0.01</v>
      </c>
      <c r="DX36" s="5">
        <v>0.01</v>
      </c>
      <c r="DY36" s="5">
        <v>0.01</v>
      </c>
      <c r="DZ36" s="5">
        <v>0.02</v>
      </c>
      <c r="EA36" s="5">
        <v>0.01</v>
      </c>
      <c r="EB36" s="5">
        <v>0.1</v>
      </c>
      <c r="EC36" s="5">
        <v>0.01</v>
      </c>
      <c r="ED36" s="5">
        <v>0.02</v>
      </c>
      <c r="EE36" s="5">
        <v>0.01</v>
      </c>
    </row>
    <row r="38" spans="1:135" x14ac:dyDescent="0.25">
      <c r="A38" s="5" t="s">
        <v>196</v>
      </c>
      <c r="B38" s="5">
        <f>SUM(B33:B35)</f>
        <v>4.7680412371134025E-2</v>
      </c>
      <c r="C38" s="5">
        <f t="shared" ref="C38:BN38" si="0">SUM(C33:C35)</f>
        <v>2.819548872180451E-2</v>
      </c>
      <c r="D38" s="5">
        <f t="shared" si="0"/>
        <v>1.6025641025641024E-2</v>
      </c>
      <c r="E38" s="5">
        <f t="shared" si="0"/>
        <v>2.2727272727272728E-2</v>
      </c>
      <c r="F38" s="5">
        <f t="shared" si="0"/>
        <v>0.16120218579234971</v>
      </c>
      <c r="G38" s="5">
        <f t="shared" si="0"/>
        <v>2.2590361445783129E-2</v>
      </c>
      <c r="H38" s="5">
        <f t="shared" si="0"/>
        <v>1.3837638376383764E-2</v>
      </c>
      <c r="I38" s="5">
        <f t="shared" si="0"/>
        <v>2.3885350318471339E-2</v>
      </c>
      <c r="J38" s="5">
        <f t="shared" si="0"/>
        <v>1.1645962732919252E-2</v>
      </c>
      <c r="K38" s="5">
        <f t="shared" si="0"/>
        <v>0.46376811594202899</v>
      </c>
      <c r="L38" s="5">
        <f t="shared" si="0"/>
        <v>2.0380434782608696E-2</v>
      </c>
      <c r="M38" s="5">
        <f t="shared" si="0"/>
        <v>3.4722222222222224E-2</v>
      </c>
      <c r="N38" s="5">
        <f t="shared" si="0"/>
        <v>2.2189349112426038E-2</v>
      </c>
      <c r="O38" s="5">
        <f t="shared" si="0"/>
        <v>1.2417218543046359E-2</v>
      </c>
      <c r="P38" s="5">
        <f t="shared" si="0"/>
        <v>0.25826446280991738</v>
      </c>
      <c r="Q38" s="5">
        <f t="shared" si="0"/>
        <v>3.9473684210526314E-2</v>
      </c>
      <c r="R38" s="5">
        <f t="shared" si="0"/>
        <v>3.2894736842105261E-2</v>
      </c>
      <c r="S38" s="5">
        <f t="shared" si="0"/>
        <v>2.4896265560165977E-2</v>
      </c>
      <c r="T38" s="5">
        <f t="shared" si="0"/>
        <v>2.0833333333333332E-2</v>
      </c>
      <c r="U38" s="5">
        <f t="shared" si="0"/>
        <v>2.0380434782608696E-2</v>
      </c>
      <c r="V38" s="5">
        <f t="shared" si="0"/>
        <v>2.5167785234899327E-2</v>
      </c>
      <c r="W38" s="5">
        <f t="shared" si="0"/>
        <v>2.5337837837837836E-2</v>
      </c>
      <c r="X38" s="5">
        <f t="shared" si="0"/>
        <v>2.5862068965517241E-2</v>
      </c>
      <c r="Y38" s="5">
        <f t="shared" si="0"/>
        <v>1.5756302521008403E-2</v>
      </c>
      <c r="Z38" s="5">
        <f t="shared" si="0"/>
        <v>2.2865853658536588E-2</v>
      </c>
      <c r="AA38" s="5">
        <f t="shared" si="0"/>
        <v>0.34732824427480913</v>
      </c>
      <c r="AB38" s="5">
        <f t="shared" si="0"/>
        <v>2.2727272727272728E-2</v>
      </c>
      <c r="AC38" s="5">
        <f t="shared" si="0"/>
        <v>3.2838983050847453E-2</v>
      </c>
      <c r="AD38" s="5">
        <f t="shared" si="0"/>
        <v>1.8382352941176475E-2</v>
      </c>
      <c r="AE38" s="5">
        <f t="shared" si="0"/>
        <v>2.6785714285714284E-2</v>
      </c>
      <c r="AF38" s="5">
        <f t="shared" si="0"/>
        <v>3.5714285714285712E-2</v>
      </c>
      <c r="AG38" s="5">
        <f t="shared" si="0"/>
        <v>2.314814814814815E-2</v>
      </c>
      <c r="AH38" s="5">
        <f t="shared" si="0"/>
        <v>2.819548872180451E-2</v>
      </c>
      <c r="AI38" s="5">
        <f t="shared" si="0"/>
        <v>1.5822784810126583E-2</v>
      </c>
      <c r="AJ38" s="5">
        <f t="shared" si="0"/>
        <v>2.5337837837837836E-2</v>
      </c>
      <c r="AK38" s="5">
        <f t="shared" si="0"/>
        <v>2.976190476190476E-2</v>
      </c>
      <c r="AL38" s="5">
        <f t="shared" si="0"/>
        <v>2.2189349112426038E-2</v>
      </c>
      <c r="AM38" s="5">
        <f t="shared" si="0"/>
        <v>1.5503597122302155</v>
      </c>
      <c r="AN38" s="5">
        <f t="shared" si="0"/>
        <v>2.4193548387096774E-2</v>
      </c>
      <c r="AO38" s="5">
        <f t="shared" si="0"/>
        <v>1.7441860465116279E-2</v>
      </c>
      <c r="AP38" s="5">
        <f t="shared" si="0"/>
        <v>2.130681818181818E-2</v>
      </c>
      <c r="AQ38" s="5">
        <f t="shared" si="0"/>
        <v>2.3006134969325152E-2</v>
      </c>
      <c r="AR38" s="5">
        <f t="shared" si="0"/>
        <v>6.0784313725490195E-2</v>
      </c>
      <c r="AS38" s="5">
        <f t="shared" si="0"/>
        <v>2.9069767441860465E-2</v>
      </c>
      <c r="AT38" s="5">
        <f t="shared" si="0"/>
        <v>1.9430051813471502E-2</v>
      </c>
      <c r="AU38" s="5">
        <f t="shared" si="0"/>
        <v>2.6785714285714284E-2</v>
      </c>
      <c r="AV38" s="5">
        <f t="shared" si="0"/>
        <v>3.4403669724770637E-2</v>
      </c>
      <c r="AW38" s="5">
        <f t="shared" si="0"/>
        <v>2.314814814814815E-2</v>
      </c>
      <c r="AX38" s="5">
        <f t="shared" si="0"/>
        <v>3.073770491803279E-2</v>
      </c>
      <c r="AY38" s="5">
        <f t="shared" si="0"/>
        <v>0.16726618705035973</v>
      </c>
      <c r="AZ38" s="5">
        <f t="shared" si="0"/>
        <v>2.7985074626865669E-2</v>
      </c>
      <c r="BA38" s="5">
        <f t="shared" si="0"/>
        <v>3.0991735537190084E-2</v>
      </c>
      <c r="BB38" s="5">
        <f t="shared" si="0"/>
        <v>2.2189349112426038E-2</v>
      </c>
      <c r="BC38" s="5">
        <f t="shared" si="0"/>
        <v>1.8598484848484851</v>
      </c>
      <c r="BD38" s="5">
        <f t="shared" si="0"/>
        <v>4.4759615384615383</v>
      </c>
      <c r="BE38" s="5">
        <f t="shared" si="0"/>
        <v>3.3185840707964598E-2</v>
      </c>
      <c r="BF38" s="5">
        <f t="shared" si="0"/>
        <v>3.5377358490566044E-2</v>
      </c>
      <c r="BG38" s="5">
        <f t="shared" si="0"/>
        <v>0.85220125786163514</v>
      </c>
      <c r="BH38" s="5">
        <f t="shared" si="0"/>
        <v>2.5862068965517241E-2</v>
      </c>
      <c r="BI38" s="5">
        <f t="shared" si="0"/>
        <v>2.819548872180451E-2</v>
      </c>
      <c r="BJ38" s="5">
        <f t="shared" si="0"/>
        <v>2.8846153846153848E-2</v>
      </c>
      <c r="BK38" s="5">
        <f t="shared" si="0"/>
        <v>2.0949720670391064E-2</v>
      </c>
      <c r="BL38" s="5">
        <f t="shared" si="0"/>
        <v>5.4140127388535034E-2</v>
      </c>
      <c r="BM38" s="5">
        <f t="shared" si="0"/>
        <v>0.27314814814814814</v>
      </c>
      <c r="BN38" s="5">
        <f t="shared" si="0"/>
        <v>2.819548872180451E-2</v>
      </c>
      <c r="BO38" s="5">
        <f t="shared" ref="BO38:DZ38" si="1">SUM(BO33:BO35)</f>
        <v>2.0053475935828877E-2</v>
      </c>
      <c r="BP38" s="5">
        <f t="shared" si="1"/>
        <v>2.2189349112426038E-2</v>
      </c>
      <c r="BQ38" s="5">
        <f t="shared" si="1"/>
        <v>3.164556962025316E-2</v>
      </c>
      <c r="BR38" s="5">
        <f t="shared" si="1"/>
        <v>0.31609195402298856</v>
      </c>
      <c r="BS38" s="5">
        <f t="shared" si="1"/>
        <v>5.4054054054054057E-2</v>
      </c>
      <c r="BT38" s="5">
        <f t="shared" si="1"/>
        <v>2.2865853658536588E-2</v>
      </c>
      <c r="BU38" s="5">
        <f t="shared" ref="BU38" si="2">SUM(BU33:BU35)</f>
        <v>7.5000000000000011E-2</v>
      </c>
      <c r="BV38" s="5">
        <f t="shared" si="1"/>
        <v>0.13829787234042551</v>
      </c>
      <c r="BW38" s="5">
        <f t="shared" si="1"/>
        <v>2.7573529411764705E-2</v>
      </c>
      <c r="BX38" s="5">
        <f t="shared" si="1"/>
        <v>3.0991735537190084E-2</v>
      </c>
      <c r="BY38" s="5">
        <f t="shared" si="1"/>
        <v>2.5000000000000001E-2</v>
      </c>
      <c r="BZ38" s="5">
        <f t="shared" si="1"/>
        <v>2.5337837837837836E-2</v>
      </c>
      <c r="CA38" s="5">
        <f t="shared" si="1"/>
        <v>2.2727272727272728E-2</v>
      </c>
      <c r="CB38" s="5">
        <f t="shared" si="1"/>
        <v>4.8701298701298697E-2</v>
      </c>
      <c r="CC38" s="5">
        <f t="shared" si="1"/>
        <v>3.6764705882352949E-2</v>
      </c>
      <c r="CD38" s="5">
        <f t="shared" si="1"/>
        <v>74.081081081081081</v>
      </c>
      <c r="CE38" s="5">
        <f t="shared" si="1"/>
        <v>2.3106796116504853</v>
      </c>
      <c r="CF38" s="5">
        <f t="shared" si="1"/>
        <v>0.8</v>
      </c>
      <c r="CG38" s="5">
        <f t="shared" si="1"/>
        <v>3.3684210526315792</v>
      </c>
      <c r="CH38" s="5">
        <f t="shared" si="1"/>
        <v>6.3559322033898302E-2</v>
      </c>
      <c r="CI38" s="5">
        <f t="shared" si="1"/>
        <v>4.0760869565217392E-2</v>
      </c>
      <c r="CJ38" s="5">
        <f t="shared" si="1"/>
        <v>0.86945812807881762</v>
      </c>
      <c r="CK38" s="5">
        <f t="shared" si="1"/>
        <v>2.1802325581395349E-2</v>
      </c>
      <c r="CL38" s="5">
        <f t="shared" si="1"/>
        <v>4.0194174757281544</v>
      </c>
      <c r="CM38" s="5">
        <f t="shared" si="1"/>
        <v>4.5180722891566258E-2</v>
      </c>
      <c r="CN38" s="5">
        <f t="shared" si="1"/>
        <v>2.4834437086092717E-2</v>
      </c>
      <c r="CO38" s="5">
        <f t="shared" si="1"/>
        <v>1.482213438735178E-2</v>
      </c>
      <c r="CP38" s="5">
        <f t="shared" si="1"/>
        <v>5.0675675675675672E-2</v>
      </c>
      <c r="CQ38" s="5">
        <f t="shared" si="1"/>
        <v>4.4117647058823525E-2</v>
      </c>
      <c r="CR38" s="5">
        <f t="shared" si="1"/>
        <v>2.8585858585858581</v>
      </c>
      <c r="CS38" s="5">
        <f t="shared" si="1"/>
        <v>2.314814814814815E-2</v>
      </c>
      <c r="CT38" s="5">
        <f t="shared" si="1"/>
        <v>3.2894736842105261E-2</v>
      </c>
      <c r="CU38" s="5">
        <f t="shared" si="1"/>
        <v>5.7098765432098762E-2</v>
      </c>
      <c r="CV38" s="5">
        <f t="shared" si="1"/>
        <v>3.5046728971962621E-2</v>
      </c>
      <c r="CW38" s="5">
        <f t="shared" ref="CW38:CX38" si="3">SUM(CW33:CW35)</f>
        <v>7.5000000000000011E-2</v>
      </c>
      <c r="CX38" s="5">
        <f t="shared" si="3"/>
        <v>2.17</v>
      </c>
      <c r="CY38" s="5">
        <f>SUM(CY33:CY35)</f>
        <v>0.16</v>
      </c>
      <c r="CZ38" s="5">
        <f>SUM(CZ33:CZ35)</f>
        <v>7.5000000000000011E-2</v>
      </c>
      <c r="DA38" s="5">
        <f t="shared" ref="DA38:DB38" si="4">SUM(DA33:DA35)</f>
        <v>7.5000000000000011E-2</v>
      </c>
      <c r="DB38" s="5">
        <f t="shared" si="4"/>
        <v>0.11499999999999999</v>
      </c>
      <c r="DC38" s="5">
        <f t="shared" ref="DC38:DD38" si="5">SUM(DC33:DC35)</f>
        <v>7.5000000000000011E-2</v>
      </c>
      <c r="DD38" s="5">
        <f t="shared" si="5"/>
        <v>4.29</v>
      </c>
      <c r="DE38" s="5">
        <f t="shared" ref="DE38:DF38" si="6">SUM(DE33:DE35)</f>
        <v>7.5000000000000011E-2</v>
      </c>
      <c r="DF38" s="5">
        <f t="shared" si="6"/>
        <v>1.3</v>
      </c>
      <c r="DG38" s="5">
        <f t="shared" ref="DG38:DH38" si="7">SUM(DG33:DG35)</f>
        <v>47.829999999999991</v>
      </c>
      <c r="DH38" s="5">
        <f t="shared" si="7"/>
        <v>7.5000000000000011E-2</v>
      </c>
      <c r="DI38" s="5">
        <f t="shared" ref="DI38:DJ38" si="8">SUM(DI33:DI35)</f>
        <v>7.5000000000000011E-2</v>
      </c>
      <c r="DJ38" s="5">
        <f t="shared" si="8"/>
        <v>7.5000000000000011E-2</v>
      </c>
      <c r="DK38" s="5">
        <f t="shared" ref="DK38:DL38" si="9">SUM(DK33:DK35)</f>
        <v>7.5000000000000011E-2</v>
      </c>
      <c r="DL38" s="5">
        <f t="shared" si="9"/>
        <v>7.5000000000000011E-2</v>
      </c>
      <c r="DM38" s="5">
        <f t="shared" si="1"/>
        <v>7.5000000000000011E-2</v>
      </c>
      <c r="DN38" s="5">
        <f t="shared" si="1"/>
        <v>7.5000000000000011E-2</v>
      </c>
      <c r="DO38" s="5">
        <f t="shared" si="1"/>
        <v>7.5000000000000011E-2</v>
      </c>
      <c r="DP38" s="5">
        <f t="shared" si="1"/>
        <v>7.5000000000000011E-2</v>
      </c>
      <c r="DQ38" s="5">
        <f t="shared" si="1"/>
        <v>7.5000000000000011E-2</v>
      </c>
      <c r="DR38" s="5">
        <f t="shared" si="1"/>
        <v>7.5000000000000011E-2</v>
      </c>
      <c r="DS38" s="5">
        <f t="shared" si="1"/>
        <v>5.8</v>
      </c>
      <c r="DT38" s="5">
        <f t="shared" si="1"/>
        <v>7.5000000000000011E-2</v>
      </c>
      <c r="DU38" s="5">
        <f t="shared" si="1"/>
        <v>7.5000000000000011E-2</v>
      </c>
      <c r="DV38" s="5">
        <f t="shared" si="1"/>
        <v>7.5000000000000011E-2</v>
      </c>
      <c r="DW38" s="5">
        <f t="shared" si="1"/>
        <v>7.5000000000000011E-2</v>
      </c>
      <c r="DX38" s="5">
        <f t="shared" si="1"/>
        <v>7.5000000000000011E-2</v>
      </c>
      <c r="DY38" s="5">
        <f t="shared" si="1"/>
        <v>0.18</v>
      </c>
      <c r="DZ38" s="5">
        <f t="shared" si="1"/>
        <v>7.5000000000000011E-2</v>
      </c>
      <c r="EA38" s="5">
        <f t="shared" ref="EA38:ED38" si="10">SUM(EA33:EA35)</f>
        <v>1.0900000000000001</v>
      </c>
      <c r="EB38" s="5">
        <f t="shared" si="10"/>
        <v>3.63</v>
      </c>
      <c r="EC38" s="5">
        <f t="shared" si="10"/>
        <v>7.5000000000000011E-2</v>
      </c>
      <c r="ED38" s="5">
        <f t="shared" si="10"/>
        <v>7.5000000000000011E-2</v>
      </c>
      <c r="EE38" s="5">
        <f t="shared" ref="EE38" si="11">SUM(EE33:EE35)</f>
        <v>7.5000000000000011E-2</v>
      </c>
    </row>
    <row r="39" spans="1:135" x14ac:dyDescent="0.25">
      <c r="A39" s="5" t="s">
        <v>197</v>
      </c>
      <c r="B39" s="5">
        <f>SUM(B10,B11,B15,B19)</f>
        <v>7.9896907216494867E-2</v>
      </c>
      <c r="C39" s="5">
        <f t="shared" ref="C39:BN39" si="12">SUM(C10,C11,C15,C19)</f>
        <v>6.9548872180451124E-2</v>
      </c>
      <c r="D39" s="5">
        <f t="shared" si="12"/>
        <v>2.1367521367521368E-2</v>
      </c>
      <c r="E39" s="5">
        <f t="shared" si="12"/>
        <v>3.0303030303030304E-2</v>
      </c>
      <c r="F39" s="5">
        <f t="shared" si="12"/>
        <v>7.9234972677595619E-2</v>
      </c>
      <c r="G39" s="5">
        <f t="shared" si="12"/>
        <v>6.9277108433734927E-2</v>
      </c>
      <c r="H39" s="5">
        <f t="shared" si="12"/>
        <v>3.7822878228782289E-2</v>
      </c>
      <c r="I39" s="5">
        <f t="shared" si="12"/>
        <v>4.1401273885350316E-2</v>
      </c>
      <c r="J39" s="5">
        <f t="shared" si="12"/>
        <v>2.0186335403726708E-2</v>
      </c>
      <c r="K39" s="5">
        <f t="shared" si="12"/>
        <v>0.10144927536231882</v>
      </c>
      <c r="L39" s="5">
        <f t="shared" si="12"/>
        <v>2.9891304347826088E-2</v>
      </c>
      <c r="M39" s="5">
        <f t="shared" si="12"/>
        <v>5.3240740740740741E-2</v>
      </c>
      <c r="N39" s="5">
        <f t="shared" si="12"/>
        <v>0.10355029585798817</v>
      </c>
      <c r="O39" s="5">
        <f t="shared" si="12"/>
        <v>1.6556291390728478E-2</v>
      </c>
      <c r="P39" s="5">
        <f t="shared" si="12"/>
        <v>0.27272727272727271</v>
      </c>
      <c r="Q39" s="5">
        <f t="shared" si="12"/>
        <v>5.2631578947368418E-2</v>
      </c>
      <c r="R39" s="5">
        <f t="shared" si="12"/>
        <v>4.3859649122807015E-2</v>
      </c>
      <c r="S39" s="5">
        <f t="shared" si="12"/>
        <v>3.5269709543568464E-2</v>
      </c>
      <c r="T39" s="5">
        <f t="shared" si="12"/>
        <v>4.7222222222222221E-2</v>
      </c>
      <c r="U39" s="5">
        <f t="shared" si="12"/>
        <v>2.8532608695652176E-2</v>
      </c>
      <c r="V39" s="5">
        <f t="shared" si="12"/>
        <v>4.5302013422818796E-2</v>
      </c>
      <c r="W39" s="5">
        <f t="shared" si="12"/>
        <v>3.3783783783783779E-2</v>
      </c>
      <c r="X39" s="5">
        <f t="shared" si="12"/>
        <v>3.6206896551724141E-2</v>
      </c>
      <c r="Y39" s="5">
        <f t="shared" si="12"/>
        <v>2.2058823529411763E-2</v>
      </c>
      <c r="Z39" s="5">
        <f t="shared" si="12"/>
        <v>3.9634146341463415E-2</v>
      </c>
      <c r="AA39" s="5">
        <f t="shared" si="12"/>
        <v>5.34351145038168E-2</v>
      </c>
      <c r="AB39" s="5">
        <f t="shared" si="12"/>
        <v>5.3030303030303032E-2</v>
      </c>
      <c r="AC39" s="5">
        <f t="shared" si="12"/>
        <v>2.6483050847457626E-2</v>
      </c>
      <c r="AD39" s="5">
        <f t="shared" si="12"/>
        <v>3.9215686274509803E-2</v>
      </c>
      <c r="AE39" s="5">
        <f t="shared" si="12"/>
        <v>4.1071428571428564E-2</v>
      </c>
      <c r="AF39" s="5">
        <f t="shared" si="12"/>
        <v>4.7619047619047616E-2</v>
      </c>
      <c r="AG39" s="5">
        <f t="shared" si="12"/>
        <v>3.5493827160493832E-2</v>
      </c>
      <c r="AH39" s="5">
        <f t="shared" si="12"/>
        <v>6.2030075187969921E-2</v>
      </c>
      <c r="AI39" s="5">
        <f t="shared" si="12"/>
        <v>2.4261603375527428E-2</v>
      </c>
      <c r="AJ39" s="5">
        <f t="shared" si="12"/>
        <v>3.3783783783783779E-2</v>
      </c>
      <c r="AK39" s="5">
        <f t="shared" si="12"/>
        <v>0.17857142857142858</v>
      </c>
      <c r="AL39" s="5">
        <f t="shared" si="12"/>
        <v>0.12721893491124261</v>
      </c>
      <c r="AM39" s="5">
        <f t="shared" si="12"/>
        <v>0.32374100719424459</v>
      </c>
      <c r="AN39" s="5">
        <f t="shared" si="12"/>
        <v>3.2258064516129031E-2</v>
      </c>
      <c r="AO39" s="5">
        <f t="shared" si="12"/>
        <v>2.3255813953488372E-2</v>
      </c>
      <c r="AP39" s="5">
        <f t="shared" si="12"/>
        <v>4.5454545454545456E-2</v>
      </c>
      <c r="AQ39" s="5">
        <f t="shared" si="12"/>
        <v>3.834355828220859E-2</v>
      </c>
      <c r="AR39" s="5">
        <f t="shared" si="12"/>
        <v>5.8823529411764705E-2</v>
      </c>
      <c r="AS39" s="5">
        <f t="shared" si="12"/>
        <v>4.0697674418604654E-2</v>
      </c>
      <c r="AT39" s="5">
        <f t="shared" si="12"/>
        <v>2.5906735751295335E-2</v>
      </c>
      <c r="AU39" s="5">
        <f t="shared" si="12"/>
        <v>3.5714285714285712E-2</v>
      </c>
      <c r="AV39" s="5">
        <f t="shared" si="12"/>
        <v>5.73394495412844E-2</v>
      </c>
      <c r="AW39" s="5">
        <f t="shared" si="12"/>
        <v>3.8580246913580252E-2</v>
      </c>
      <c r="AX39" s="5">
        <f t="shared" si="12"/>
        <v>5.9426229508196718E-2</v>
      </c>
      <c r="AY39" s="5">
        <f t="shared" si="12"/>
        <v>3.5971223021582732E-2</v>
      </c>
      <c r="AZ39" s="5">
        <f t="shared" si="12"/>
        <v>5.7835820895522388E-2</v>
      </c>
      <c r="BA39" s="5">
        <f t="shared" si="12"/>
        <v>4.1322314049586778E-2</v>
      </c>
      <c r="BB39" s="5">
        <f t="shared" si="12"/>
        <v>2.9585798816568049E-2</v>
      </c>
      <c r="BC39" s="5">
        <f t="shared" si="12"/>
        <v>5.3030303030303032E-2</v>
      </c>
      <c r="BD39" s="5">
        <f t="shared" si="12"/>
        <v>1.0913461538461537</v>
      </c>
      <c r="BE39" s="5">
        <f t="shared" si="12"/>
        <v>4.4247787610619468E-2</v>
      </c>
      <c r="BF39" s="5">
        <f t="shared" si="12"/>
        <v>7.5471698113207558E-2</v>
      </c>
      <c r="BG39" s="5">
        <f t="shared" si="12"/>
        <v>4.5597484276729557E-2</v>
      </c>
      <c r="BH39" s="5">
        <f t="shared" si="12"/>
        <v>0.28965517241379313</v>
      </c>
      <c r="BI39" s="5">
        <f t="shared" si="12"/>
        <v>3.7593984962406013E-2</v>
      </c>
      <c r="BJ39" s="5">
        <f t="shared" si="12"/>
        <v>4.4230769230769233E-2</v>
      </c>
      <c r="BK39" s="5">
        <f t="shared" si="12"/>
        <v>3.4916201117318441E-2</v>
      </c>
      <c r="BL39" s="5">
        <f t="shared" si="12"/>
        <v>4.617834394904459E-2</v>
      </c>
      <c r="BM39" s="5">
        <f t="shared" si="12"/>
        <v>7.6388888888888867E-2</v>
      </c>
      <c r="BN39" s="5">
        <f t="shared" si="12"/>
        <v>7.3308270676691725E-2</v>
      </c>
      <c r="BO39" s="5">
        <f t="shared" ref="BO39:DZ39" si="13">SUM(BO10,BO11,BO15,BO19)</f>
        <v>6.1497326203208552E-2</v>
      </c>
      <c r="BP39" s="5">
        <f t="shared" si="13"/>
        <v>0.10946745562130179</v>
      </c>
      <c r="BQ39" s="5">
        <f t="shared" si="13"/>
        <v>3.164556962025316E-2</v>
      </c>
      <c r="BR39" s="5">
        <f t="shared" si="13"/>
        <v>0.16379310344827588</v>
      </c>
      <c r="BS39" s="5">
        <f t="shared" si="13"/>
        <v>0.17027027027027028</v>
      </c>
      <c r="BT39" s="5">
        <f t="shared" si="13"/>
        <v>3.0487804878048783E-2</v>
      </c>
      <c r="BU39" s="5">
        <f t="shared" ref="BU39" si="14">SUM(BU10,BU11,BU15,BU19)</f>
        <v>8.5000000000000006E-2</v>
      </c>
      <c r="BV39" s="5">
        <f t="shared" si="13"/>
        <v>0.15159574468085107</v>
      </c>
      <c r="BW39" s="5">
        <f t="shared" si="13"/>
        <v>3.860294117647059E-2</v>
      </c>
      <c r="BX39" s="5">
        <f t="shared" si="13"/>
        <v>4.7520661157024795E-2</v>
      </c>
      <c r="BY39" s="5">
        <f t="shared" si="13"/>
        <v>3.3333333333333333E-2</v>
      </c>
      <c r="BZ39" s="5">
        <f t="shared" si="13"/>
        <v>3.3783783783783779E-2</v>
      </c>
      <c r="CA39" s="5">
        <f t="shared" si="13"/>
        <v>3.0303030303030304E-2</v>
      </c>
      <c r="CB39" s="5">
        <f t="shared" si="13"/>
        <v>9.4155844155844159E-2</v>
      </c>
      <c r="CC39" s="5">
        <f t="shared" si="13"/>
        <v>5.6372549019607851E-2</v>
      </c>
      <c r="CD39" s="5">
        <f t="shared" si="13"/>
        <v>1.2972972972972974</v>
      </c>
      <c r="CE39" s="5">
        <f t="shared" si="13"/>
        <v>6.3106796116504854E-2</v>
      </c>
      <c r="CF39" s="5">
        <f t="shared" si="13"/>
        <v>9.3333333333333338E-2</v>
      </c>
      <c r="CG39" s="5">
        <f t="shared" si="13"/>
        <v>0.28947368421052633</v>
      </c>
      <c r="CH39" s="5">
        <f t="shared" si="13"/>
        <v>8.8983050847457626E-2</v>
      </c>
      <c r="CI39" s="5">
        <f t="shared" si="13"/>
        <v>5.7065217391304351E-2</v>
      </c>
      <c r="CJ39" s="5">
        <f t="shared" si="13"/>
        <v>3.3251231527093597E-2</v>
      </c>
      <c r="CK39" s="5">
        <f t="shared" si="13"/>
        <v>2.9069767441860465E-2</v>
      </c>
      <c r="CL39" s="5">
        <f t="shared" si="13"/>
        <v>6.0679611650485438E-2</v>
      </c>
      <c r="CM39" s="5">
        <f t="shared" si="13"/>
        <v>6.0240963855421679E-2</v>
      </c>
      <c r="CN39" s="5">
        <f t="shared" si="13"/>
        <v>3.4768211920529805E-2</v>
      </c>
      <c r="CO39" s="5">
        <f t="shared" si="13"/>
        <v>2.1739130434782608E-2</v>
      </c>
      <c r="CP39" s="5">
        <f t="shared" si="13"/>
        <v>7.7702702702702686E-2</v>
      </c>
      <c r="CQ39" s="5">
        <f t="shared" si="13"/>
        <v>5.8823529411764705E-2</v>
      </c>
      <c r="CR39" s="5">
        <f t="shared" si="13"/>
        <v>0.23989898989898992</v>
      </c>
      <c r="CS39" s="5">
        <f t="shared" si="13"/>
        <v>3.0864197530864199E-2</v>
      </c>
      <c r="CT39" s="5">
        <f t="shared" si="13"/>
        <v>8.55263157894737E-2</v>
      </c>
      <c r="CU39" s="5">
        <f t="shared" si="13"/>
        <v>9.7222222222222238E-2</v>
      </c>
      <c r="CV39" s="5">
        <f t="shared" si="13"/>
        <v>4.6728971962616828E-2</v>
      </c>
      <c r="CW39" s="5">
        <f t="shared" ref="CW39:CX39" si="15">SUM(CW10,CW11,CW15,CW19)</f>
        <v>8.5000000000000006E-2</v>
      </c>
      <c r="CX39" s="5">
        <f t="shared" si="15"/>
        <v>0.12000000000000001</v>
      </c>
      <c r="CY39" s="5">
        <f>SUM(CY10,CY11,CY15,CY19)</f>
        <v>9.5000000000000001E-2</v>
      </c>
      <c r="CZ39" s="5">
        <f>SUM(CZ10,CZ11,CZ15,CZ19)</f>
        <v>9.5000000000000001E-2</v>
      </c>
      <c r="DA39" s="5">
        <f t="shared" ref="DA39:DB39" si="16">SUM(DA10,DA11,DA15,DA19)</f>
        <v>8.5000000000000006E-2</v>
      </c>
      <c r="DB39" s="5">
        <f t="shared" si="16"/>
        <v>8.5000000000000006E-2</v>
      </c>
      <c r="DC39" s="5">
        <f t="shared" ref="DC39:DD39" si="17">SUM(DC10,DC11,DC15,DC19)</f>
        <v>0.12</v>
      </c>
      <c r="DD39" s="5">
        <f t="shared" si="17"/>
        <v>0.26</v>
      </c>
      <c r="DE39" s="5">
        <f t="shared" ref="DE39:DF39" si="18">SUM(DE10,DE11,DE15,DE19)</f>
        <v>0.12</v>
      </c>
      <c r="DF39" s="5">
        <f t="shared" si="18"/>
        <v>6.0000000000000005E-2</v>
      </c>
      <c r="DG39" s="5">
        <f t="shared" ref="DG39:DH39" si="19">SUM(DG10,DG11,DG15,DG19)</f>
        <v>21.84</v>
      </c>
      <c r="DH39" s="5">
        <f t="shared" si="19"/>
        <v>9.5000000000000001E-2</v>
      </c>
      <c r="DI39" s="5">
        <f t="shared" ref="DI39:DJ39" si="20">SUM(DI10,DI11,DI15,DI19)</f>
        <v>8.5000000000000006E-2</v>
      </c>
      <c r="DJ39" s="5">
        <f t="shared" si="20"/>
        <v>9.5000000000000001E-2</v>
      </c>
      <c r="DK39" s="5">
        <f t="shared" ref="DK39:DL39" si="21">SUM(DK10,DK11,DK15,DK19)</f>
        <v>9.5000000000000001E-2</v>
      </c>
      <c r="DL39" s="5">
        <f t="shared" si="21"/>
        <v>9.5000000000000001E-2</v>
      </c>
      <c r="DM39" s="5">
        <f t="shared" si="13"/>
        <v>9.5000000000000001E-2</v>
      </c>
      <c r="DN39" s="5">
        <f t="shared" si="13"/>
        <v>9.5000000000000001E-2</v>
      </c>
      <c r="DO39" s="5">
        <f t="shared" si="13"/>
        <v>0.10500000000000001</v>
      </c>
      <c r="DP39" s="5">
        <f t="shared" si="13"/>
        <v>0.10500000000000001</v>
      </c>
      <c r="DQ39" s="5">
        <f t="shared" si="13"/>
        <v>0.125</v>
      </c>
      <c r="DR39" s="5">
        <f t="shared" si="13"/>
        <v>9.5000000000000001E-2</v>
      </c>
      <c r="DS39" s="5">
        <f t="shared" si="13"/>
        <v>10.3</v>
      </c>
      <c r="DT39" s="5">
        <f t="shared" si="13"/>
        <v>0.08</v>
      </c>
      <c r="DU39" s="5">
        <f t="shared" si="13"/>
        <v>0.10500000000000001</v>
      </c>
      <c r="DV39" s="5">
        <f t="shared" si="13"/>
        <v>9.5000000000000001E-2</v>
      </c>
      <c r="DW39" s="5">
        <f t="shared" si="13"/>
        <v>8.5000000000000006E-2</v>
      </c>
      <c r="DX39" s="5">
        <f t="shared" si="13"/>
        <v>0.10500000000000001</v>
      </c>
      <c r="DY39" s="5">
        <f t="shared" si="13"/>
        <v>9.5000000000000001E-2</v>
      </c>
      <c r="DZ39" s="5">
        <f t="shared" si="13"/>
        <v>9.5000000000000001E-2</v>
      </c>
      <c r="EA39" s="5">
        <f t="shared" ref="EA39" si="22">SUM(EA10,EA11,EA15,EA19)</f>
        <v>0.10500000000000001</v>
      </c>
      <c r="EB39" s="5">
        <f>SUM(EB10,EB11,EB15,EB19)</f>
        <v>0.16</v>
      </c>
      <c r="EC39" s="5">
        <f>SUM(EC10,EC11,EC15,EC19)</f>
        <v>7.0000000000000007E-2</v>
      </c>
      <c r="ED39" s="5">
        <f>SUM(ED10,ED11,ED15,ED19)</f>
        <v>9.5000000000000001E-2</v>
      </c>
      <c r="EE39" s="5">
        <f>SUM(EE10,EE11,EE15,EE19)</f>
        <v>8.5000000000000006E-2</v>
      </c>
    </row>
    <row r="40" spans="1:135" x14ac:dyDescent="0.25">
      <c r="A40" s="5" t="s">
        <v>198</v>
      </c>
      <c r="B40" s="5">
        <f>SUM(B21,B26,B29,B32)</f>
        <v>0.28350515463917525</v>
      </c>
      <c r="C40" s="5">
        <f t="shared" ref="C40:BN40" si="23">SUM(C21,C26,C29,C32)</f>
        <v>7.1428571428571425E-2</v>
      </c>
      <c r="D40" s="5">
        <f t="shared" si="23"/>
        <v>4.594017094017095E-2</v>
      </c>
      <c r="E40" s="5">
        <f t="shared" si="23"/>
        <v>4.8484848484848485E-2</v>
      </c>
      <c r="F40" s="5">
        <f t="shared" si="23"/>
        <v>0.56010928961748641</v>
      </c>
      <c r="G40" s="5">
        <f t="shared" si="23"/>
        <v>4.3674698795180718E-2</v>
      </c>
      <c r="H40" s="5">
        <f t="shared" si="23"/>
        <v>5.1660516605166046E-2</v>
      </c>
      <c r="I40" s="5">
        <f t="shared" si="23"/>
        <v>3.1847133757961783E-2</v>
      </c>
      <c r="J40" s="5">
        <f t="shared" si="23"/>
        <v>5.4347826086956527E-2</v>
      </c>
      <c r="K40" s="5">
        <f t="shared" si="23"/>
        <v>1.9963768115942029</v>
      </c>
      <c r="L40" s="5">
        <f t="shared" si="23"/>
        <v>4.6195652173913047E-2</v>
      </c>
      <c r="M40" s="5">
        <f t="shared" si="23"/>
        <v>7.6388888888888867E-2</v>
      </c>
      <c r="N40" s="5">
        <f t="shared" si="23"/>
        <v>0.12869822485207102</v>
      </c>
      <c r="O40" s="5">
        <f t="shared" si="23"/>
        <v>1.6556291390728478E-2</v>
      </c>
      <c r="P40" s="5">
        <f t="shared" si="23"/>
        <v>7.2685950413223139</v>
      </c>
      <c r="Q40" s="5">
        <f t="shared" si="23"/>
        <v>5.526315789473684E-2</v>
      </c>
      <c r="R40" s="5">
        <f t="shared" si="23"/>
        <v>0.14035087719298245</v>
      </c>
      <c r="S40" s="5">
        <f t="shared" si="23"/>
        <v>2.3858921161825725E-2</v>
      </c>
      <c r="T40" s="5">
        <f t="shared" si="23"/>
        <v>0.37638888888888883</v>
      </c>
      <c r="U40" s="5">
        <f t="shared" si="23"/>
        <v>3.6684782608695655E-2</v>
      </c>
      <c r="V40" s="5">
        <f t="shared" si="23"/>
        <v>5.536912751677852E-2</v>
      </c>
      <c r="W40" s="5">
        <f t="shared" si="23"/>
        <v>4.8986486486486479E-2</v>
      </c>
      <c r="X40" s="5">
        <f t="shared" si="23"/>
        <v>3.4482758620689655E-2</v>
      </c>
      <c r="Y40" s="5">
        <f t="shared" si="23"/>
        <v>2.1008403361344536E-2</v>
      </c>
      <c r="Z40" s="5">
        <f t="shared" si="23"/>
        <v>6.5548780487804895E-2</v>
      </c>
      <c r="AA40" s="5">
        <f t="shared" si="23"/>
        <v>0.54198473282442761</v>
      </c>
      <c r="AB40" s="5">
        <f t="shared" si="23"/>
        <v>3.0303030303030304E-2</v>
      </c>
      <c r="AC40" s="5">
        <f t="shared" si="23"/>
        <v>0.19491525423728814</v>
      </c>
      <c r="AD40" s="5">
        <f t="shared" si="23"/>
        <v>9.4362745098039227E-2</v>
      </c>
      <c r="AE40" s="5">
        <f t="shared" si="23"/>
        <v>3.5714285714285712E-2</v>
      </c>
      <c r="AF40" s="5">
        <f t="shared" si="23"/>
        <v>4.7619047619047616E-2</v>
      </c>
      <c r="AG40" s="5">
        <f t="shared" si="23"/>
        <v>3.0864197530864199E-2</v>
      </c>
      <c r="AH40" s="5">
        <f t="shared" si="23"/>
        <v>0.18421052631578949</v>
      </c>
      <c r="AI40" s="5">
        <f t="shared" si="23"/>
        <v>2.1097046413502109E-2</v>
      </c>
      <c r="AJ40" s="5">
        <f t="shared" si="23"/>
        <v>5.9121621621621608E-2</v>
      </c>
      <c r="AK40" s="5">
        <f t="shared" si="23"/>
        <v>0.44047619047619052</v>
      </c>
      <c r="AL40" s="5">
        <f t="shared" si="23"/>
        <v>0.15976331360946747</v>
      </c>
      <c r="AM40" s="5">
        <f t="shared" si="23"/>
        <v>10.305755395683454</v>
      </c>
      <c r="AN40" s="5">
        <f t="shared" si="23"/>
        <v>3.2258064516129031E-2</v>
      </c>
      <c r="AO40" s="5">
        <f t="shared" si="23"/>
        <v>2.3255813953488372E-2</v>
      </c>
      <c r="AP40" s="5">
        <f t="shared" si="23"/>
        <v>2.8409090909090908E-2</v>
      </c>
      <c r="AQ40" s="5">
        <f t="shared" si="23"/>
        <v>3.0674846625766871E-2</v>
      </c>
      <c r="AR40" s="5">
        <f t="shared" si="23"/>
        <v>0.22450980392156863</v>
      </c>
      <c r="AS40" s="5">
        <f t="shared" si="23"/>
        <v>3.875968992248062E-2</v>
      </c>
      <c r="AT40" s="5">
        <f t="shared" si="23"/>
        <v>2.5906735751295335E-2</v>
      </c>
      <c r="AU40" s="5">
        <f t="shared" si="23"/>
        <v>3.5714285714285712E-2</v>
      </c>
      <c r="AV40" s="5">
        <f t="shared" si="23"/>
        <v>4.5871559633027519E-2</v>
      </c>
      <c r="AW40" s="5">
        <f t="shared" si="23"/>
        <v>3.2407407407407406E-2</v>
      </c>
      <c r="AX40" s="5">
        <f t="shared" si="23"/>
        <v>4.0983606557377053E-2</v>
      </c>
      <c r="AY40" s="5">
        <f t="shared" si="23"/>
        <v>0.90647482014388492</v>
      </c>
      <c r="AZ40" s="5">
        <f t="shared" si="23"/>
        <v>5.9701492537313432E-2</v>
      </c>
      <c r="BA40" s="5">
        <f t="shared" si="23"/>
        <v>4.1322314049586778E-2</v>
      </c>
      <c r="BB40" s="5">
        <f t="shared" si="23"/>
        <v>2.9585798816568049E-2</v>
      </c>
      <c r="BC40" s="5">
        <f t="shared" si="23"/>
        <v>1.2784090909090911</v>
      </c>
      <c r="BD40" s="5">
        <f t="shared" si="23"/>
        <v>18.97596153846154</v>
      </c>
      <c r="BE40" s="5">
        <f t="shared" si="23"/>
        <v>4.4247787610619468E-2</v>
      </c>
      <c r="BF40" s="5">
        <f t="shared" si="23"/>
        <v>6.8396226415094338E-2</v>
      </c>
      <c r="BG40" s="5">
        <f t="shared" si="23"/>
        <v>0.62893081761006286</v>
      </c>
      <c r="BH40" s="5">
        <f t="shared" si="23"/>
        <v>0.35172413793103446</v>
      </c>
      <c r="BI40" s="5">
        <f t="shared" si="23"/>
        <v>3.7593984962406013E-2</v>
      </c>
      <c r="BJ40" s="5">
        <f t="shared" si="23"/>
        <v>6.7307692307692318E-2</v>
      </c>
      <c r="BK40" s="5">
        <f t="shared" si="23"/>
        <v>5.865921787709498E-2</v>
      </c>
      <c r="BL40" s="5">
        <f t="shared" si="23"/>
        <v>4.617834394904459E-2</v>
      </c>
      <c r="BM40" s="5">
        <f t="shared" si="23"/>
        <v>0.34027777777777779</v>
      </c>
      <c r="BN40" s="5">
        <f t="shared" si="23"/>
        <v>5.4511278195488719E-2</v>
      </c>
      <c r="BO40" s="5">
        <f t="shared" ref="BO40:DZ40" si="24">SUM(BO21,BO26,BO29,BO32)</f>
        <v>4.9465240641711233E-2</v>
      </c>
      <c r="BP40" s="5">
        <f t="shared" si="24"/>
        <v>9.9112426035502951E-2</v>
      </c>
      <c r="BQ40" s="5">
        <f t="shared" si="24"/>
        <v>8.3860759493670875E-2</v>
      </c>
      <c r="BR40" s="5">
        <f t="shared" si="24"/>
        <v>0.56321839080459779</v>
      </c>
      <c r="BS40" s="5">
        <f t="shared" si="24"/>
        <v>0.71216216216216222</v>
      </c>
      <c r="BT40" s="5">
        <f t="shared" si="24"/>
        <v>9.7560975609756129E-2</v>
      </c>
      <c r="BU40" s="5">
        <f t="shared" ref="BU40" si="25">SUM(BU21,BU26,BU29,BU32)</f>
        <v>0.1</v>
      </c>
      <c r="BV40" s="5">
        <f t="shared" si="24"/>
        <v>0.16755319148936171</v>
      </c>
      <c r="BW40" s="5">
        <f t="shared" si="24"/>
        <v>0.21323529411764705</v>
      </c>
      <c r="BX40" s="5">
        <f t="shared" si="24"/>
        <v>4.1322314049586778E-2</v>
      </c>
      <c r="BY40" s="5">
        <f t="shared" si="24"/>
        <v>4.4999999999999998E-2</v>
      </c>
      <c r="BZ40" s="5">
        <f t="shared" si="24"/>
        <v>3.3783783783783779E-2</v>
      </c>
      <c r="CA40" s="5">
        <f t="shared" si="24"/>
        <v>3.0303030303030304E-2</v>
      </c>
      <c r="CB40" s="5">
        <f t="shared" si="24"/>
        <v>0.25</v>
      </c>
      <c r="CC40" s="5">
        <f t="shared" si="24"/>
        <v>0.35539215686274517</v>
      </c>
      <c r="CD40" s="5">
        <f t="shared" si="24"/>
        <v>34.891891891891888</v>
      </c>
      <c r="CE40" s="5">
        <f t="shared" si="24"/>
        <v>0.97087378640776689</v>
      </c>
      <c r="CF40" s="5">
        <f t="shared" si="24"/>
        <v>0.60333333333333328</v>
      </c>
      <c r="CG40" s="5">
        <f t="shared" si="24"/>
        <v>6.5614035087719298</v>
      </c>
      <c r="CH40" s="5">
        <f t="shared" si="24"/>
        <v>0.13983050847457626</v>
      </c>
      <c r="CI40" s="5">
        <f t="shared" si="24"/>
        <v>0.10326086956521742</v>
      </c>
      <c r="CJ40" s="5">
        <f t="shared" si="24"/>
        <v>5.2118226600985222</v>
      </c>
      <c r="CK40" s="5">
        <f t="shared" si="24"/>
        <v>3.6337209302325583E-2</v>
      </c>
      <c r="CL40" s="5">
        <f t="shared" si="24"/>
        <v>2.6359223300970873</v>
      </c>
      <c r="CM40" s="5">
        <f t="shared" si="24"/>
        <v>8.1325301204819261E-2</v>
      </c>
      <c r="CN40" s="5">
        <f t="shared" si="24"/>
        <v>5.4635761589403975E-2</v>
      </c>
      <c r="CO40" s="5">
        <f t="shared" si="24"/>
        <v>2.9644268774703556E-2</v>
      </c>
      <c r="CP40" s="5">
        <f t="shared" si="24"/>
        <v>8.4459459459459443E-2</v>
      </c>
      <c r="CQ40" s="5">
        <f t="shared" si="24"/>
        <v>8.529411764705884E-2</v>
      </c>
      <c r="CR40" s="5">
        <f t="shared" si="24"/>
        <v>2.1717171717171717</v>
      </c>
      <c r="CS40" s="5">
        <f t="shared" si="24"/>
        <v>0.17129629629629634</v>
      </c>
      <c r="CT40" s="5">
        <f t="shared" si="24"/>
        <v>9.8684210526315791E-2</v>
      </c>
      <c r="CU40" s="5">
        <f t="shared" si="24"/>
        <v>0.1651234567901235</v>
      </c>
      <c r="CV40" s="5">
        <f t="shared" si="24"/>
        <v>0.27570093457943934</v>
      </c>
      <c r="CW40" s="5">
        <f t="shared" ref="CW40:CX40" si="26">SUM(CW21,CW26,CW29,CW32)</f>
        <v>0.1</v>
      </c>
      <c r="CX40" s="5">
        <f t="shared" si="26"/>
        <v>15.64</v>
      </c>
      <c r="CY40" s="5">
        <f>SUM(CY21,CY26,CY29,CY32)</f>
        <v>1.25</v>
      </c>
      <c r="CZ40" s="5">
        <f>SUM(CZ21,CZ26,CZ29,CZ32)</f>
        <v>0.1</v>
      </c>
      <c r="DA40" s="5">
        <f t="shared" ref="DA40:DB40" si="27">SUM(DA21,DA26,DA29,DA32)</f>
        <v>0.1</v>
      </c>
      <c r="DB40" s="5">
        <f t="shared" si="27"/>
        <v>0.58500000000000008</v>
      </c>
      <c r="DC40" s="5">
        <f t="shared" ref="DC40:DD40" si="28">SUM(DC21,DC26,DC29,DC32)</f>
        <v>0.1</v>
      </c>
      <c r="DD40" s="5">
        <f t="shared" si="28"/>
        <v>0.755</v>
      </c>
      <c r="DE40" s="5">
        <f t="shared" ref="DE40:DF40" si="29">SUM(DE21,DE26,DE29,DE32)</f>
        <v>0.64</v>
      </c>
      <c r="DF40" s="5">
        <f t="shared" si="29"/>
        <v>8.5000000000000006E-2</v>
      </c>
      <c r="DG40" s="5">
        <f t="shared" ref="DG40:DH40" si="30">SUM(DG21,DG26,DG29,DG32)</f>
        <v>509.76</v>
      </c>
      <c r="DH40" s="5">
        <f t="shared" si="30"/>
        <v>0.1</v>
      </c>
      <c r="DI40" s="5">
        <f t="shared" ref="DI40:DJ40" si="31">SUM(DI21,DI26,DI29,DI32)</f>
        <v>0.1</v>
      </c>
      <c r="DJ40" s="5">
        <f t="shared" si="31"/>
        <v>0.1</v>
      </c>
      <c r="DK40" s="5">
        <f t="shared" ref="DK40:DL40" si="32">SUM(DK21,DK26,DK29,DK32)</f>
        <v>0.1</v>
      </c>
      <c r="DL40" s="5">
        <f t="shared" si="32"/>
        <v>0.1</v>
      </c>
      <c r="DM40" s="5">
        <f t="shared" si="24"/>
        <v>0.1</v>
      </c>
      <c r="DN40" s="5">
        <f t="shared" si="24"/>
        <v>0.22499999999999998</v>
      </c>
      <c r="DO40" s="5">
        <f t="shared" si="24"/>
        <v>0.1</v>
      </c>
      <c r="DP40" s="5">
        <f t="shared" si="24"/>
        <v>0.1</v>
      </c>
      <c r="DQ40" s="5">
        <f t="shared" si="24"/>
        <v>0.1</v>
      </c>
      <c r="DR40" s="5">
        <f t="shared" si="24"/>
        <v>0.1</v>
      </c>
      <c r="DS40" s="5">
        <f t="shared" si="24"/>
        <v>573.05999999999995</v>
      </c>
      <c r="DT40" s="5">
        <f t="shared" si="24"/>
        <v>0.1</v>
      </c>
      <c r="DU40" s="5">
        <f t="shared" si="24"/>
        <v>0.1</v>
      </c>
      <c r="DV40" s="5">
        <f t="shared" si="24"/>
        <v>0.125</v>
      </c>
      <c r="DW40" s="5">
        <f t="shared" si="24"/>
        <v>0.1</v>
      </c>
      <c r="DX40" s="5">
        <f t="shared" si="24"/>
        <v>0.1</v>
      </c>
      <c r="DY40" s="5">
        <f t="shared" si="24"/>
        <v>0.1</v>
      </c>
      <c r="DZ40" s="5">
        <f t="shared" si="24"/>
        <v>8.5000000000000006E-2</v>
      </c>
      <c r="EA40" s="5">
        <f t="shared" ref="EA40" si="33">SUM(EA21,EA26,EA29,EA32)</f>
        <v>1.0899999999999999</v>
      </c>
      <c r="EB40" s="5">
        <f>SUM(EB21,EB26,EB29,EB32)</f>
        <v>1.0349999999999999</v>
      </c>
      <c r="EC40" s="5">
        <f>SUM(EC21,EC26,EC29,EC32)</f>
        <v>9.5000000000000001E-2</v>
      </c>
      <c r="ED40" s="5">
        <f>SUM(ED21,ED26,ED29,ED32)</f>
        <v>0.1</v>
      </c>
      <c r="EE40" s="5">
        <f>SUM(EE21,EE26,EE29,EE32)</f>
        <v>0.1</v>
      </c>
    </row>
    <row r="41" spans="1:135" x14ac:dyDescent="0.25">
      <c r="A41" s="5" t="s">
        <v>199</v>
      </c>
      <c r="B41" s="5">
        <f>SUM(B23,B28,B30)</f>
        <v>0.1172680412371134</v>
      </c>
      <c r="C41" s="5">
        <f t="shared" ref="C41:BN41" si="34">SUM(C23,C28,C30)</f>
        <v>4.1353383458646614E-2</v>
      </c>
      <c r="D41" s="5">
        <f t="shared" si="34"/>
        <v>1.6025641025641024E-2</v>
      </c>
      <c r="E41" s="5">
        <f t="shared" si="34"/>
        <v>2.7272727272727275E-2</v>
      </c>
      <c r="F41" s="5">
        <f t="shared" si="34"/>
        <v>0.25819672131147542</v>
      </c>
      <c r="G41" s="5">
        <f t="shared" si="34"/>
        <v>2.2590361445783129E-2</v>
      </c>
      <c r="H41" s="5">
        <f t="shared" si="34"/>
        <v>1.3837638376383764E-2</v>
      </c>
      <c r="I41" s="5">
        <f t="shared" si="34"/>
        <v>2.3885350318471339E-2</v>
      </c>
      <c r="J41" s="5">
        <f t="shared" si="34"/>
        <v>1.1645962732919252E-2</v>
      </c>
      <c r="K41" s="5">
        <f t="shared" si="34"/>
        <v>0.77717391304347827</v>
      </c>
      <c r="L41" s="5">
        <f t="shared" si="34"/>
        <v>2.0380434782608696E-2</v>
      </c>
      <c r="M41" s="5">
        <f t="shared" si="34"/>
        <v>3.4722222222222224E-2</v>
      </c>
      <c r="N41" s="5">
        <f t="shared" si="34"/>
        <v>2.9585798816568049E-2</v>
      </c>
      <c r="O41" s="5">
        <f t="shared" si="34"/>
        <v>1.2417218543046359E-2</v>
      </c>
      <c r="P41" s="5">
        <f t="shared" si="34"/>
        <v>1.5413223140495869</v>
      </c>
      <c r="Q41" s="5">
        <f t="shared" si="34"/>
        <v>3.9473684210526314E-2</v>
      </c>
      <c r="R41" s="5">
        <f t="shared" si="34"/>
        <v>3.2894736842105261E-2</v>
      </c>
      <c r="S41" s="5">
        <f t="shared" si="34"/>
        <v>1.5560165975103735E-2</v>
      </c>
      <c r="T41" s="5">
        <f t="shared" si="34"/>
        <v>0.13194444444444445</v>
      </c>
      <c r="U41" s="5">
        <f t="shared" si="34"/>
        <v>2.0380434782608696E-2</v>
      </c>
      <c r="V41" s="5">
        <f t="shared" si="34"/>
        <v>2.5167785234899327E-2</v>
      </c>
      <c r="W41" s="5">
        <f t="shared" si="34"/>
        <v>2.5337837837837836E-2</v>
      </c>
      <c r="X41" s="5">
        <f t="shared" si="34"/>
        <v>2.5862068965517241E-2</v>
      </c>
      <c r="Y41" s="5">
        <f t="shared" si="34"/>
        <v>1.5756302521008403E-2</v>
      </c>
      <c r="Z41" s="5">
        <f t="shared" si="34"/>
        <v>2.4390243902439025E-2</v>
      </c>
      <c r="AA41" s="5">
        <f t="shared" si="34"/>
        <v>7.4427480916030547E-2</v>
      </c>
      <c r="AB41" s="5">
        <f t="shared" si="34"/>
        <v>2.2727272727272728E-2</v>
      </c>
      <c r="AC41" s="5">
        <f t="shared" si="34"/>
        <v>9.2161016949152547E-2</v>
      </c>
      <c r="AD41" s="5">
        <f t="shared" si="34"/>
        <v>1.8382352941176475E-2</v>
      </c>
      <c r="AE41" s="5">
        <f t="shared" si="34"/>
        <v>2.6785714285714284E-2</v>
      </c>
      <c r="AF41" s="5">
        <f t="shared" si="34"/>
        <v>4.7619047619047616E-2</v>
      </c>
      <c r="AG41" s="5">
        <f t="shared" si="34"/>
        <v>2.314814814814815E-2</v>
      </c>
      <c r="AH41" s="5">
        <f t="shared" si="34"/>
        <v>6.9548872180451124E-2</v>
      </c>
      <c r="AI41" s="5">
        <f t="shared" si="34"/>
        <v>1.5822784810126583E-2</v>
      </c>
      <c r="AJ41" s="5">
        <f t="shared" si="34"/>
        <v>2.5337837837837836E-2</v>
      </c>
      <c r="AK41" s="5">
        <f t="shared" si="34"/>
        <v>3.968253968253968E-2</v>
      </c>
      <c r="AL41" s="5">
        <f t="shared" si="34"/>
        <v>2.2189349112426038E-2</v>
      </c>
      <c r="AM41" s="5">
        <f t="shared" si="34"/>
        <v>3.5611510791366907</v>
      </c>
      <c r="AN41" s="5">
        <f t="shared" si="34"/>
        <v>2.5806451612903226E-2</v>
      </c>
      <c r="AO41" s="5">
        <f t="shared" si="34"/>
        <v>1.7441860465116279E-2</v>
      </c>
      <c r="AP41" s="5">
        <f t="shared" si="34"/>
        <v>2.130681818181818E-2</v>
      </c>
      <c r="AQ41" s="5">
        <f t="shared" si="34"/>
        <v>2.3006134969325152E-2</v>
      </c>
      <c r="AR41" s="5">
        <f t="shared" si="34"/>
        <v>0.10980392156862745</v>
      </c>
      <c r="AS41" s="5">
        <f t="shared" si="34"/>
        <v>2.9069767441860465E-2</v>
      </c>
      <c r="AT41" s="5">
        <f t="shared" si="34"/>
        <v>1.9430051813471502E-2</v>
      </c>
      <c r="AU41" s="5">
        <f t="shared" si="34"/>
        <v>2.6785714285714284E-2</v>
      </c>
      <c r="AV41" s="5">
        <f t="shared" si="34"/>
        <v>3.4403669724770637E-2</v>
      </c>
      <c r="AW41" s="5">
        <f t="shared" si="34"/>
        <v>2.314814814814815E-2</v>
      </c>
      <c r="AX41" s="5">
        <f t="shared" si="34"/>
        <v>3.073770491803279E-2</v>
      </c>
      <c r="AY41" s="5">
        <f t="shared" si="34"/>
        <v>0.39028776978417268</v>
      </c>
      <c r="AZ41" s="5">
        <f t="shared" si="34"/>
        <v>5.9701492537313432E-2</v>
      </c>
      <c r="BA41" s="5">
        <f t="shared" si="34"/>
        <v>3.0991735537190084E-2</v>
      </c>
      <c r="BB41" s="5">
        <f t="shared" si="34"/>
        <v>2.2189349112426038E-2</v>
      </c>
      <c r="BC41" s="5">
        <f t="shared" si="34"/>
        <v>0.47916666666666669</v>
      </c>
      <c r="BD41" s="5">
        <f t="shared" si="34"/>
        <v>7.2115384615384617</v>
      </c>
      <c r="BE41" s="5">
        <f t="shared" si="34"/>
        <v>3.3185840707964598E-2</v>
      </c>
      <c r="BF41" s="5">
        <f t="shared" si="34"/>
        <v>3.5377358490566044E-2</v>
      </c>
      <c r="BG41" s="5">
        <f t="shared" si="34"/>
        <v>0.31761006289308175</v>
      </c>
      <c r="BH41" s="5">
        <f t="shared" si="34"/>
        <v>7.4137931034482754E-2</v>
      </c>
      <c r="BI41" s="5">
        <f t="shared" si="34"/>
        <v>2.819548872180451E-2</v>
      </c>
      <c r="BJ41" s="5">
        <f t="shared" si="34"/>
        <v>2.8846153846153848E-2</v>
      </c>
      <c r="BK41" s="5">
        <f t="shared" si="34"/>
        <v>2.23463687150838E-2</v>
      </c>
      <c r="BL41" s="5">
        <f t="shared" si="34"/>
        <v>2.3885350318471339E-2</v>
      </c>
      <c r="BM41" s="5">
        <f t="shared" si="34"/>
        <v>4.1666666666666664E-2</v>
      </c>
      <c r="BN41" s="5">
        <f t="shared" si="34"/>
        <v>2.819548872180451E-2</v>
      </c>
      <c r="BO41" s="5">
        <f t="shared" ref="BO41:DZ41" si="35">SUM(BO23,BO28,BO30)</f>
        <v>2.0053475935828877E-2</v>
      </c>
      <c r="BP41" s="5">
        <f t="shared" si="35"/>
        <v>2.2189349112426038E-2</v>
      </c>
      <c r="BQ41" s="5">
        <f t="shared" si="35"/>
        <v>3.7974683544303792E-2</v>
      </c>
      <c r="BR41" s="5">
        <f t="shared" si="35"/>
        <v>9.6264367816091961E-2</v>
      </c>
      <c r="BS41" s="5">
        <f t="shared" si="35"/>
        <v>0.11621621621621621</v>
      </c>
      <c r="BT41" s="5">
        <f t="shared" si="35"/>
        <v>5.4878048780487812E-2</v>
      </c>
      <c r="BU41" s="5">
        <f t="shared" ref="BU41" si="36">SUM(BU23,BU28,BU30)</f>
        <v>0.05</v>
      </c>
      <c r="BV41" s="5">
        <f t="shared" si="35"/>
        <v>2.6595744680851064E-2</v>
      </c>
      <c r="BW41" s="5">
        <f t="shared" si="35"/>
        <v>3.125E-2</v>
      </c>
      <c r="BX41" s="5">
        <f t="shared" si="35"/>
        <v>3.0991735537190084E-2</v>
      </c>
      <c r="BY41" s="5">
        <f t="shared" si="35"/>
        <v>2.5000000000000001E-2</v>
      </c>
      <c r="BZ41" s="5">
        <f t="shared" si="35"/>
        <v>2.5337837837837836E-2</v>
      </c>
      <c r="CA41" s="5">
        <f t="shared" si="35"/>
        <v>2.2727272727272728E-2</v>
      </c>
      <c r="CB41" s="5">
        <f t="shared" si="35"/>
        <v>5.1948051948051945E-2</v>
      </c>
      <c r="CC41" s="5">
        <f t="shared" si="35"/>
        <v>5.8823529411764712E-2</v>
      </c>
      <c r="CD41" s="5">
        <f t="shared" si="35"/>
        <v>8.5945945945945947</v>
      </c>
      <c r="CE41" s="5">
        <f t="shared" si="35"/>
        <v>0.55582524271844658</v>
      </c>
      <c r="CF41" s="5">
        <f t="shared" si="35"/>
        <v>0.06</v>
      </c>
      <c r="CG41" s="5">
        <f t="shared" si="35"/>
        <v>3.2017543859649122</v>
      </c>
      <c r="CH41" s="5">
        <f t="shared" si="35"/>
        <v>6.3559322033898302E-2</v>
      </c>
      <c r="CI41" s="5">
        <f t="shared" si="35"/>
        <v>4.3478260869565216E-2</v>
      </c>
      <c r="CJ41" s="5">
        <f t="shared" si="35"/>
        <v>2.0024630541871922</v>
      </c>
      <c r="CK41" s="5">
        <f t="shared" si="35"/>
        <v>2.1802325581395349E-2</v>
      </c>
      <c r="CL41" s="5">
        <f t="shared" si="35"/>
        <v>1.3470873786407764</v>
      </c>
      <c r="CM41" s="5">
        <f t="shared" si="35"/>
        <v>4.5180722891566258E-2</v>
      </c>
      <c r="CN41" s="5">
        <f t="shared" si="35"/>
        <v>3.6423841059602655E-2</v>
      </c>
      <c r="CO41" s="5">
        <f t="shared" si="35"/>
        <v>1.482213438735178E-2</v>
      </c>
      <c r="CP41" s="5">
        <f t="shared" si="35"/>
        <v>5.0675675675675672E-2</v>
      </c>
      <c r="CQ41" s="5">
        <f t="shared" si="35"/>
        <v>4.4117647058823525E-2</v>
      </c>
      <c r="CR41" s="5">
        <f t="shared" si="35"/>
        <v>1.0378787878787878</v>
      </c>
      <c r="CS41" s="5">
        <f t="shared" si="35"/>
        <v>2.314814814814815E-2</v>
      </c>
      <c r="CT41" s="5">
        <f t="shared" si="35"/>
        <v>4.3859649122807015E-2</v>
      </c>
      <c r="CU41" s="5">
        <f t="shared" si="35"/>
        <v>8.0246913580246923E-2</v>
      </c>
      <c r="CV41" s="5">
        <f t="shared" si="35"/>
        <v>3.5046728971962621E-2</v>
      </c>
      <c r="CW41" s="5">
        <f t="shared" ref="CW41:CX41" si="37">SUM(CW23,CW28,CW30)</f>
        <v>0.05</v>
      </c>
      <c r="CX41" s="5">
        <f t="shared" si="37"/>
        <v>3.1</v>
      </c>
      <c r="CY41" s="5">
        <f>SUM(CY23,CY28,CY30)</f>
        <v>0.30499999999999999</v>
      </c>
      <c r="CZ41" s="5">
        <f>SUM(CZ23,CZ28,CZ30)</f>
        <v>0.11</v>
      </c>
      <c r="DA41" s="5">
        <f t="shared" ref="DA41:DB41" si="38">SUM(DA23,DA28,DA30)</f>
        <v>6.0000000000000005E-2</v>
      </c>
      <c r="DB41" s="5">
        <f t="shared" si="38"/>
        <v>9.5000000000000001E-2</v>
      </c>
      <c r="DC41" s="5">
        <f t="shared" ref="DC41:DD41" si="39">SUM(DC23,DC28,DC30)</f>
        <v>0.05</v>
      </c>
      <c r="DD41" s="5">
        <f t="shared" si="39"/>
        <v>7.5000000000000011E-2</v>
      </c>
      <c r="DE41" s="5">
        <f t="shared" ref="DE41:DF41" si="40">SUM(DE23,DE28,DE30)</f>
        <v>6.0000000000000005E-2</v>
      </c>
      <c r="DF41" s="5">
        <f t="shared" si="40"/>
        <v>6.0000000000000005E-2</v>
      </c>
      <c r="DG41" s="5">
        <f t="shared" ref="DG41:DH41" si="41">SUM(DG23,DG28,DG30)</f>
        <v>95.670000000000016</v>
      </c>
      <c r="DH41" s="5">
        <f t="shared" si="41"/>
        <v>6.0000000000000005E-2</v>
      </c>
      <c r="DI41" s="5">
        <f t="shared" ref="DI41:DJ41" si="42">SUM(DI23,DI28,DI30)</f>
        <v>6.0000000000000005E-2</v>
      </c>
      <c r="DJ41" s="5">
        <f t="shared" si="42"/>
        <v>6.0000000000000005E-2</v>
      </c>
      <c r="DK41" s="5">
        <f t="shared" ref="DK41:DL41" si="43">SUM(DK23,DK28,DK30)</f>
        <v>0.05</v>
      </c>
      <c r="DL41" s="5">
        <f t="shared" si="43"/>
        <v>0.13</v>
      </c>
      <c r="DM41" s="5">
        <f t="shared" si="35"/>
        <v>0.05</v>
      </c>
      <c r="DN41" s="5">
        <f t="shared" si="35"/>
        <v>6.0000000000000005E-2</v>
      </c>
      <c r="DO41" s="5">
        <f t="shared" si="35"/>
        <v>6.0000000000000005E-2</v>
      </c>
      <c r="DP41" s="5">
        <f t="shared" si="35"/>
        <v>0.05</v>
      </c>
      <c r="DQ41" s="5">
        <f t="shared" si="35"/>
        <v>7.0000000000000007E-2</v>
      </c>
      <c r="DR41" s="5">
        <f t="shared" si="35"/>
        <v>6.0000000000000005E-2</v>
      </c>
      <c r="DS41" s="5">
        <f t="shared" si="35"/>
        <v>2.3699999999999997</v>
      </c>
      <c r="DT41" s="5">
        <f t="shared" si="35"/>
        <v>0.05</v>
      </c>
      <c r="DU41" s="5">
        <f t="shared" si="35"/>
        <v>0.05</v>
      </c>
      <c r="DV41" s="5">
        <f t="shared" si="35"/>
        <v>6.0000000000000005E-2</v>
      </c>
      <c r="DW41" s="5">
        <f t="shared" si="35"/>
        <v>0.05</v>
      </c>
      <c r="DX41" s="5">
        <f t="shared" si="35"/>
        <v>6.0000000000000005E-2</v>
      </c>
      <c r="DY41" s="5">
        <f t="shared" si="35"/>
        <v>6.0000000000000005E-2</v>
      </c>
      <c r="DZ41" s="5">
        <f t="shared" si="35"/>
        <v>7.0000000000000007E-2</v>
      </c>
      <c r="EA41" s="5">
        <f t="shared" ref="EA41" si="44">SUM(EA23,EA28,EA30)</f>
        <v>0.67500000000000004</v>
      </c>
      <c r="EB41" s="5">
        <f>SUM(EB23,EB28,EB30)</f>
        <v>0.27</v>
      </c>
      <c r="EC41" s="5">
        <f>SUM(EC23,EC28,EC30)</f>
        <v>0.05</v>
      </c>
      <c r="ED41" s="5">
        <f>SUM(ED23,ED28,ED30)</f>
        <v>6.0000000000000005E-2</v>
      </c>
      <c r="EE41" s="5">
        <f>SUM(EE23,EE28,EE30)</f>
        <v>6.0000000000000005E-2</v>
      </c>
    </row>
    <row r="42" spans="1:135" x14ac:dyDescent="0.25">
      <c r="A42" s="5" t="s">
        <v>200</v>
      </c>
      <c r="B42" s="5">
        <f t="shared" ref="B42:BM42" si="45">SUM(B38:B41)</f>
        <v>0.52835051546391754</v>
      </c>
      <c r="C42" s="5">
        <f t="shared" si="45"/>
        <v>0.21052631578947367</v>
      </c>
      <c r="D42" s="5">
        <f t="shared" si="45"/>
        <v>9.9358974358974367E-2</v>
      </c>
      <c r="E42" s="5">
        <f t="shared" si="45"/>
        <v>0.12878787878787878</v>
      </c>
      <c r="F42" s="5">
        <f t="shared" si="45"/>
        <v>1.0587431693989071</v>
      </c>
      <c r="G42" s="5">
        <f t="shared" si="45"/>
        <v>0.1581325301204819</v>
      </c>
      <c r="H42" s="5">
        <f t="shared" si="45"/>
        <v>0.11715867158671586</v>
      </c>
      <c r="I42" s="5">
        <f t="shared" si="45"/>
        <v>0.12101910828025478</v>
      </c>
      <c r="J42" s="5">
        <f t="shared" si="45"/>
        <v>9.7826086956521743E-2</v>
      </c>
      <c r="K42" s="5">
        <f t="shared" si="45"/>
        <v>3.3387681159420293</v>
      </c>
      <c r="L42" s="5">
        <f t="shared" si="45"/>
        <v>0.11684782608695654</v>
      </c>
      <c r="M42" s="5">
        <f t="shared" si="45"/>
        <v>0.19907407407407407</v>
      </c>
      <c r="N42" s="5">
        <f t="shared" si="45"/>
        <v>0.28402366863905326</v>
      </c>
      <c r="O42" s="5">
        <f t="shared" si="45"/>
        <v>5.7947019867549673E-2</v>
      </c>
      <c r="P42" s="5">
        <f t="shared" si="45"/>
        <v>9.3409090909090917</v>
      </c>
      <c r="Q42" s="5">
        <f t="shared" si="45"/>
        <v>0.18684210526315786</v>
      </c>
      <c r="R42" s="5">
        <f t="shared" si="45"/>
        <v>0.24999999999999997</v>
      </c>
      <c r="S42" s="5">
        <f t="shared" si="45"/>
        <v>9.9585062240663907E-2</v>
      </c>
      <c r="T42" s="5">
        <f t="shared" si="45"/>
        <v>0.57638888888888884</v>
      </c>
      <c r="U42" s="5">
        <f t="shared" si="45"/>
        <v>0.10597826086956522</v>
      </c>
      <c r="V42" s="5">
        <f t="shared" si="45"/>
        <v>0.15100671140939598</v>
      </c>
      <c r="W42" s="5">
        <f t="shared" si="45"/>
        <v>0.13344594594594592</v>
      </c>
      <c r="X42" s="5">
        <f t="shared" si="45"/>
        <v>0.12241379310344827</v>
      </c>
      <c r="Y42" s="5">
        <f t="shared" si="45"/>
        <v>7.4579831932773108E-2</v>
      </c>
      <c r="Z42" s="5">
        <f t="shared" si="45"/>
        <v>0.1524390243902439</v>
      </c>
      <c r="AA42" s="5">
        <f t="shared" si="45"/>
        <v>1.0171755725190841</v>
      </c>
      <c r="AB42" s="5">
        <f t="shared" si="45"/>
        <v>0.12878787878787878</v>
      </c>
      <c r="AC42" s="5">
        <f t="shared" si="45"/>
        <v>0.34639830508474578</v>
      </c>
      <c r="AD42" s="5">
        <f t="shared" si="45"/>
        <v>0.17034313725490197</v>
      </c>
      <c r="AE42" s="5">
        <f t="shared" si="45"/>
        <v>0.13035714285714284</v>
      </c>
      <c r="AF42" s="5">
        <f t="shared" si="45"/>
        <v>0.17857142857142855</v>
      </c>
      <c r="AG42" s="5">
        <f t="shared" si="45"/>
        <v>0.11265432098765434</v>
      </c>
      <c r="AH42" s="5">
        <f t="shared" si="45"/>
        <v>0.34398496240601506</v>
      </c>
      <c r="AI42" s="5">
        <f t="shared" si="45"/>
        <v>7.7004219409282704E-2</v>
      </c>
      <c r="AJ42" s="5">
        <f t="shared" si="45"/>
        <v>0.14358108108108106</v>
      </c>
      <c r="AK42" s="5">
        <f t="shared" si="45"/>
        <v>0.68849206349206349</v>
      </c>
      <c r="AL42" s="5">
        <f t="shared" si="45"/>
        <v>0.33136094674556216</v>
      </c>
      <c r="AM42" s="5">
        <f t="shared" si="45"/>
        <v>15.741007194244604</v>
      </c>
      <c r="AN42" s="5">
        <f t="shared" si="45"/>
        <v>0.11451612903225807</v>
      </c>
      <c r="AO42" s="5">
        <f t="shared" si="45"/>
        <v>8.1395348837209308E-2</v>
      </c>
      <c r="AP42" s="5">
        <f t="shared" si="45"/>
        <v>0.11647727272727272</v>
      </c>
      <c r="AQ42" s="5">
        <f t="shared" si="45"/>
        <v>0.11503067484662577</v>
      </c>
      <c r="AR42" s="5">
        <f t="shared" si="45"/>
        <v>0.45392156862745098</v>
      </c>
      <c r="AS42" s="5">
        <f t="shared" si="45"/>
        <v>0.1375968992248062</v>
      </c>
      <c r="AT42" s="5">
        <f t="shared" si="45"/>
        <v>9.0673575129533668E-2</v>
      </c>
      <c r="AU42" s="5">
        <f t="shared" si="45"/>
        <v>0.125</v>
      </c>
      <c r="AV42" s="5">
        <f t="shared" si="45"/>
        <v>0.17201834862385318</v>
      </c>
      <c r="AW42" s="5">
        <f t="shared" si="45"/>
        <v>0.11728395061728396</v>
      </c>
      <c r="AX42" s="5">
        <f t="shared" si="45"/>
        <v>0.16188524590163936</v>
      </c>
      <c r="AY42" s="5">
        <f t="shared" si="45"/>
        <v>1.5</v>
      </c>
      <c r="AZ42" s="5">
        <f t="shared" si="45"/>
        <v>0.20522388059701493</v>
      </c>
      <c r="BA42" s="5">
        <f t="shared" si="45"/>
        <v>0.14462809917355374</v>
      </c>
      <c r="BB42" s="5">
        <f t="shared" si="45"/>
        <v>0.10355029585798817</v>
      </c>
      <c r="BC42" s="5">
        <f t="shared" si="45"/>
        <v>3.6704545454545454</v>
      </c>
      <c r="BD42" s="5">
        <f t="shared" si="45"/>
        <v>31.754807692307693</v>
      </c>
      <c r="BE42" s="5">
        <f t="shared" si="45"/>
        <v>0.15486725663716813</v>
      </c>
      <c r="BF42" s="5">
        <f t="shared" si="45"/>
        <v>0.214622641509434</v>
      </c>
      <c r="BG42" s="5">
        <f t="shared" si="45"/>
        <v>1.8443396226415094</v>
      </c>
      <c r="BH42" s="5">
        <f t="shared" si="45"/>
        <v>0.74137931034482762</v>
      </c>
      <c r="BI42" s="5">
        <f t="shared" si="45"/>
        <v>0.13157894736842105</v>
      </c>
      <c r="BJ42" s="5">
        <f t="shared" si="45"/>
        <v>0.16923076923076924</v>
      </c>
      <c r="BK42" s="5">
        <f t="shared" si="45"/>
        <v>0.13687150837988829</v>
      </c>
      <c r="BL42" s="5">
        <f t="shared" si="45"/>
        <v>0.17038216560509556</v>
      </c>
      <c r="BM42" s="5">
        <f t="shared" si="45"/>
        <v>0.7314814814814814</v>
      </c>
      <c r="BN42" s="5">
        <f t="shared" ref="BN42:DY42" si="46">SUM(BN38:BN41)</f>
        <v>0.18421052631578944</v>
      </c>
      <c r="BO42" s="5">
        <f t="shared" si="46"/>
        <v>0.15106951871657753</v>
      </c>
      <c r="BP42" s="5">
        <f t="shared" si="46"/>
        <v>0.25295857988165682</v>
      </c>
      <c r="BQ42" s="5">
        <f t="shared" si="46"/>
        <v>0.185126582278481</v>
      </c>
      <c r="BR42" s="5">
        <f t="shared" si="46"/>
        <v>1.139367816091954</v>
      </c>
      <c r="BS42" s="5">
        <f t="shared" si="46"/>
        <v>1.0527027027027027</v>
      </c>
      <c r="BT42" s="5">
        <f t="shared" si="46"/>
        <v>0.20579268292682928</v>
      </c>
      <c r="BU42" s="5">
        <f t="shared" ref="BU42" si="47">SUM(BU38:BU41)</f>
        <v>0.31</v>
      </c>
      <c r="BV42" s="5">
        <f t="shared" si="46"/>
        <v>0.48404255319148937</v>
      </c>
      <c r="BW42" s="5">
        <f t="shared" si="46"/>
        <v>0.31066176470588236</v>
      </c>
      <c r="BX42" s="5">
        <f t="shared" si="46"/>
        <v>0.15082644628099173</v>
      </c>
      <c r="BY42" s="5">
        <f t="shared" si="46"/>
        <v>0.12833333333333333</v>
      </c>
      <c r="BZ42" s="5">
        <f t="shared" si="46"/>
        <v>0.11824324324324323</v>
      </c>
      <c r="CA42" s="5">
        <f t="shared" si="46"/>
        <v>0.10606060606060608</v>
      </c>
      <c r="CB42" s="5">
        <f t="shared" si="46"/>
        <v>0.44480519480519481</v>
      </c>
      <c r="CC42" s="5">
        <f t="shared" si="46"/>
        <v>0.50735294117647067</v>
      </c>
      <c r="CD42" s="5">
        <f t="shared" si="46"/>
        <v>118.86486486486486</v>
      </c>
      <c r="CE42" s="5">
        <f t="shared" si="46"/>
        <v>3.900485436893204</v>
      </c>
      <c r="CF42" s="5">
        <f t="shared" si="46"/>
        <v>1.5566666666666666</v>
      </c>
      <c r="CG42" s="5">
        <f t="shared" si="46"/>
        <v>13.421052631578947</v>
      </c>
      <c r="CH42" s="5">
        <f t="shared" si="46"/>
        <v>0.3559322033898305</v>
      </c>
      <c r="CI42" s="5">
        <f t="shared" si="46"/>
        <v>0.24456521739130438</v>
      </c>
      <c r="CJ42" s="5">
        <f t="shared" si="46"/>
        <v>8.1169950738916263</v>
      </c>
      <c r="CK42" s="5">
        <f t="shared" si="46"/>
        <v>0.10901162790697674</v>
      </c>
      <c r="CL42" s="5">
        <f t="shared" si="46"/>
        <v>8.0631067961165037</v>
      </c>
      <c r="CM42" s="5">
        <f t="shared" si="46"/>
        <v>0.23192771084337344</v>
      </c>
      <c r="CN42" s="5">
        <f t="shared" si="46"/>
        <v>0.15066225165562913</v>
      </c>
      <c r="CO42" s="5">
        <f t="shared" si="46"/>
        <v>8.1027667984189714E-2</v>
      </c>
      <c r="CP42" s="5">
        <f t="shared" si="46"/>
        <v>0.26351351351351343</v>
      </c>
      <c r="CQ42" s="5">
        <f t="shared" si="46"/>
        <v>0.2323529411764706</v>
      </c>
      <c r="CR42" s="5">
        <f t="shared" si="46"/>
        <v>6.308080808080808</v>
      </c>
      <c r="CS42" s="5">
        <f t="shared" si="46"/>
        <v>0.24845679012345684</v>
      </c>
      <c r="CT42" s="5">
        <f t="shared" si="46"/>
        <v>0.26096491228070173</v>
      </c>
      <c r="CU42" s="5">
        <f t="shared" si="46"/>
        <v>0.39969135802469147</v>
      </c>
      <c r="CV42" s="5">
        <f t="shared" si="46"/>
        <v>0.39252336448598135</v>
      </c>
      <c r="CW42" s="5">
        <f t="shared" ref="CW42:CX42" si="48">SUM(CW38:CW41)</f>
        <v>0.31</v>
      </c>
      <c r="CX42" s="5">
        <f t="shared" si="48"/>
        <v>21.03</v>
      </c>
      <c r="CY42" s="5">
        <f t="shared" ref="CY42:CZ42" si="49">SUM(CY38:CY41)</f>
        <v>1.8099999999999998</v>
      </c>
      <c r="CZ42" s="5">
        <f t="shared" si="49"/>
        <v>0.38</v>
      </c>
      <c r="DA42" s="5">
        <f t="shared" ref="DA42:DB42" si="50">SUM(DA38:DA41)</f>
        <v>0.32</v>
      </c>
      <c r="DB42" s="5">
        <f t="shared" si="50"/>
        <v>0.88000000000000012</v>
      </c>
      <c r="DC42" s="5">
        <f t="shared" ref="DC42:DD42" si="51">SUM(DC38:DC41)</f>
        <v>0.34500000000000003</v>
      </c>
      <c r="DD42" s="5">
        <f t="shared" si="51"/>
        <v>5.38</v>
      </c>
      <c r="DE42" s="5">
        <f t="shared" ref="DE42:DF42" si="52">SUM(DE38:DE41)</f>
        <v>0.89500000000000002</v>
      </c>
      <c r="DF42" s="5">
        <f t="shared" si="52"/>
        <v>1.5050000000000001</v>
      </c>
      <c r="DG42" s="5">
        <f t="shared" ref="DG42:DH42" si="53">SUM(DG38:DG41)</f>
        <v>675.09999999999991</v>
      </c>
      <c r="DH42" s="5">
        <f t="shared" si="53"/>
        <v>0.33</v>
      </c>
      <c r="DI42" s="5">
        <f t="shared" ref="DI42:DJ42" si="54">SUM(DI38:DI41)</f>
        <v>0.32</v>
      </c>
      <c r="DJ42" s="5">
        <f t="shared" si="54"/>
        <v>0.33</v>
      </c>
      <c r="DK42" s="5">
        <f t="shared" ref="DK42:DL42" si="55">SUM(DK38:DK41)</f>
        <v>0.32</v>
      </c>
      <c r="DL42" s="5">
        <f t="shared" si="55"/>
        <v>0.4</v>
      </c>
      <c r="DM42" s="5">
        <f t="shared" si="46"/>
        <v>0.32</v>
      </c>
      <c r="DN42" s="5">
        <f t="shared" si="46"/>
        <v>0.45500000000000002</v>
      </c>
      <c r="DO42" s="5">
        <f t="shared" si="46"/>
        <v>0.34</v>
      </c>
      <c r="DP42" s="5">
        <f t="shared" si="46"/>
        <v>0.33</v>
      </c>
      <c r="DQ42" s="5">
        <f t="shared" si="46"/>
        <v>0.37000000000000005</v>
      </c>
      <c r="DR42" s="5">
        <f t="shared" si="46"/>
        <v>0.33</v>
      </c>
      <c r="DS42" s="5">
        <f t="shared" si="46"/>
        <v>591.53</v>
      </c>
      <c r="DT42" s="5">
        <f t="shared" si="46"/>
        <v>0.30499999999999999</v>
      </c>
      <c r="DU42" s="5">
        <f t="shared" si="46"/>
        <v>0.33</v>
      </c>
      <c r="DV42" s="5">
        <f t="shared" si="46"/>
        <v>0.35500000000000004</v>
      </c>
      <c r="DW42" s="5">
        <f t="shared" si="46"/>
        <v>0.31</v>
      </c>
      <c r="DX42" s="5">
        <f t="shared" si="46"/>
        <v>0.34</v>
      </c>
      <c r="DY42" s="5">
        <f t="shared" si="46"/>
        <v>0.435</v>
      </c>
      <c r="DZ42" s="5">
        <f t="shared" ref="DZ42:ED42" si="56">SUM(DZ38:DZ41)</f>
        <v>0.32500000000000001</v>
      </c>
      <c r="EA42" s="5">
        <f t="shared" si="56"/>
        <v>2.96</v>
      </c>
      <c r="EB42" s="5">
        <f t="shared" si="56"/>
        <v>5.0950000000000006</v>
      </c>
      <c r="EC42" s="5">
        <f t="shared" si="56"/>
        <v>0.29000000000000004</v>
      </c>
      <c r="ED42" s="5">
        <f t="shared" si="56"/>
        <v>0.33</v>
      </c>
      <c r="EE42" s="5">
        <f t="shared" ref="EE42" si="57">SUM(EE38:EE41)</f>
        <v>0.32</v>
      </c>
    </row>
    <row r="43" spans="1:135" x14ac:dyDescent="0.25">
      <c r="A43" s="5" t="s">
        <v>193</v>
      </c>
      <c r="B43" s="5">
        <f t="shared" ref="B43:BM43" si="58">B39/(B39+B38)</f>
        <v>0.6262626262626263</v>
      </c>
      <c r="C43" s="5">
        <f t="shared" si="58"/>
        <v>0.71153846153846156</v>
      </c>
      <c r="D43" s="5">
        <f t="shared" si="58"/>
        <v>0.57142857142857151</v>
      </c>
      <c r="E43" s="5">
        <f t="shared" si="58"/>
        <v>0.5714285714285714</v>
      </c>
      <c r="F43" s="5">
        <f t="shared" si="58"/>
        <v>0.32954545454545453</v>
      </c>
      <c r="G43" s="5">
        <f t="shared" si="58"/>
        <v>0.75409836065573776</v>
      </c>
      <c r="H43" s="5">
        <f t="shared" si="58"/>
        <v>0.7321428571428571</v>
      </c>
      <c r="I43" s="5">
        <f t="shared" si="58"/>
        <v>0.63414634146341464</v>
      </c>
      <c r="J43" s="5">
        <f t="shared" si="58"/>
        <v>0.63414634146341464</v>
      </c>
      <c r="K43" s="5">
        <f t="shared" si="58"/>
        <v>0.17948717948717946</v>
      </c>
      <c r="L43" s="5">
        <f t="shared" si="58"/>
        <v>0.59459459459459463</v>
      </c>
      <c r="M43" s="5">
        <f t="shared" si="58"/>
        <v>0.60526315789473684</v>
      </c>
      <c r="N43" s="5">
        <f t="shared" si="58"/>
        <v>0.82352941176470584</v>
      </c>
      <c r="O43" s="5">
        <f t="shared" si="58"/>
        <v>0.5714285714285714</v>
      </c>
      <c r="P43" s="5">
        <f t="shared" si="58"/>
        <v>0.51361867704280162</v>
      </c>
      <c r="Q43" s="5">
        <f t="shared" si="58"/>
        <v>0.5714285714285714</v>
      </c>
      <c r="R43" s="5">
        <f t="shared" si="58"/>
        <v>0.57142857142857151</v>
      </c>
      <c r="S43" s="5">
        <f t="shared" si="58"/>
        <v>0.58620689655172409</v>
      </c>
      <c r="T43" s="5">
        <f t="shared" si="58"/>
        <v>0.69387755102040816</v>
      </c>
      <c r="U43" s="5">
        <f t="shared" si="58"/>
        <v>0.58333333333333337</v>
      </c>
      <c r="V43" s="5">
        <f t="shared" si="58"/>
        <v>0.64285714285714279</v>
      </c>
      <c r="W43" s="5">
        <f t="shared" si="58"/>
        <v>0.5714285714285714</v>
      </c>
      <c r="X43" s="5">
        <f t="shared" si="58"/>
        <v>0.58333333333333337</v>
      </c>
      <c r="Y43" s="5">
        <f t="shared" si="58"/>
        <v>0.58333333333333337</v>
      </c>
      <c r="Z43" s="5">
        <f t="shared" si="58"/>
        <v>0.63414634146341464</v>
      </c>
      <c r="AA43" s="5">
        <f t="shared" si="58"/>
        <v>0.13333333333333336</v>
      </c>
      <c r="AB43" s="5">
        <f t="shared" si="58"/>
        <v>0.7</v>
      </c>
      <c r="AC43" s="5">
        <f t="shared" si="58"/>
        <v>0.44642857142857145</v>
      </c>
      <c r="AD43" s="5">
        <f t="shared" si="58"/>
        <v>0.68085106382978722</v>
      </c>
      <c r="AE43" s="5">
        <f t="shared" si="58"/>
        <v>0.60526315789473684</v>
      </c>
      <c r="AF43" s="5">
        <f t="shared" si="58"/>
        <v>0.5714285714285714</v>
      </c>
      <c r="AG43" s="5">
        <f t="shared" si="58"/>
        <v>0.60526315789473684</v>
      </c>
      <c r="AH43" s="5">
        <f t="shared" si="58"/>
        <v>0.6875</v>
      </c>
      <c r="AI43" s="5">
        <f t="shared" si="58"/>
        <v>0.60526315789473684</v>
      </c>
      <c r="AJ43" s="5">
        <f t="shared" si="58"/>
        <v>0.5714285714285714</v>
      </c>
      <c r="AK43" s="5">
        <f t="shared" si="58"/>
        <v>0.8571428571428571</v>
      </c>
      <c r="AL43" s="5">
        <f t="shared" si="58"/>
        <v>0.85148514851485146</v>
      </c>
      <c r="AM43" s="5">
        <f t="shared" si="58"/>
        <v>0.17274472168905952</v>
      </c>
      <c r="AN43" s="5">
        <f t="shared" si="58"/>
        <v>0.5714285714285714</v>
      </c>
      <c r="AO43" s="5">
        <f t="shared" si="58"/>
        <v>0.5714285714285714</v>
      </c>
      <c r="AP43" s="5">
        <f t="shared" si="58"/>
        <v>0.68085106382978733</v>
      </c>
      <c r="AQ43" s="5">
        <f t="shared" si="58"/>
        <v>0.625</v>
      </c>
      <c r="AR43" s="5">
        <f t="shared" si="58"/>
        <v>0.49180327868852464</v>
      </c>
      <c r="AS43" s="5">
        <f t="shared" si="58"/>
        <v>0.58333333333333337</v>
      </c>
      <c r="AT43" s="5">
        <f t="shared" si="58"/>
        <v>0.57142857142857151</v>
      </c>
      <c r="AU43" s="5">
        <f t="shared" si="58"/>
        <v>0.5714285714285714</v>
      </c>
      <c r="AV43" s="5">
        <f t="shared" si="58"/>
        <v>0.625</v>
      </c>
      <c r="AW43" s="5">
        <f t="shared" si="58"/>
        <v>0.625</v>
      </c>
      <c r="AX43" s="5">
        <f t="shared" si="58"/>
        <v>0.65909090909090906</v>
      </c>
      <c r="AY43" s="5">
        <f t="shared" si="58"/>
        <v>0.17699115044247785</v>
      </c>
      <c r="AZ43" s="5">
        <f t="shared" si="58"/>
        <v>0.67391304347826086</v>
      </c>
      <c r="BA43" s="5">
        <f t="shared" si="58"/>
        <v>0.5714285714285714</v>
      </c>
      <c r="BB43" s="5">
        <f t="shared" si="58"/>
        <v>0.57142857142857151</v>
      </c>
      <c r="BC43" s="5">
        <f t="shared" si="58"/>
        <v>2.772277227722772E-2</v>
      </c>
      <c r="BD43" s="5">
        <f t="shared" si="58"/>
        <v>0.19602763385146804</v>
      </c>
      <c r="BE43" s="5">
        <f t="shared" si="58"/>
        <v>0.57142857142857151</v>
      </c>
      <c r="BF43" s="5">
        <f t="shared" si="58"/>
        <v>0.68085106382978722</v>
      </c>
      <c r="BG43" s="5">
        <f t="shared" si="58"/>
        <v>5.0788091068301226E-2</v>
      </c>
      <c r="BH43" s="5">
        <f t="shared" si="58"/>
        <v>0.91803278688524592</v>
      </c>
      <c r="BI43" s="5">
        <f t="shared" si="58"/>
        <v>0.5714285714285714</v>
      </c>
      <c r="BJ43" s="5">
        <f t="shared" si="58"/>
        <v>0.60526315789473684</v>
      </c>
      <c r="BK43" s="5">
        <f t="shared" si="58"/>
        <v>0.625</v>
      </c>
      <c r="BL43" s="5">
        <f t="shared" si="58"/>
        <v>0.46031746031746035</v>
      </c>
      <c r="BM43" s="5">
        <f t="shared" si="58"/>
        <v>0.21854304635761587</v>
      </c>
      <c r="BN43" s="5">
        <f t="shared" ref="BN43:DY43" si="59">BN39/(BN39+BN38)</f>
        <v>0.72222222222222221</v>
      </c>
      <c r="BO43" s="5">
        <f t="shared" si="59"/>
        <v>0.75409836065573776</v>
      </c>
      <c r="BP43" s="5">
        <f t="shared" si="59"/>
        <v>0.83146067415730351</v>
      </c>
      <c r="BQ43" s="5">
        <f t="shared" si="59"/>
        <v>0.5</v>
      </c>
      <c r="BR43" s="5">
        <f t="shared" si="59"/>
        <v>0.3413173652694611</v>
      </c>
      <c r="BS43" s="5">
        <f t="shared" si="59"/>
        <v>0.75903614457831325</v>
      </c>
      <c r="BT43" s="5">
        <f t="shared" si="59"/>
        <v>0.5714285714285714</v>
      </c>
      <c r="BU43" s="5">
        <f t="shared" ref="BU43" si="60">BU39/(BU39+BU38)</f>
        <v>0.53124999999999989</v>
      </c>
      <c r="BV43" s="5">
        <f t="shared" si="59"/>
        <v>0.52293577981651385</v>
      </c>
      <c r="BW43" s="5">
        <f t="shared" si="59"/>
        <v>0.58333333333333337</v>
      </c>
      <c r="BX43" s="5">
        <f t="shared" si="59"/>
        <v>0.60526315789473684</v>
      </c>
      <c r="BY43" s="5">
        <f t="shared" si="59"/>
        <v>0.5714285714285714</v>
      </c>
      <c r="BZ43" s="5">
        <f t="shared" si="59"/>
        <v>0.5714285714285714</v>
      </c>
      <c r="CA43" s="5">
        <f t="shared" si="59"/>
        <v>0.5714285714285714</v>
      </c>
      <c r="CB43" s="5">
        <f t="shared" si="59"/>
        <v>0.65909090909090917</v>
      </c>
      <c r="CC43" s="5">
        <f t="shared" si="59"/>
        <v>0.60526315789473684</v>
      </c>
      <c r="CD43" s="5">
        <f t="shared" si="59"/>
        <v>1.7210469702402299E-2</v>
      </c>
      <c r="CE43" s="5">
        <f t="shared" si="59"/>
        <v>2.6584867075664622E-2</v>
      </c>
      <c r="CF43" s="5">
        <f t="shared" si="59"/>
        <v>0.1044776119402985</v>
      </c>
      <c r="CG43" s="5">
        <f t="shared" si="59"/>
        <v>7.9136690647482022E-2</v>
      </c>
      <c r="CH43" s="5">
        <f t="shared" si="59"/>
        <v>0.58333333333333337</v>
      </c>
      <c r="CI43" s="5">
        <f t="shared" si="59"/>
        <v>0.58333333333333337</v>
      </c>
      <c r="CJ43" s="5">
        <f t="shared" si="59"/>
        <v>3.6834924965893592E-2</v>
      </c>
      <c r="CK43" s="5">
        <f t="shared" si="59"/>
        <v>0.5714285714285714</v>
      </c>
      <c r="CL43" s="5">
        <f t="shared" si="59"/>
        <v>1.4872099940511604E-2</v>
      </c>
      <c r="CM43" s="5">
        <f t="shared" si="59"/>
        <v>0.57142857142857151</v>
      </c>
      <c r="CN43" s="5">
        <f t="shared" si="59"/>
        <v>0.58333333333333337</v>
      </c>
      <c r="CO43" s="5">
        <f t="shared" si="59"/>
        <v>0.59459459459459463</v>
      </c>
      <c r="CP43" s="5">
        <f t="shared" si="59"/>
        <v>0.60526315789473684</v>
      </c>
      <c r="CQ43" s="5">
        <f t="shared" si="59"/>
        <v>0.5714285714285714</v>
      </c>
      <c r="CR43" s="5">
        <f t="shared" si="59"/>
        <v>7.7424612876935625E-2</v>
      </c>
      <c r="CS43" s="5">
        <f t="shared" si="59"/>
        <v>0.5714285714285714</v>
      </c>
      <c r="CT43" s="5">
        <f t="shared" si="59"/>
        <v>0.72222222222222232</v>
      </c>
      <c r="CU43" s="5">
        <f t="shared" si="59"/>
        <v>0.63</v>
      </c>
      <c r="CV43" s="5">
        <f t="shared" si="59"/>
        <v>0.5714285714285714</v>
      </c>
      <c r="CW43" s="5">
        <f t="shared" ref="CW43:CX43" si="61">CW39/(CW39+CW38)</f>
        <v>0.53124999999999989</v>
      </c>
      <c r="CX43" s="5">
        <f t="shared" si="61"/>
        <v>5.2401746724890834E-2</v>
      </c>
      <c r="CY43" s="5">
        <f t="shared" ref="CY43:CZ43" si="62">CY39/(CY39+CY38)</f>
        <v>0.37254901960784315</v>
      </c>
      <c r="CZ43" s="5">
        <f t="shared" si="62"/>
        <v>0.55882352941176472</v>
      </c>
      <c r="DA43" s="5">
        <f t="shared" ref="DA43:DB43" si="63">DA39/(DA39+DA38)</f>
        <v>0.53124999999999989</v>
      </c>
      <c r="DB43" s="5">
        <f t="shared" si="63"/>
        <v>0.42499999999999999</v>
      </c>
      <c r="DC43" s="5">
        <f t="shared" ref="DC43:DD43" si="64">DC39/(DC39+DC38)</f>
        <v>0.61538461538461531</v>
      </c>
      <c r="DD43" s="5">
        <f t="shared" si="64"/>
        <v>5.7142857142857148E-2</v>
      </c>
      <c r="DE43" s="5">
        <f t="shared" ref="DE43:DF43" si="65">DE39/(DE39+DE38)</f>
        <v>0.61538461538461531</v>
      </c>
      <c r="DF43" s="5">
        <f t="shared" si="65"/>
        <v>4.4117647058823532E-2</v>
      </c>
      <c r="DG43" s="5">
        <f t="shared" ref="DG43:DH43" si="66">DG39/(DG39+DG38)</f>
        <v>0.31347782402755853</v>
      </c>
      <c r="DH43" s="5">
        <f t="shared" si="66"/>
        <v>0.55882352941176472</v>
      </c>
      <c r="DI43" s="5">
        <f t="shared" ref="DI43:DJ43" si="67">DI39/(DI39+DI38)</f>
        <v>0.53124999999999989</v>
      </c>
      <c r="DJ43" s="5">
        <f t="shared" si="67"/>
        <v>0.55882352941176472</v>
      </c>
      <c r="DK43" s="5">
        <f t="shared" ref="DK43:DL43" si="68">DK39/(DK39+DK38)</f>
        <v>0.55882352941176472</v>
      </c>
      <c r="DL43" s="5">
        <f t="shared" si="68"/>
        <v>0.55882352941176472</v>
      </c>
      <c r="DM43" s="5">
        <f t="shared" si="59"/>
        <v>0.55882352941176472</v>
      </c>
      <c r="DN43" s="5">
        <f t="shared" si="59"/>
        <v>0.55882352941176472</v>
      </c>
      <c r="DO43" s="5">
        <f t="shared" si="59"/>
        <v>0.58333333333333337</v>
      </c>
      <c r="DP43" s="5">
        <f t="shared" si="59"/>
        <v>0.58333333333333337</v>
      </c>
      <c r="DQ43" s="5">
        <f t="shared" si="59"/>
        <v>0.625</v>
      </c>
      <c r="DR43" s="5">
        <f t="shared" si="59"/>
        <v>0.55882352941176472</v>
      </c>
      <c r="DS43" s="5">
        <f t="shared" si="59"/>
        <v>0.63975155279503104</v>
      </c>
      <c r="DT43" s="5">
        <f t="shared" si="59"/>
        <v>0.51612903225806439</v>
      </c>
      <c r="DU43" s="5">
        <f t="shared" si="59"/>
        <v>0.58333333333333337</v>
      </c>
      <c r="DV43" s="5">
        <f t="shared" si="59"/>
        <v>0.55882352941176472</v>
      </c>
      <c r="DW43" s="5">
        <f t="shared" si="59"/>
        <v>0.53124999999999989</v>
      </c>
      <c r="DX43" s="5">
        <f t="shared" si="59"/>
        <v>0.58333333333333337</v>
      </c>
      <c r="DY43" s="5">
        <f t="shared" si="59"/>
        <v>0.3454545454545454</v>
      </c>
      <c r="DZ43" s="5">
        <f t="shared" ref="DZ43:ED43" si="69">DZ39/(DZ39+DZ38)</f>
        <v>0.55882352941176472</v>
      </c>
      <c r="EA43" s="5">
        <f t="shared" si="69"/>
        <v>8.7866108786610886E-2</v>
      </c>
      <c r="EB43" s="5">
        <f t="shared" si="69"/>
        <v>4.221635883905013E-2</v>
      </c>
      <c r="EC43" s="5">
        <f t="shared" si="69"/>
        <v>0.48275862068965514</v>
      </c>
      <c r="ED43" s="5">
        <f t="shared" si="69"/>
        <v>0.55882352941176472</v>
      </c>
      <c r="EE43" s="5">
        <f t="shared" ref="EE43" si="70">EE39/(EE39+EE38)</f>
        <v>0.53124999999999989</v>
      </c>
    </row>
    <row r="44" spans="1:135" x14ac:dyDescent="0.25">
      <c r="A44" s="5" t="s">
        <v>194</v>
      </c>
      <c r="B44" s="5">
        <f t="shared" ref="B44:BM44" si="71">B40/(B40+B38)</f>
        <v>0.85603112840466922</v>
      </c>
      <c r="C44" s="5">
        <f t="shared" si="71"/>
        <v>0.71698113207547165</v>
      </c>
      <c r="D44" s="5">
        <f t="shared" si="71"/>
        <v>0.74137931034482762</v>
      </c>
      <c r="E44" s="5">
        <f t="shared" si="71"/>
        <v>0.68085106382978722</v>
      </c>
      <c r="F44" s="5">
        <f t="shared" si="71"/>
        <v>0.7765151515151516</v>
      </c>
      <c r="G44" s="5">
        <f t="shared" si="71"/>
        <v>0.65909090909090906</v>
      </c>
      <c r="H44" s="5">
        <f t="shared" si="71"/>
        <v>0.78873239436619713</v>
      </c>
      <c r="I44" s="5">
        <f t="shared" si="71"/>
        <v>0.5714285714285714</v>
      </c>
      <c r="J44" s="5">
        <f t="shared" si="71"/>
        <v>0.82352941176470595</v>
      </c>
      <c r="K44" s="5">
        <f t="shared" si="71"/>
        <v>0.81148748159057438</v>
      </c>
      <c r="L44" s="5">
        <f t="shared" si="71"/>
        <v>0.69387755102040816</v>
      </c>
      <c r="M44" s="5">
        <f t="shared" si="71"/>
        <v>0.68749999999999989</v>
      </c>
      <c r="N44" s="5">
        <f t="shared" si="71"/>
        <v>0.8529411764705882</v>
      </c>
      <c r="O44" s="5">
        <f t="shared" si="71"/>
        <v>0.5714285714285714</v>
      </c>
      <c r="P44" s="5">
        <f t="shared" si="71"/>
        <v>0.96568762009332976</v>
      </c>
      <c r="Q44" s="5">
        <f t="shared" si="71"/>
        <v>0.58333333333333337</v>
      </c>
      <c r="R44" s="5">
        <f t="shared" si="71"/>
        <v>0.810126582278481</v>
      </c>
      <c r="S44" s="5">
        <f t="shared" si="71"/>
        <v>0.48936170212765956</v>
      </c>
      <c r="T44" s="5">
        <f t="shared" si="71"/>
        <v>0.94755244755244761</v>
      </c>
      <c r="U44" s="5">
        <f t="shared" si="71"/>
        <v>0.6428571428571429</v>
      </c>
      <c r="V44" s="5">
        <f t="shared" si="71"/>
        <v>0.6875</v>
      </c>
      <c r="W44" s="5">
        <f t="shared" si="71"/>
        <v>0.65909090909090906</v>
      </c>
      <c r="X44" s="5">
        <f t="shared" si="71"/>
        <v>0.57142857142857151</v>
      </c>
      <c r="Y44" s="5">
        <f t="shared" si="71"/>
        <v>0.57142857142857151</v>
      </c>
      <c r="Z44" s="5">
        <f t="shared" si="71"/>
        <v>0.74137931034482762</v>
      </c>
      <c r="AA44" s="5">
        <f t="shared" si="71"/>
        <v>0.60944206008583701</v>
      </c>
      <c r="AB44" s="5">
        <f t="shared" si="71"/>
        <v>0.5714285714285714</v>
      </c>
      <c r="AC44" s="5">
        <f t="shared" si="71"/>
        <v>0.85581395348837208</v>
      </c>
      <c r="AD44" s="5">
        <f t="shared" si="71"/>
        <v>0.83695652173913038</v>
      </c>
      <c r="AE44" s="5">
        <f t="shared" si="71"/>
        <v>0.5714285714285714</v>
      </c>
      <c r="AF44" s="5">
        <f t="shared" si="71"/>
        <v>0.5714285714285714</v>
      </c>
      <c r="AG44" s="5">
        <f t="shared" si="71"/>
        <v>0.5714285714285714</v>
      </c>
      <c r="AH44" s="5">
        <f t="shared" si="71"/>
        <v>0.86725663716814172</v>
      </c>
      <c r="AI44" s="5">
        <f t="shared" si="71"/>
        <v>0.5714285714285714</v>
      </c>
      <c r="AJ44" s="5">
        <f t="shared" si="71"/>
        <v>0.7</v>
      </c>
      <c r="AK44" s="5">
        <f t="shared" si="71"/>
        <v>0.93670886075949367</v>
      </c>
      <c r="AL44" s="5">
        <f t="shared" si="71"/>
        <v>0.87804878048780488</v>
      </c>
      <c r="AM44" s="5">
        <f t="shared" si="71"/>
        <v>0.86923543689320382</v>
      </c>
      <c r="AN44" s="5">
        <f t="shared" si="71"/>
        <v>0.5714285714285714</v>
      </c>
      <c r="AO44" s="5">
        <f t="shared" si="71"/>
        <v>0.5714285714285714</v>
      </c>
      <c r="AP44" s="5">
        <f t="shared" si="71"/>
        <v>0.5714285714285714</v>
      </c>
      <c r="AQ44" s="5">
        <f t="shared" si="71"/>
        <v>0.57142857142857151</v>
      </c>
      <c r="AR44" s="5">
        <f t="shared" si="71"/>
        <v>0.78694158075601384</v>
      </c>
      <c r="AS44" s="5">
        <f t="shared" si="71"/>
        <v>0.57142857142857151</v>
      </c>
      <c r="AT44" s="5">
        <f t="shared" si="71"/>
        <v>0.57142857142857151</v>
      </c>
      <c r="AU44" s="5">
        <f t="shared" si="71"/>
        <v>0.5714285714285714</v>
      </c>
      <c r="AV44" s="5">
        <f t="shared" si="71"/>
        <v>0.5714285714285714</v>
      </c>
      <c r="AW44" s="5">
        <f t="shared" si="71"/>
        <v>0.58333333333333337</v>
      </c>
      <c r="AX44" s="5">
        <f t="shared" si="71"/>
        <v>0.5714285714285714</v>
      </c>
      <c r="AY44" s="5">
        <f t="shared" si="71"/>
        <v>0.84422110552763818</v>
      </c>
      <c r="AZ44" s="5">
        <f t="shared" si="71"/>
        <v>0.68085106382978722</v>
      </c>
      <c r="BA44" s="5">
        <f t="shared" si="71"/>
        <v>0.5714285714285714</v>
      </c>
      <c r="BB44" s="5">
        <f t="shared" si="71"/>
        <v>0.57142857142857151</v>
      </c>
      <c r="BC44" s="5">
        <f t="shared" si="71"/>
        <v>0.40736270368135186</v>
      </c>
      <c r="BD44" s="5">
        <f t="shared" si="71"/>
        <v>0.80914309143091423</v>
      </c>
      <c r="BE44" s="5">
        <f t="shared" si="71"/>
        <v>0.57142857142857151</v>
      </c>
      <c r="BF44" s="5">
        <f t="shared" si="71"/>
        <v>0.65909090909090906</v>
      </c>
      <c r="BG44" s="5">
        <f t="shared" si="71"/>
        <v>0.42462845010615713</v>
      </c>
      <c r="BH44" s="5">
        <f t="shared" si="71"/>
        <v>0.93150684931506855</v>
      </c>
      <c r="BI44" s="5">
        <f t="shared" si="71"/>
        <v>0.5714285714285714</v>
      </c>
      <c r="BJ44" s="5">
        <f t="shared" si="71"/>
        <v>0.7</v>
      </c>
      <c r="BK44" s="5">
        <f t="shared" si="71"/>
        <v>0.73684210526315785</v>
      </c>
      <c r="BL44" s="5">
        <f t="shared" si="71"/>
        <v>0.46031746031746035</v>
      </c>
      <c r="BM44" s="5">
        <f t="shared" si="71"/>
        <v>0.55471698113207546</v>
      </c>
      <c r="BN44" s="5">
        <f t="shared" ref="BN44:DY44" si="72">BN40/(BN40+BN38)</f>
        <v>0.65909090909090906</v>
      </c>
      <c r="BO44" s="5">
        <f t="shared" si="72"/>
        <v>0.71153846153846156</v>
      </c>
      <c r="BP44" s="5">
        <f t="shared" si="72"/>
        <v>0.81707317073170727</v>
      </c>
      <c r="BQ44" s="5">
        <f t="shared" si="72"/>
        <v>0.72602739726027399</v>
      </c>
      <c r="BR44" s="5">
        <f t="shared" si="72"/>
        <v>0.64052287581699352</v>
      </c>
      <c r="BS44" s="5">
        <f t="shared" si="72"/>
        <v>0.92945326278659612</v>
      </c>
      <c r="BT44" s="5">
        <f t="shared" si="72"/>
        <v>0.810126582278481</v>
      </c>
      <c r="BU44" s="5">
        <f t="shared" ref="BU44" si="73">BU40/(BU40+BU38)</f>
        <v>0.5714285714285714</v>
      </c>
      <c r="BV44" s="5">
        <f t="shared" si="72"/>
        <v>0.5478260869565218</v>
      </c>
      <c r="BW44" s="5">
        <f t="shared" si="72"/>
        <v>0.8854961832061069</v>
      </c>
      <c r="BX44" s="5">
        <f t="shared" si="72"/>
        <v>0.5714285714285714</v>
      </c>
      <c r="BY44" s="5">
        <f t="shared" si="72"/>
        <v>0.64285714285714279</v>
      </c>
      <c r="BZ44" s="5">
        <f t="shared" si="72"/>
        <v>0.5714285714285714</v>
      </c>
      <c r="CA44" s="5">
        <f t="shared" si="72"/>
        <v>0.5714285714285714</v>
      </c>
      <c r="CB44" s="5">
        <f t="shared" si="72"/>
        <v>0.83695652173913049</v>
      </c>
      <c r="CC44" s="5">
        <f t="shared" si="72"/>
        <v>0.90625000000000011</v>
      </c>
      <c r="CD44" s="5">
        <f t="shared" si="72"/>
        <v>0.32018849206349204</v>
      </c>
      <c r="CE44" s="5">
        <f t="shared" si="72"/>
        <v>0.29585798816568043</v>
      </c>
      <c r="CF44" s="5">
        <f t="shared" si="72"/>
        <v>0.42992874109263657</v>
      </c>
      <c r="CG44" s="5">
        <f t="shared" si="72"/>
        <v>0.66077738515901063</v>
      </c>
      <c r="CH44" s="5">
        <f t="shared" si="72"/>
        <v>0.6875</v>
      </c>
      <c r="CI44" s="5">
        <f t="shared" si="72"/>
        <v>0.71698113207547176</v>
      </c>
      <c r="CJ44" s="5">
        <f t="shared" si="72"/>
        <v>0.85702713649250706</v>
      </c>
      <c r="CK44" s="5">
        <f t="shared" si="72"/>
        <v>0.625</v>
      </c>
      <c r="CL44" s="5">
        <f t="shared" si="72"/>
        <v>0.39606126914660839</v>
      </c>
      <c r="CM44" s="5">
        <f t="shared" si="72"/>
        <v>0.6428571428571429</v>
      </c>
      <c r="CN44" s="5">
        <f t="shared" si="72"/>
        <v>0.6875</v>
      </c>
      <c r="CO44" s="5">
        <f t="shared" si="72"/>
        <v>0.66666666666666663</v>
      </c>
      <c r="CP44" s="5">
        <f t="shared" si="72"/>
        <v>0.625</v>
      </c>
      <c r="CQ44" s="5">
        <f t="shared" si="72"/>
        <v>0.65909090909090917</v>
      </c>
      <c r="CR44" s="5">
        <f t="shared" si="72"/>
        <v>0.43172690763052218</v>
      </c>
      <c r="CS44" s="5">
        <f t="shared" si="72"/>
        <v>0.88095238095238104</v>
      </c>
      <c r="CT44" s="5">
        <f t="shared" si="72"/>
        <v>0.75</v>
      </c>
      <c r="CU44" s="5">
        <f t="shared" si="72"/>
        <v>0.74305555555555558</v>
      </c>
      <c r="CV44" s="5">
        <f t="shared" si="72"/>
        <v>0.88721804511278202</v>
      </c>
      <c r="CW44" s="5">
        <f t="shared" ref="CW44:CX44" si="74">CW40/(CW40+CW38)</f>
        <v>0.5714285714285714</v>
      </c>
      <c r="CX44" s="5">
        <f t="shared" si="74"/>
        <v>0.87815833801235255</v>
      </c>
      <c r="CY44" s="5">
        <f t="shared" ref="CY44:CZ44" si="75">CY40/(CY40+CY38)</f>
        <v>0.88652482269503552</v>
      </c>
      <c r="CZ44" s="5">
        <f t="shared" si="75"/>
        <v>0.5714285714285714</v>
      </c>
      <c r="DA44" s="5">
        <f t="shared" ref="DA44:DB44" si="76">DA40/(DA40+DA38)</f>
        <v>0.5714285714285714</v>
      </c>
      <c r="DB44" s="5">
        <f t="shared" si="76"/>
        <v>0.83571428571428574</v>
      </c>
      <c r="DC44" s="5">
        <f t="shared" ref="DC44:DD44" si="77">DC40/(DC40+DC38)</f>
        <v>0.5714285714285714</v>
      </c>
      <c r="DD44" s="5">
        <f t="shared" si="77"/>
        <v>0.14965312190287414</v>
      </c>
      <c r="DE44" s="5">
        <f t="shared" ref="DE44:DF44" si="78">DE40/(DE40+DE38)</f>
        <v>0.89510489510489499</v>
      </c>
      <c r="DF44" s="5">
        <f t="shared" si="78"/>
        <v>6.1371841155234662E-2</v>
      </c>
      <c r="DG44" s="5">
        <f t="shared" ref="DG44:DH44" si="79">DG40/(DG40+DG38)</f>
        <v>0.91422012589895796</v>
      </c>
      <c r="DH44" s="5">
        <f t="shared" si="79"/>
        <v>0.5714285714285714</v>
      </c>
      <c r="DI44" s="5">
        <f t="shared" ref="DI44:DJ44" si="80">DI40/(DI40+DI38)</f>
        <v>0.5714285714285714</v>
      </c>
      <c r="DJ44" s="5">
        <f t="shared" si="80"/>
        <v>0.5714285714285714</v>
      </c>
      <c r="DK44" s="5">
        <f t="shared" ref="DK44:DL44" si="81">DK40/(DK40+DK38)</f>
        <v>0.5714285714285714</v>
      </c>
      <c r="DL44" s="5">
        <f t="shared" si="81"/>
        <v>0.5714285714285714</v>
      </c>
      <c r="DM44" s="5">
        <f t="shared" si="72"/>
        <v>0.5714285714285714</v>
      </c>
      <c r="DN44" s="5">
        <f t="shared" si="72"/>
        <v>0.75</v>
      </c>
      <c r="DO44" s="5">
        <f t="shared" si="72"/>
        <v>0.5714285714285714</v>
      </c>
      <c r="DP44" s="5">
        <f t="shared" si="72"/>
        <v>0.5714285714285714</v>
      </c>
      <c r="DQ44" s="5">
        <f t="shared" si="72"/>
        <v>0.5714285714285714</v>
      </c>
      <c r="DR44" s="5">
        <f t="shared" si="72"/>
        <v>0.5714285714285714</v>
      </c>
      <c r="DS44" s="5">
        <f t="shared" si="72"/>
        <v>0.98998030611892351</v>
      </c>
      <c r="DT44" s="5">
        <f t="shared" si="72"/>
        <v>0.5714285714285714</v>
      </c>
      <c r="DU44" s="5">
        <f t="shared" si="72"/>
        <v>0.5714285714285714</v>
      </c>
      <c r="DV44" s="5">
        <f t="shared" si="72"/>
        <v>0.625</v>
      </c>
      <c r="DW44" s="5">
        <f t="shared" si="72"/>
        <v>0.5714285714285714</v>
      </c>
      <c r="DX44" s="5">
        <f t="shared" si="72"/>
        <v>0.5714285714285714</v>
      </c>
      <c r="DY44" s="5">
        <f t="shared" si="72"/>
        <v>0.35714285714285715</v>
      </c>
      <c r="DZ44" s="5">
        <f t="shared" ref="DZ44:ED44" si="82">DZ40/(DZ40+DZ38)</f>
        <v>0.53124999999999989</v>
      </c>
      <c r="EA44" s="5">
        <f t="shared" si="82"/>
        <v>0.5</v>
      </c>
      <c r="EB44" s="5">
        <f t="shared" si="82"/>
        <v>0.22186495176848872</v>
      </c>
      <c r="EC44" s="5">
        <f t="shared" si="82"/>
        <v>0.55882352941176472</v>
      </c>
      <c r="ED44" s="5">
        <f t="shared" si="82"/>
        <v>0.5714285714285714</v>
      </c>
      <c r="EE44" s="5">
        <f t="shared" ref="EE44" si="83">EE40/(EE40+EE38)</f>
        <v>0.5714285714285714</v>
      </c>
    </row>
    <row r="45" spans="1:135" x14ac:dyDescent="0.25">
      <c r="A45" s="5" t="s">
        <v>195</v>
      </c>
      <c r="B45" s="5">
        <f t="shared" ref="B45:BM45" si="84">B41/(B41+B38)</f>
        <v>0.7109375</v>
      </c>
      <c r="C45" s="5">
        <f t="shared" si="84"/>
        <v>0.59459459459459463</v>
      </c>
      <c r="D45" s="5">
        <f t="shared" si="84"/>
        <v>0.5</v>
      </c>
      <c r="E45" s="5">
        <f t="shared" si="84"/>
        <v>0.54545454545454541</v>
      </c>
      <c r="F45" s="5">
        <f t="shared" si="84"/>
        <v>0.61563517915309451</v>
      </c>
      <c r="G45" s="5">
        <f t="shared" si="84"/>
        <v>0.5</v>
      </c>
      <c r="H45" s="5">
        <f t="shared" si="84"/>
        <v>0.5</v>
      </c>
      <c r="I45" s="5">
        <f t="shared" si="84"/>
        <v>0.5</v>
      </c>
      <c r="J45" s="5">
        <f t="shared" si="84"/>
        <v>0.5</v>
      </c>
      <c r="K45" s="5">
        <f t="shared" si="84"/>
        <v>0.62627737226277369</v>
      </c>
      <c r="L45" s="5">
        <f t="shared" si="84"/>
        <v>0.5</v>
      </c>
      <c r="M45" s="5">
        <f t="shared" si="84"/>
        <v>0.5</v>
      </c>
      <c r="N45" s="5">
        <f t="shared" si="84"/>
        <v>0.57142857142857151</v>
      </c>
      <c r="O45" s="5">
        <f t="shared" si="84"/>
        <v>0.5</v>
      </c>
      <c r="P45" s="5">
        <f t="shared" si="84"/>
        <v>0.85648679678530426</v>
      </c>
      <c r="Q45" s="5">
        <f t="shared" si="84"/>
        <v>0.5</v>
      </c>
      <c r="R45" s="5">
        <f t="shared" si="84"/>
        <v>0.5</v>
      </c>
      <c r="S45" s="5">
        <f t="shared" si="84"/>
        <v>0.38461538461538458</v>
      </c>
      <c r="T45" s="5">
        <f t="shared" si="84"/>
        <v>0.86363636363636354</v>
      </c>
      <c r="U45" s="5">
        <f t="shared" si="84"/>
        <v>0.5</v>
      </c>
      <c r="V45" s="5">
        <f t="shared" si="84"/>
        <v>0.5</v>
      </c>
      <c r="W45" s="5">
        <f t="shared" si="84"/>
        <v>0.5</v>
      </c>
      <c r="X45" s="5">
        <f t="shared" si="84"/>
        <v>0.5</v>
      </c>
      <c r="Y45" s="5">
        <f t="shared" si="84"/>
        <v>0.5</v>
      </c>
      <c r="Z45" s="5">
        <f t="shared" si="84"/>
        <v>0.5161290322580645</v>
      </c>
      <c r="AA45" s="5">
        <f t="shared" si="84"/>
        <v>0.17647058823529416</v>
      </c>
      <c r="AB45" s="5">
        <f t="shared" si="84"/>
        <v>0.5</v>
      </c>
      <c r="AC45" s="5">
        <f t="shared" si="84"/>
        <v>0.73728813559322037</v>
      </c>
      <c r="AD45" s="5">
        <f t="shared" si="84"/>
        <v>0.5</v>
      </c>
      <c r="AE45" s="5">
        <f t="shared" si="84"/>
        <v>0.5</v>
      </c>
      <c r="AF45" s="5">
        <f t="shared" si="84"/>
        <v>0.5714285714285714</v>
      </c>
      <c r="AG45" s="5">
        <f t="shared" si="84"/>
        <v>0.5</v>
      </c>
      <c r="AH45" s="5">
        <f t="shared" si="84"/>
        <v>0.71153846153846156</v>
      </c>
      <c r="AI45" s="5">
        <f t="shared" si="84"/>
        <v>0.5</v>
      </c>
      <c r="AJ45" s="5">
        <f t="shared" si="84"/>
        <v>0.5</v>
      </c>
      <c r="AK45" s="5">
        <f t="shared" si="84"/>
        <v>0.5714285714285714</v>
      </c>
      <c r="AL45" s="5">
        <f t="shared" si="84"/>
        <v>0.5</v>
      </c>
      <c r="AM45" s="5">
        <f t="shared" si="84"/>
        <v>0.69669247009148494</v>
      </c>
      <c r="AN45" s="5">
        <f t="shared" si="84"/>
        <v>0.5161290322580645</v>
      </c>
      <c r="AO45" s="5">
        <f t="shared" si="84"/>
        <v>0.5</v>
      </c>
      <c r="AP45" s="5">
        <f t="shared" si="84"/>
        <v>0.5</v>
      </c>
      <c r="AQ45" s="5">
        <f t="shared" si="84"/>
        <v>0.5</v>
      </c>
      <c r="AR45" s="5">
        <f t="shared" si="84"/>
        <v>0.64367816091954022</v>
      </c>
      <c r="AS45" s="5">
        <f t="shared" si="84"/>
        <v>0.5</v>
      </c>
      <c r="AT45" s="5">
        <f t="shared" si="84"/>
        <v>0.5</v>
      </c>
      <c r="AU45" s="5">
        <f t="shared" si="84"/>
        <v>0.5</v>
      </c>
      <c r="AV45" s="5">
        <f t="shared" si="84"/>
        <v>0.5</v>
      </c>
      <c r="AW45" s="5">
        <f t="shared" si="84"/>
        <v>0.5</v>
      </c>
      <c r="AX45" s="5">
        <f t="shared" si="84"/>
        <v>0.5</v>
      </c>
      <c r="AY45" s="5">
        <f t="shared" si="84"/>
        <v>0.7</v>
      </c>
      <c r="AZ45" s="5">
        <f t="shared" si="84"/>
        <v>0.68085106382978722</v>
      </c>
      <c r="BA45" s="5">
        <f t="shared" si="84"/>
        <v>0.5</v>
      </c>
      <c r="BB45" s="5">
        <f t="shared" si="84"/>
        <v>0.5</v>
      </c>
      <c r="BC45" s="5">
        <f t="shared" si="84"/>
        <v>0.20485829959514168</v>
      </c>
      <c r="BD45" s="5">
        <f t="shared" si="84"/>
        <v>0.61703002879473468</v>
      </c>
      <c r="BE45" s="5">
        <f t="shared" si="84"/>
        <v>0.5</v>
      </c>
      <c r="BF45" s="5">
        <f t="shared" si="84"/>
        <v>0.5</v>
      </c>
      <c r="BG45" s="5">
        <f t="shared" si="84"/>
        <v>0.271505376344086</v>
      </c>
      <c r="BH45" s="5">
        <f t="shared" si="84"/>
        <v>0.74137931034482762</v>
      </c>
      <c r="BI45" s="5">
        <f t="shared" si="84"/>
        <v>0.5</v>
      </c>
      <c r="BJ45" s="5">
        <f t="shared" si="84"/>
        <v>0.5</v>
      </c>
      <c r="BK45" s="5">
        <f t="shared" si="84"/>
        <v>0.5161290322580645</v>
      </c>
      <c r="BL45" s="5">
        <f t="shared" si="84"/>
        <v>0.30612244897959184</v>
      </c>
      <c r="BM45" s="5">
        <f t="shared" si="84"/>
        <v>0.13235294117647059</v>
      </c>
      <c r="BN45" s="5">
        <f t="shared" ref="BN45:DY45" si="85">BN41/(BN41+BN38)</f>
        <v>0.5</v>
      </c>
      <c r="BO45" s="5">
        <f t="shared" si="85"/>
        <v>0.5</v>
      </c>
      <c r="BP45" s="5">
        <f t="shared" si="85"/>
        <v>0.5</v>
      </c>
      <c r="BQ45" s="5">
        <f t="shared" si="85"/>
        <v>0.54545454545454553</v>
      </c>
      <c r="BR45" s="5">
        <f t="shared" si="85"/>
        <v>0.23344947735191635</v>
      </c>
      <c r="BS45" s="5">
        <f t="shared" si="85"/>
        <v>0.68253968253968256</v>
      </c>
      <c r="BT45" s="5">
        <f t="shared" si="85"/>
        <v>0.70588235294117641</v>
      </c>
      <c r="BU45" s="5">
        <f t="shared" ref="BU45" si="86">BU41/(BU41+BU38)</f>
        <v>0.4</v>
      </c>
      <c r="BV45" s="5">
        <f t="shared" si="85"/>
        <v>0.16129032258064518</v>
      </c>
      <c r="BW45" s="5">
        <f t="shared" si="85"/>
        <v>0.53125</v>
      </c>
      <c r="BX45" s="5">
        <f t="shared" si="85"/>
        <v>0.5</v>
      </c>
      <c r="BY45" s="5">
        <f t="shared" si="85"/>
        <v>0.5</v>
      </c>
      <c r="BZ45" s="5">
        <f t="shared" si="85"/>
        <v>0.5</v>
      </c>
      <c r="CA45" s="5">
        <f t="shared" si="85"/>
        <v>0.5</v>
      </c>
      <c r="CB45" s="5">
        <f t="shared" si="85"/>
        <v>0.5161290322580645</v>
      </c>
      <c r="CC45" s="5">
        <f t="shared" si="85"/>
        <v>0.61538461538461531</v>
      </c>
      <c r="CD45" s="5">
        <f t="shared" si="85"/>
        <v>0.10395554102647925</v>
      </c>
      <c r="CE45" s="5">
        <f t="shared" si="85"/>
        <v>0.19390347163420829</v>
      </c>
      <c r="CF45" s="5">
        <f t="shared" si="85"/>
        <v>6.9767441860465101E-2</v>
      </c>
      <c r="CG45" s="5">
        <f t="shared" si="85"/>
        <v>0.48731642189586111</v>
      </c>
      <c r="CH45" s="5">
        <f t="shared" si="85"/>
        <v>0.5</v>
      </c>
      <c r="CI45" s="5">
        <f t="shared" si="85"/>
        <v>0.5161290322580645</v>
      </c>
      <c r="CJ45" s="5">
        <f t="shared" si="85"/>
        <v>0.69725557461406518</v>
      </c>
      <c r="CK45" s="5">
        <f t="shared" si="85"/>
        <v>0.5</v>
      </c>
      <c r="CL45" s="5">
        <f t="shared" si="85"/>
        <v>0.25101763907734054</v>
      </c>
      <c r="CM45" s="5">
        <f t="shared" si="85"/>
        <v>0.5</v>
      </c>
      <c r="CN45" s="5">
        <f t="shared" si="85"/>
        <v>0.59459459459459463</v>
      </c>
      <c r="CO45" s="5">
        <f t="shared" si="85"/>
        <v>0.5</v>
      </c>
      <c r="CP45" s="5">
        <f t="shared" si="85"/>
        <v>0.5</v>
      </c>
      <c r="CQ45" s="5">
        <f t="shared" si="85"/>
        <v>0.5</v>
      </c>
      <c r="CR45" s="5">
        <f t="shared" si="85"/>
        <v>0.26636422553467271</v>
      </c>
      <c r="CS45" s="5">
        <f t="shared" si="85"/>
        <v>0.5</v>
      </c>
      <c r="CT45" s="5">
        <f t="shared" si="85"/>
        <v>0.57142857142857151</v>
      </c>
      <c r="CU45" s="5">
        <f t="shared" si="85"/>
        <v>0.58426966292134841</v>
      </c>
      <c r="CV45" s="5">
        <f t="shared" si="85"/>
        <v>0.5</v>
      </c>
      <c r="CW45" s="5">
        <f t="shared" ref="CW45:CX45" si="87">CW41/(CW41+CW38)</f>
        <v>0.4</v>
      </c>
      <c r="CX45" s="5">
        <f t="shared" si="87"/>
        <v>0.58823529411764708</v>
      </c>
      <c r="CY45" s="5">
        <f t="shared" ref="CY45:CZ45" si="88">CY41/(CY41+CY38)</f>
        <v>0.65591397849462374</v>
      </c>
      <c r="CZ45" s="5">
        <f t="shared" si="88"/>
        <v>0.59459459459459463</v>
      </c>
      <c r="DA45" s="5">
        <f t="shared" ref="DA45:DB45" si="89">DA41/(DA41+DA38)</f>
        <v>0.44444444444444448</v>
      </c>
      <c r="DB45" s="5">
        <f t="shared" si="89"/>
        <v>0.45238095238095238</v>
      </c>
      <c r="DC45" s="5">
        <f t="shared" ref="DC45:DD45" si="90">DC41/(DC41+DC38)</f>
        <v>0.4</v>
      </c>
      <c r="DD45" s="5">
        <f t="shared" si="90"/>
        <v>1.7182130584192441E-2</v>
      </c>
      <c r="DE45" s="5">
        <f t="shared" ref="DE45:DF45" si="91">DE41/(DE41+DE38)</f>
        <v>0.44444444444444448</v>
      </c>
      <c r="DF45" s="5">
        <f t="shared" si="91"/>
        <v>4.4117647058823532E-2</v>
      </c>
      <c r="DG45" s="5">
        <f t="shared" ref="DG45:DH45" si="92">DG41/(DG41+DG38)</f>
        <v>0.66668989547038338</v>
      </c>
      <c r="DH45" s="5">
        <f t="shared" si="92"/>
        <v>0.44444444444444448</v>
      </c>
      <c r="DI45" s="5">
        <f t="shared" ref="DI45:DJ45" si="93">DI41/(DI41+DI38)</f>
        <v>0.44444444444444448</v>
      </c>
      <c r="DJ45" s="5">
        <f t="shared" si="93"/>
        <v>0.44444444444444448</v>
      </c>
      <c r="DK45" s="5">
        <f t="shared" ref="DK45:DL45" si="94">DK41/(DK41+DK38)</f>
        <v>0.4</v>
      </c>
      <c r="DL45" s="5">
        <f t="shared" si="94"/>
        <v>0.63414634146341464</v>
      </c>
      <c r="DM45" s="5">
        <f t="shared" si="85"/>
        <v>0.4</v>
      </c>
      <c r="DN45" s="5">
        <f t="shared" si="85"/>
        <v>0.44444444444444448</v>
      </c>
      <c r="DO45" s="5">
        <f t="shared" si="85"/>
        <v>0.44444444444444448</v>
      </c>
      <c r="DP45" s="5">
        <f t="shared" si="85"/>
        <v>0.4</v>
      </c>
      <c r="DQ45" s="5">
        <f t="shared" si="85"/>
        <v>0.48275862068965514</v>
      </c>
      <c r="DR45" s="5">
        <f t="shared" si="85"/>
        <v>0.44444444444444448</v>
      </c>
      <c r="DS45" s="5">
        <f t="shared" si="85"/>
        <v>0.29008567931456547</v>
      </c>
      <c r="DT45" s="5">
        <f t="shared" si="85"/>
        <v>0.4</v>
      </c>
      <c r="DU45" s="5">
        <f t="shared" si="85"/>
        <v>0.4</v>
      </c>
      <c r="DV45" s="5">
        <f t="shared" si="85"/>
        <v>0.44444444444444448</v>
      </c>
      <c r="DW45" s="5">
        <f t="shared" si="85"/>
        <v>0.4</v>
      </c>
      <c r="DX45" s="5">
        <f t="shared" si="85"/>
        <v>0.44444444444444448</v>
      </c>
      <c r="DY45" s="5">
        <f t="shared" si="85"/>
        <v>0.25000000000000006</v>
      </c>
      <c r="DZ45" s="5">
        <f t="shared" ref="DZ45:ED45" si="95">DZ41/(DZ41+DZ38)</f>
        <v>0.48275862068965514</v>
      </c>
      <c r="EA45" s="5">
        <f t="shared" si="95"/>
        <v>0.38243626062322944</v>
      </c>
      <c r="EB45" s="5">
        <f t="shared" si="95"/>
        <v>6.9230769230769235E-2</v>
      </c>
      <c r="EC45" s="5">
        <f t="shared" si="95"/>
        <v>0.4</v>
      </c>
      <c r="ED45" s="5">
        <f t="shared" si="95"/>
        <v>0.44444444444444448</v>
      </c>
      <c r="EE45" s="5">
        <f t="shared" ref="EE45" si="96">EE41/(EE41+EE38)</f>
        <v>0.44444444444444448</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tabSelected="1" topLeftCell="A114" workbookViewId="0">
      <selection activeCell="A145" sqref="A145:XFD145"/>
    </sheetView>
  </sheetViews>
  <sheetFormatPr defaultRowHeight="15" x14ac:dyDescent="0.25"/>
  <cols>
    <col min="1" max="1" width="14.28515625" bestFit="1" customWidth="1"/>
    <col min="2" max="2" width="20.7109375" bestFit="1" customWidth="1"/>
    <col min="3" max="3" width="23.85546875" bestFit="1" customWidth="1"/>
    <col min="4" max="4" width="25.28515625" bestFit="1" customWidth="1"/>
    <col min="5" max="5" width="29.140625" bestFit="1" customWidth="1"/>
    <col min="6" max="6" width="18.5703125" bestFit="1" customWidth="1"/>
    <col min="7" max="7" width="28" bestFit="1" customWidth="1"/>
    <col min="8" max="8" width="29.42578125" bestFit="1" customWidth="1"/>
    <col min="9" max="9" width="33.28515625" bestFit="1" customWidth="1"/>
  </cols>
  <sheetData>
    <row r="1" spans="1:10" x14ac:dyDescent="0.25">
      <c r="A1" s="5" t="s">
        <v>202</v>
      </c>
      <c r="B1" s="5" t="s">
        <v>196</v>
      </c>
      <c r="C1" s="5" t="s">
        <v>197</v>
      </c>
      <c r="D1" s="5" t="s">
        <v>198</v>
      </c>
      <c r="E1" s="5" t="s">
        <v>199</v>
      </c>
      <c r="F1" s="5" t="s">
        <v>200</v>
      </c>
      <c r="G1" s="5" t="s">
        <v>193</v>
      </c>
      <c r="H1" s="5" t="s">
        <v>194</v>
      </c>
      <c r="I1" s="5" t="s">
        <v>195</v>
      </c>
    </row>
    <row r="2" spans="1:10" x14ac:dyDescent="0.25">
      <c r="A2" s="5">
        <v>1</v>
      </c>
      <c r="B2" s="5">
        <v>2.2727272727272728E-2</v>
      </c>
      <c r="C2" s="5">
        <v>3.0303030303030304E-2</v>
      </c>
      <c r="D2" s="5">
        <v>3.0303030303030304E-2</v>
      </c>
      <c r="E2" s="5">
        <v>2.2727272727272728E-2</v>
      </c>
      <c r="F2" s="5">
        <v>0.10606060606060608</v>
      </c>
      <c r="G2" s="5">
        <v>0.5714285714285714</v>
      </c>
      <c r="H2" s="5">
        <v>0.5714285714285714</v>
      </c>
      <c r="I2" s="5">
        <v>0.5</v>
      </c>
      <c r="J2" s="5"/>
    </row>
    <row r="3" spans="1:10" x14ac:dyDescent="0.25">
      <c r="A3" s="5">
        <v>2</v>
      </c>
      <c r="B3" s="5">
        <v>7.5000000000000011E-2</v>
      </c>
      <c r="C3" s="5">
        <v>9.5000000000000001E-2</v>
      </c>
      <c r="D3" s="5">
        <v>0.1</v>
      </c>
      <c r="E3" s="5">
        <v>6.0000000000000005E-2</v>
      </c>
      <c r="F3" s="5">
        <v>0.33</v>
      </c>
      <c r="G3" s="5">
        <v>0.55882352941176472</v>
      </c>
      <c r="H3" s="5">
        <v>0.5714285714285714</v>
      </c>
      <c r="I3" s="5">
        <v>0.44444444444444448</v>
      </c>
      <c r="J3" s="5"/>
    </row>
    <row r="4" spans="1:10" x14ac:dyDescent="0.25">
      <c r="A4" s="5">
        <v>3</v>
      </c>
      <c r="B4" s="5">
        <v>7.5000000000000011E-2</v>
      </c>
      <c r="C4" s="5">
        <v>0.10500000000000001</v>
      </c>
      <c r="D4" s="5">
        <v>0.1</v>
      </c>
      <c r="E4" s="5">
        <v>6.0000000000000005E-2</v>
      </c>
      <c r="F4" s="5">
        <v>0.34</v>
      </c>
      <c r="G4" s="5">
        <v>0.58333333333333337</v>
      </c>
      <c r="H4" s="5">
        <v>0.5714285714285714</v>
      </c>
      <c r="I4" s="5">
        <v>0.44444444444444448</v>
      </c>
      <c r="J4" s="5"/>
    </row>
    <row r="5" spans="1:10" s="5" customFormat="1" x14ac:dyDescent="0.25">
      <c r="A5" s="5">
        <v>4</v>
      </c>
    </row>
    <row r="6" spans="1:10" x14ac:dyDescent="0.25">
      <c r="A6" s="5">
        <v>5</v>
      </c>
      <c r="B6" s="5">
        <v>7.5000000000000011E-2</v>
      </c>
      <c r="C6" s="5">
        <v>0.10500000000000001</v>
      </c>
      <c r="D6" s="5">
        <v>0.1</v>
      </c>
      <c r="E6" s="5">
        <v>0.05</v>
      </c>
      <c r="F6" s="5">
        <v>0.33</v>
      </c>
      <c r="G6" s="5">
        <v>0.58333333333333337</v>
      </c>
      <c r="H6" s="5">
        <v>0.5714285714285714</v>
      </c>
      <c r="I6" s="5">
        <v>0.4</v>
      </c>
      <c r="J6" s="5"/>
    </row>
    <row r="7" spans="1:10" x14ac:dyDescent="0.25">
      <c r="A7" s="5">
        <v>6</v>
      </c>
      <c r="B7" s="5">
        <v>7.5000000000000011E-2</v>
      </c>
      <c r="C7" s="5">
        <v>7.0000000000000007E-2</v>
      </c>
      <c r="D7" s="5">
        <v>9.5000000000000001E-2</v>
      </c>
      <c r="E7" s="5">
        <v>0.05</v>
      </c>
      <c r="F7" s="5">
        <v>0.29000000000000004</v>
      </c>
      <c r="G7" s="5">
        <v>0.48275862068965514</v>
      </c>
      <c r="H7" s="5">
        <v>0.55882352941176472</v>
      </c>
      <c r="I7" s="5">
        <v>0.4</v>
      </c>
      <c r="J7" s="5"/>
    </row>
    <row r="8" spans="1:10" x14ac:dyDescent="0.25">
      <c r="A8" s="5">
        <v>7</v>
      </c>
      <c r="B8" s="5">
        <v>7.5000000000000011E-2</v>
      </c>
      <c r="C8" s="5">
        <v>9.5000000000000001E-2</v>
      </c>
      <c r="D8" s="5">
        <v>8.5000000000000006E-2</v>
      </c>
      <c r="E8" s="5">
        <v>7.0000000000000007E-2</v>
      </c>
      <c r="F8" s="5">
        <v>0.32500000000000001</v>
      </c>
      <c r="G8" s="5">
        <v>0.55882352941176472</v>
      </c>
      <c r="H8" s="5">
        <v>0.53124999999999989</v>
      </c>
      <c r="I8" s="5">
        <v>0.48275862068965514</v>
      </c>
      <c r="J8" s="5"/>
    </row>
    <row r="9" spans="1:10" s="5" customFormat="1" x14ac:dyDescent="0.25">
      <c r="A9" s="5">
        <v>8</v>
      </c>
    </row>
    <row r="10" spans="1:10" s="5" customFormat="1" x14ac:dyDescent="0.25">
      <c r="A10" s="5">
        <v>9</v>
      </c>
    </row>
    <row r="11" spans="1:10" x14ac:dyDescent="0.25">
      <c r="A11" s="5">
        <v>10</v>
      </c>
      <c r="B11" s="5">
        <v>7.5000000000000011E-2</v>
      </c>
      <c r="C11" s="5">
        <v>9.5000000000000001E-2</v>
      </c>
      <c r="D11" s="5">
        <v>0.1</v>
      </c>
      <c r="E11" s="5">
        <v>6.0000000000000005E-2</v>
      </c>
      <c r="F11" s="5">
        <v>0.33</v>
      </c>
      <c r="G11" s="5">
        <v>0.55882352941176472</v>
      </c>
      <c r="H11" s="5">
        <v>0.5714285714285714</v>
      </c>
      <c r="I11" s="5">
        <v>0.44444444444444448</v>
      </c>
      <c r="J11" s="5"/>
    </row>
    <row r="12" spans="1:10" x14ac:dyDescent="0.25">
      <c r="A12" s="5">
        <v>11</v>
      </c>
      <c r="B12" s="5">
        <v>7.5000000000000011E-2</v>
      </c>
      <c r="C12" s="5">
        <v>0.10500000000000001</v>
      </c>
      <c r="D12" s="5">
        <v>0.1</v>
      </c>
      <c r="E12" s="5">
        <v>6.0000000000000005E-2</v>
      </c>
      <c r="F12" s="5">
        <v>0.34</v>
      </c>
      <c r="G12" s="5">
        <v>0.58333333333333337</v>
      </c>
      <c r="H12" s="5">
        <v>0.5714285714285714</v>
      </c>
      <c r="I12" s="5">
        <v>0.44444444444444448</v>
      </c>
      <c r="J12" s="5"/>
    </row>
    <row r="13" spans="1:10" x14ac:dyDescent="0.25">
      <c r="A13" s="5">
        <v>12</v>
      </c>
      <c r="B13" s="5">
        <v>7.5000000000000011E-2</v>
      </c>
      <c r="C13" s="5">
        <v>0.10500000000000001</v>
      </c>
      <c r="D13" s="5">
        <v>0.1</v>
      </c>
      <c r="E13" s="5">
        <v>0.05</v>
      </c>
      <c r="F13" s="5">
        <v>0.33</v>
      </c>
      <c r="G13" s="5">
        <v>0.58333333333333337</v>
      </c>
      <c r="H13" s="5">
        <v>0.5714285714285714</v>
      </c>
      <c r="I13" s="5">
        <v>0.4</v>
      </c>
      <c r="J13" s="5"/>
    </row>
    <row r="14" spans="1:10" x14ac:dyDescent="0.25">
      <c r="A14" s="5">
        <v>13</v>
      </c>
      <c r="B14" s="5">
        <v>3.63</v>
      </c>
      <c r="C14" s="5">
        <v>0.16</v>
      </c>
      <c r="D14" s="5">
        <v>1.0349999999999999</v>
      </c>
      <c r="E14" s="5">
        <v>0.27</v>
      </c>
      <c r="F14" s="5">
        <v>5.0950000000000006</v>
      </c>
      <c r="G14" s="5">
        <v>4.221635883905013E-2</v>
      </c>
      <c r="H14" s="5">
        <v>0.22186495176848872</v>
      </c>
      <c r="I14" s="5">
        <v>6.9230769230769235E-2</v>
      </c>
      <c r="J14" s="5"/>
    </row>
    <row r="15" spans="1:10" x14ac:dyDescent="0.25">
      <c r="A15" s="5">
        <v>14</v>
      </c>
      <c r="B15" s="5">
        <v>7.5000000000000011E-2</v>
      </c>
      <c r="C15" s="5">
        <v>0.08</v>
      </c>
      <c r="D15" s="5">
        <v>0.1</v>
      </c>
      <c r="E15" s="5">
        <v>0.05</v>
      </c>
      <c r="F15" s="5">
        <v>0.30499999999999999</v>
      </c>
      <c r="G15" s="5">
        <v>0.51612903225806439</v>
      </c>
      <c r="H15" s="5">
        <v>0.5714285714285714</v>
      </c>
      <c r="I15" s="5">
        <v>0.4</v>
      </c>
      <c r="J15" s="5"/>
    </row>
    <row r="16" spans="1:10" x14ac:dyDescent="0.25">
      <c r="A16" s="5">
        <v>15</v>
      </c>
      <c r="B16" s="5">
        <v>7.5000000000000011E-2</v>
      </c>
      <c r="C16" s="5">
        <v>9.5000000000000001E-2</v>
      </c>
      <c r="D16" s="5">
        <v>0.22499999999999998</v>
      </c>
      <c r="E16" s="5">
        <v>6.0000000000000005E-2</v>
      </c>
      <c r="F16" s="5">
        <v>0.45500000000000002</v>
      </c>
      <c r="G16" s="5">
        <v>0.55882352941176472</v>
      </c>
      <c r="H16" s="5">
        <v>0.75</v>
      </c>
      <c r="I16" s="5">
        <v>0.44444444444444448</v>
      </c>
      <c r="J16" s="5"/>
    </row>
    <row r="17" spans="1:10" s="5" customFormat="1" x14ac:dyDescent="0.25">
      <c r="A17" s="5">
        <v>16</v>
      </c>
    </row>
    <row r="18" spans="1:10" x14ac:dyDescent="0.25">
      <c r="A18" s="5">
        <v>17</v>
      </c>
      <c r="B18" s="5">
        <v>1.0900000000000001</v>
      </c>
      <c r="C18" s="5">
        <v>0.10500000000000001</v>
      </c>
      <c r="D18" s="5">
        <v>1.0899999999999999</v>
      </c>
      <c r="E18" s="5">
        <v>0.67500000000000004</v>
      </c>
      <c r="F18" s="5">
        <v>2.96</v>
      </c>
      <c r="G18" s="5">
        <v>8.7866108786610886E-2</v>
      </c>
      <c r="H18" s="5">
        <v>0.5</v>
      </c>
      <c r="I18" s="5">
        <v>0.38243626062322944</v>
      </c>
      <c r="J18" s="5"/>
    </row>
    <row r="19" spans="1:10" x14ac:dyDescent="0.25">
      <c r="A19" s="5">
        <v>18</v>
      </c>
      <c r="B19" s="5">
        <v>7.5000000000000011E-2</v>
      </c>
      <c r="C19" s="5">
        <v>8.5000000000000006E-2</v>
      </c>
      <c r="D19" s="5">
        <v>0.1</v>
      </c>
      <c r="E19" s="5">
        <v>0.05</v>
      </c>
      <c r="F19" s="5">
        <v>0.31</v>
      </c>
      <c r="G19" s="5">
        <v>0.53124999999999989</v>
      </c>
      <c r="H19" s="5">
        <v>0.5714285714285714</v>
      </c>
      <c r="I19" s="5">
        <v>0.4</v>
      </c>
      <c r="J19" s="5"/>
    </row>
    <row r="20" spans="1:10" x14ac:dyDescent="0.25">
      <c r="A20" s="5">
        <v>19</v>
      </c>
      <c r="B20" s="5">
        <v>0.18</v>
      </c>
      <c r="C20" s="5">
        <v>9.5000000000000001E-2</v>
      </c>
      <c r="D20" s="5">
        <v>0.1</v>
      </c>
      <c r="E20" s="5">
        <v>6.0000000000000005E-2</v>
      </c>
      <c r="F20" s="5">
        <v>0.435</v>
      </c>
      <c r="G20" s="5">
        <v>0.3454545454545454</v>
      </c>
      <c r="H20" s="5">
        <v>0.35714285714285715</v>
      </c>
      <c r="I20" s="5">
        <v>0.25000000000000006</v>
      </c>
      <c r="J20" s="5"/>
    </row>
    <row r="21" spans="1:10" s="5" customFormat="1" x14ac:dyDescent="0.25">
      <c r="A21" s="5">
        <v>20</v>
      </c>
    </row>
    <row r="22" spans="1:10" x14ac:dyDescent="0.25">
      <c r="A22" s="5">
        <v>21</v>
      </c>
      <c r="B22" s="5">
        <v>7.5000000000000011E-2</v>
      </c>
      <c r="C22" s="5">
        <v>9.5000000000000001E-2</v>
      </c>
      <c r="D22" s="5">
        <v>0.125</v>
      </c>
      <c r="E22" s="5">
        <v>6.0000000000000005E-2</v>
      </c>
      <c r="F22" s="5">
        <v>0.35500000000000004</v>
      </c>
      <c r="G22" s="5">
        <v>0.55882352941176472</v>
      </c>
      <c r="H22" s="5">
        <v>0.625</v>
      </c>
      <c r="I22" s="5">
        <v>0.44444444444444448</v>
      </c>
      <c r="J22" s="5"/>
    </row>
    <row r="23" spans="1:10" x14ac:dyDescent="0.25">
      <c r="A23" s="5">
        <v>22</v>
      </c>
      <c r="B23" s="5">
        <v>7.5000000000000011E-2</v>
      </c>
      <c r="C23" s="5">
        <v>0.125</v>
      </c>
      <c r="D23" s="5">
        <v>0.1</v>
      </c>
      <c r="E23" s="5">
        <v>7.0000000000000007E-2</v>
      </c>
      <c r="F23" s="5">
        <v>0.37000000000000005</v>
      </c>
      <c r="G23" s="5">
        <v>0.625</v>
      </c>
      <c r="H23" s="5">
        <v>0.5714285714285714</v>
      </c>
      <c r="I23" s="5">
        <v>0.48275862068965514</v>
      </c>
      <c r="J23" s="5"/>
    </row>
    <row r="24" spans="1:10" x14ac:dyDescent="0.25">
      <c r="A24" s="5">
        <v>23</v>
      </c>
      <c r="B24" s="5">
        <v>5.8</v>
      </c>
      <c r="C24" s="5">
        <v>10.3</v>
      </c>
      <c r="D24" s="5">
        <v>573.05999999999995</v>
      </c>
      <c r="E24" s="5">
        <v>2.3699999999999997</v>
      </c>
      <c r="F24" s="5">
        <v>591.53</v>
      </c>
      <c r="G24" s="5">
        <v>0.63975155279503104</v>
      </c>
      <c r="H24" s="5">
        <v>0.98998030611892351</v>
      </c>
      <c r="I24" s="5">
        <v>0.29008567931456547</v>
      </c>
      <c r="J24" s="5"/>
    </row>
    <row r="25" spans="1:10" x14ac:dyDescent="0.25">
      <c r="A25" s="5">
        <v>24</v>
      </c>
      <c r="B25" s="5">
        <v>7.5000000000000011E-2</v>
      </c>
      <c r="C25" s="5">
        <v>9.5000000000000001E-2</v>
      </c>
      <c r="D25" s="5">
        <v>0.1</v>
      </c>
      <c r="E25" s="5">
        <v>0.05</v>
      </c>
      <c r="F25" s="5">
        <v>0.32</v>
      </c>
      <c r="G25" s="5">
        <v>0.55882352941176472</v>
      </c>
      <c r="H25" s="5">
        <v>0.5714285714285714</v>
      </c>
      <c r="I25" s="5">
        <v>0.4</v>
      </c>
      <c r="J25" s="5"/>
    </row>
    <row r="26" spans="1:10" s="5" customFormat="1" x14ac:dyDescent="0.25">
      <c r="A26" s="5">
        <v>25</v>
      </c>
    </row>
    <row r="27" spans="1:10" s="5" customFormat="1" x14ac:dyDescent="0.25">
      <c r="A27" s="5">
        <v>26</v>
      </c>
    </row>
    <row r="28" spans="1:10" s="5" customFormat="1" x14ac:dyDescent="0.25">
      <c r="A28" s="5">
        <v>27</v>
      </c>
    </row>
    <row r="29" spans="1:10" s="5" customFormat="1" x14ac:dyDescent="0.25">
      <c r="A29" s="5">
        <v>28</v>
      </c>
    </row>
    <row r="30" spans="1:10" x14ac:dyDescent="0.25">
      <c r="A30" s="5">
        <v>29</v>
      </c>
      <c r="B30" s="5">
        <v>7.5000000000000011E-2</v>
      </c>
      <c r="C30" s="5">
        <v>9.5000000000000001E-2</v>
      </c>
      <c r="D30" s="5">
        <v>0.1</v>
      </c>
      <c r="E30" s="5">
        <v>0.11</v>
      </c>
      <c r="F30" s="5">
        <v>0.38</v>
      </c>
      <c r="G30" s="5">
        <v>0.55882352941176472</v>
      </c>
      <c r="H30" s="5">
        <v>0.5714285714285714</v>
      </c>
      <c r="I30" s="5">
        <v>0.59459459459459463</v>
      </c>
      <c r="J30" s="5"/>
    </row>
    <row r="31" spans="1:10" s="5" customFormat="1" x14ac:dyDescent="0.25">
      <c r="A31" s="5">
        <v>30</v>
      </c>
    </row>
    <row r="32" spans="1:10" x14ac:dyDescent="0.25">
      <c r="A32" s="5">
        <v>31</v>
      </c>
      <c r="B32" s="5">
        <v>1.7441860465116279E-2</v>
      </c>
      <c r="C32" s="5">
        <v>2.3255813953488372E-2</v>
      </c>
      <c r="D32" s="5">
        <v>2.3255813953488372E-2</v>
      </c>
      <c r="E32" s="5">
        <v>1.7441860465116279E-2</v>
      </c>
      <c r="F32" s="5">
        <v>8.1395348837209308E-2</v>
      </c>
      <c r="G32" s="5">
        <v>0.5714285714285714</v>
      </c>
      <c r="H32" s="5">
        <v>0.5714285714285714</v>
      </c>
      <c r="I32" s="5">
        <v>0.5</v>
      </c>
      <c r="J32" s="5"/>
    </row>
    <row r="33" spans="1:10" x14ac:dyDescent="0.25">
      <c r="A33" s="5">
        <v>32</v>
      </c>
      <c r="B33" s="5">
        <v>4.4759615384615383</v>
      </c>
      <c r="C33" s="5">
        <v>1.0913461538461537</v>
      </c>
      <c r="D33" s="5">
        <v>18.97596153846154</v>
      </c>
      <c r="E33" s="5">
        <v>7.2115384615384617</v>
      </c>
      <c r="F33" s="5">
        <v>31.754807692307693</v>
      </c>
      <c r="G33" s="5">
        <v>0.19602763385146804</v>
      </c>
      <c r="H33" s="5">
        <v>0.80914309143091423</v>
      </c>
      <c r="I33" s="5">
        <v>0.61703002879473468</v>
      </c>
      <c r="J33" s="5"/>
    </row>
    <row r="34" spans="1:10" x14ac:dyDescent="0.25">
      <c r="A34" s="5">
        <v>33</v>
      </c>
      <c r="B34" s="5">
        <v>2.17</v>
      </c>
      <c r="C34" s="5">
        <v>0.12000000000000001</v>
      </c>
      <c r="D34" s="5">
        <v>15.64</v>
      </c>
      <c r="E34" s="5">
        <v>3.1</v>
      </c>
      <c r="F34" s="5">
        <v>21.03</v>
      </c>
      <c r="G34" s="5">
        <v>5.2401746724890834E-2</v>
      </c>
      <c r="H34" s="5">
        <v>0.87815833801235255</v>
      </c>
      <c r="I34" s="5">
        <v>0.58823529411764708</v>
      </c>
      <c r="J34" s="5"/>
    </row>
    <row r="35" spans="1:10" x14ac:dyDescent="0.25">
      <c r="A35" s="5">
        <v>34</v>
      </c>
      <c r="B35" s="5">
        <v>7.5000000000000011E-2</v>
      </c>
      <c r="C35" s="5">
        <v>9.5000000000000001E-2</v>
      </c>
      <c r="D35" s="5">
        <v>0.1</v>
      </c>
      <c r="E35" s="5">
        <v>0.13</v>
      </c>
      <c r="F35" s="5">
        <v>0.4</v>
      </c>
      <c r="G35" s="5">
        <v>0.55882352941176472</v>
      </c>
      <c r="H35" s="5">
        <v>0.5714285714285714</v>
      </c>
      <c r="I35" s="5">
        <v>0.63414634146341464</v>
      </c>
      <c r="J35" s="5"/>
    </row>
    <row r="36" spans="1:10" x14ac:dyDescent="0.25">
      <c r="A36" s="5">
        <v>35</v>
      </c>
      <c r="B36" s="5">
        <v>2.6785714285714284E-2</v>
      </c>
      <c r="C36" s="5">
        <v>3.5714285714285712E-2</v>
      </c>
      <c r="D36" s="5">
        <v>3.5714285714285712E-2</v>
      </c>
      <c r="E36" s="5">
        <v>2.6785714285714284E-2</v>
      </c>
      <c r="F36" s="5">
        <v>0.125</v>
      </c>
      <c r="G36" s="5">
        <v>0.5714285714285714</v>
      </c>
      <c r="H36" s="5">
        <v>0.5714285714285714</v>
      </c>
      <c r="I36" s="5">
        <v>0.5</v>
      </c>
      <c r="J36" s="5"/>
    </row>
    <row r="37" spans="1:10" x14ac:dyDescent="0.25">
      <c r="A37" s="5">
        <v>36</v>
      </c>
      <c r="B37" s="5">
        <v>47.829999999999991</v>
      </c>
      <c r="C37" s="5">
        <v>21.84</v>
      </c>
      <c r="D37" s="5">
        <v>509.76</v>
      </c>
      <c r="E37" s="5">
        <v>95.670000000000016</v>
      </c>
      <c r="F37" s="5">
        <v>675.09999999999991</v>
      </c>
      <c r="G37" s="5">
        <v>0.31347782402755853</v>
      </c>
      <c r="H37" s="5">
        <v>0.91422012589895796</v>
      </c>
      <c r="I37" s="5">
        <v>0.66668989547038338</v>
      </c>
      <c r="J37" s="5"/>
    </row>
    <row r="38" spans="1:10" x14ac:dyDescent="0.25">
      <c r="A38" s="5">
        <v>37</v>
      </c>
      <c r="B38" s="5">
        <v>2.9069767441860465E-2</v>
      </c>
      <c r="C38" s="5">
        <v>4.0697674418604654E-2</v>
      </c>
      <c r="D38" s="5">
        <v>3.875968992248062E-2</v>
      </c>
      <c r="E38" s="5">
        <v>2.9069767441860465E-2</v>
      </c>
      <c r="F38" s="5">
        <v>0.1375968992248062</v>
      </c>
      <c r="G38" s="5">
        <v>0.58333333333333337</v>
      </c>
      <c r="H38" s="5">
        <v>0.57142857142857151</v>
      </c>
      <c r="I38" s="5">
        <v>0.5</v>
      </c>
      <c r="J38" s="5"/>
    </row>
    <row r="39" spans="1:10" x14ac:dyDescent="0.25">
      <c r="A39" s="5">
        <v>38</v>
      </c>
      <c r="B39" s="5">
        <v>7.5000000000000011E-2</v>
      </c>
      <c r="C39" s="5">
        <v>9.5000000000000001E-2</v>
      </c>
      <c r="D39" s="5">
        <v>0.1</v>
      </c>
      <c r="E39" s="5">
        <v>6.0000000000000005E-2</v>
      </c>
      <c r="F39" s="5">
        <v>0.33</v>
      </c>
      <c r="G39" s="5">
        <v>0.55882352941176472</v>
      </c>
      <c r="H39" s="5">
        <v>0.5714285714285714</v>
      </c>
      <c r="I39" s="5">
        <v>0.44444444444444448</v>
      </c>
      <c r="J39" s="5"/>
    </row>
    <row r="40" spans="1:10" x14ac:dyDescent="0.25">
      <c r="A40" s="5">
        <v>39</v>
      </c>
      <c r="B40" s="5">
        <v>2.2727272727272728E-2</v>
      </c>
      <c r="C40" s="5">
        <v>5.3030303030303032E-2</v>
      </c>
      <c r="D40" s="5">
        <v>3.0303030303030304E-2</v>
      </c>
      <c r="E40" s="5">
        <v>2.2727272727272728E-2</v>
      </c>
      <c r="F40" s="5">
        <v>0.12878787878787878</v>
      </c>
      <c r="G40" s="5">
        <v>0.7</v>
      </c>
      <c r="H40" s="5">
        <v>0.5714285714285714</v>
      </c>
      <c r="I40" s="5">
        <v>0.5</v>
      </c>
      <c r="J40" s="5"/>
    </row>
    <row r="41" spans="1:10" x14ac:dyDescent="0.25">
      <c r="A41" s="5">
        <v>40</v>
      </c>
      <c r="B41" s="5">
        <v>3.5377358490566044E-2</v>
      </c>
      <c r="C41" s="5">
        <v>7.5471698113207558E-2</v>
      </c>
      <c r="D41" s="5">
        <v>6.8396226415094338E-2</v>
      </c>
      <c r="E41" s="5">
        <v>3.5377358490566044E-2</v>
      </c>
      <c r="F41" s="5">
        <v>0.214622641509434</v>
      </c>
      <c r="G41" s="5">
        <v>0.68085106382978722</v>
      </c>
      <c r="H41" s="5">
        <v>0.65909090909090906</v>
      </c>
      <c r="I41" s="5">
        <v>0.5</v>
      </c>
      <c r="J41" s="5"/>
    </row>
    <row r="42" spans="1:10" s="5" customFormat="1" x14ac:dyDescent="0.25">
      <c r="A42" s="5">
        <v>41</v>
      </c>
    </row>
    <row r="43" spans="1:10" x14ac:dyDescent="0.25">
      <c r="A43" s="5">
        <v>42</v>
      </c>
      <c r="B43" s="5">
        <v>3.3185840707964598E-2</v>
      </c>
      <c r="C43" s="5">
        <v>4.4247787610619468E-2</v>
      </c>
      <c r="D43" s="5">
        <v>4.4247787610619468E-2</v>
      </c>
      <c r="E43" s="5">
        <v>3.3185840707964598E-2</v>
      </c>
      <c r="F43" s="5">
        <v>0.15486725663716813</v>
      </c>
      <c r="G43" s="5">
        <v>0.57142857142857151</v>
      </c>
      <c r="H43" s="5">
        <v>0.57142857142857151</v>
      </c>
      <c r="I43" s="5">
        <v>0.5</v>
      </c>
      <c r="J43" s="5"/>
    </row>
    <row r="44" spans="1:10" x14ac:dyDescent="0.25">
      <c r="A44" s="5">
        <v>43</v>
      </c>
      <c r="B44" s="5">
        <v>2.8846153846153848E-2</v>
      </c>
      <c r="C44" s="5">
        <v>4.4230769230769233E-2</v>
      </c>
      <c r="D44" s="5">
        <v>6.7307692307692318E-2</v>
      </c>
      <c r="E44" s="5">
        <v>2.8846153846153848E-2</v>
      </c>
      <c r="F44" s="5">
        <v>0.16923076923076924</v>
      </c>
      <c r="G44" s="5">
        <v>0.60526315789473684</v>
      </c>
      <c r="H44" s="5">
        <v>0.7</v>
      </c>
      <c r="I44" s="5">
        <v>0.5</v>
      </c>
      <c r="J44" s="5"/>
    </row>
    <row r="45" spans="1:10" x14ac:dyDescent="0.25">
      <c r="A45" s="5">
        <v>44</v>
      </c>
      <c r="B45" s="5">
        <v>0.34732824427480913</v>
      </c>
      <c r="C45" s="5">
        <v>5.34351145038168E-2</v>
      </c>
      <c r="D45" s="5">
        <v>0.54198473282442761</v>
      </c>
      <c r="E45" s="5">
        <v>7.4427480916030547E-2</v>
      </c>
      <c r="F45" s="5">
        <v>1.0171755725190841</v>
      </c>
      <c r="G45" s="5">
        <v>0.13333333333333336</v>
      </c>
      <c r="H45" s="5">
        <v>0.60944206008583701</v>
      </c>
      <c r="I45" s="5">
        <v>0.17647058823529416</v>
      </c>
      <c r="J45" s="5"/>
    </row>
    <row r="46" spans="1:10" x14ac:dyDescent="0.25">
      <c r="A46" s="5">
        <v>45</v>
      </c>
      <c r="B46" s="5">
        <v>7.5000000000000011E-2</v>
      </c>
      <c r="C46" s="5">
        <v>0.12</v>
      </c>
      <c r="D46" s="5">
        <v>0.1</v>
      </c>
      <c r="E46" s="5">
        <v>0.05</v>
      </c>
      <c r="F46" s="5">
        <v>0.34500000000000003</v>
      </c>
      <c r="G46" s="5">
        <v>0.61538461538461531</v>
      </c>
      <c r="H46" s="5">
        <v>0.5714285714285714</v>
      </c>
      <c r="I46" s="5">
        <v>0.4</v>
      </c>
      <c r="J46" s="5"/>
    </row>
    <row r="47" spans="1:10" x14ac:dyDescent="0.25">
      <c r="A47" s="5">
        <v>46</v>
      </c>
      <c r="B47" s="5">
        <v>2.6785714285714284E-2</v>
      </c>
      <c r="C47" s="5">
        <v>4.1071428571428564E-2</v>
      </c>
      <c r="D47" s="5">
        <v>3.5714285714285712E-2</v>
      </c>
      <c r="E47" s="5">
        <v>2.6785714285714284E-2</v>
      </c>
      <c r="F47" s="5">
        <v>0.13035714285714284</v>
      </c>
      <c r="G47" s="5">
        <v>0.60526315789473684</v>
      </c>
      <c r="H47" s="5">
        <v>0.5714285714285714</v>
      </c>
      <c r="I47" s="5">
        <v>0.5</v>
      </c>
      <c r="J47" s="5"/>
    </row>
    <row r="48" spans="1:10" x14ac:dyDescent="0.25">
      <c r="A48" s="5">
        <v>47</v>
      </c>
      <c r="B48" s="5">
        <v>2.2189349112426038E-2</v>
      </c>
      <c r="C48" s="5">
        <v>2.9585798816568049E-2</v>
      </c>
      <c r="D48" s="5">
        <v>2.9585798816568049E-2</v>
      </c>
      <c r="E48" s="5">
        <v>2.2189349112426038E-2</v>
      </c>
      <c r="F48" s="5">
        <v>0.10355029585798817</v>
      </c>
      <c r="G48" s="5">
        <v>0.57142857142857151</v>
      </c>
      <c r="H48" s="5">
        <v>0.57142857142857151</v>
      </c>
      <c r="I48" s="5">
        <v>0.5</v>
      </c>
      <c r="J48" s="5"/>
    </row>
    <row r="49" spans="1:10" x14ac:dyDescent="0.25">
      <c r="A49" s="5">
        <v>48</v>
      </c>
      <c r="B49" s="5">
        <v>7.5000000000000011E-2</v>
      </c>
      <c r="C49" s="5">
        <v>8.5000000000000006E-2</v>
      </c>
      <c r="D49" s="5">
        <v>0.1</v>
      </c>
      <c r="E49" s="5">
        <v>6.0000000000000005E-2</v>
      </c>
      <c r="F49" s="5">
        <v>0.32</v>
      </c>
      <c r="G49" s="5">
        <v>0.53124999999999989</v>
      </c>
      <c r="H49" s="5">
        <v>0.5714285714285714</v>
      </c>
      <c r="I49" s="5">
        <v>0.44444444444444448</v>
      </c>
      <c r="J49" s="5"/>
    </row>
    <row r="50" spans="1:10" x14ac:dyDescent="0.25">
      <c r="A50" s="5">
        <v>49</v>
      </c>
      <c r="B50" s="5">
        <v>0.11499999999999999</v>
      </c>
      <c r="C50" s="5">
        <v>8.5000000000000006E-2</v>
      </c>
      <c r="D50" s="5">
        <v>0.58500000000000008</v>
      </c>
      <c r="E50" s="5">
        <v>9.5000000000000001E-2</v>
      </c>
      <c r="F50" s="5">
        <v>0.88000000000000012</v>
      </c>
      <c r="G50" s="5">
        <v>0.42499999999999999</v>
      </c>
      <c r="H50" s="5">
        <v>0.83571428571428574</v>
      </c>
      <c r="I50" s="5">
        <v>0.45238095238095238</v>
      </c>
      <c r="J50" s="5"/>
    </row>
    <row r="51" spans="1:10" x14ac:dyDescent="0.25">
      <c r="A51" s="5">
        <v>50</v>
      </c>
      <c r="B51" s="5">
        <v>3.0991735537190084E-2</v>
      </c>
      <c r="C51" s="5">
        <v>4.1322314049586778E-2</v>
      </c>
      <c r="D51" s="5">
        <v>4.1322314049586778E-2</v>
      </c>
      <c r="E51" s="5">
        <v>3.0991735537190084E-2</v>
      </c>
      <c r="F51" s="5">
        <v>0.14462809917355374</v>
      </c>
      <c r="G51" s="5">
        <v>0.5714285714285714</v>
      </c>
      <c r="H51" s="5">
        <v>0.5714285714285714</v>
      </c>
      <c r="I51" s="5">
        <v>0.5</v>
      </c>
      <c r="J51" s="5"/>
    </row>
    <row r="52" spans="1:10" x14ac:dyDescent="0.25">
      <c r="A52" s="5">
        <v>51</v>
      </c>
      <c r="B52" s="5">
        <v>1.8382352941176475E-2</v>
      </c>
      <c r="C52" s="5">
        <v>3.9215686274509803E-2</v>
      </c>
      <c r="D52" s="5">
        <v>9.4362745098039227E-2</v>
      </c>
      <c r="E52" s="5">
        <v>1.8382352941176475E-2</v>
      </c>
      <c r="F52" s="5">
        <v>0.17034313725490197</v>
      </c>
      <c r="G52" s="5">
        <v>0.68085106382978722</v>
      </c>
      <c r="H52" s="5">
        <v>0.83695652173913038</v>
      </c>
      <c r="I52" s="5">
        <v>0.5</v>
      </c>
      <c r="J52" s="5"/>
    </row>
    <row r="53" spans="1:10" x14ac:dyDescent="0.25">
      <c r="A53" s="5">
        <v>52</v>
      </c>
      <c r="B53" s="5">
        <v>3.2838983050847453E-2</v>
      </c>
      <c r="C53" s="5">
        <v>2.6483050847457626E-2</v>
      </c>
      <c r="D53" s="5">
        <v>0.19491525423728814</v>
      </c>
      <c r="E53" s="5">
        <v>9.2161016949152547E-2</v>
      </c>
      <c r="F53" s="5">
        <v>0.34639830508474578</v>
      </c>
      <c r="G53" s="5">
        <v>0.44642857142857145</v>
      </c>
      <c r="H53" s="5">
        <v>0.85581395348837208</v>
      </c>
      <c r="I53" s="5">
        <v>0.73728813559322037</v>
      </c>
      <c r="J53" s="5"/>
    </row>
    <row r="54" spans="1:10" x14ac:dyDescent="0.25">
      <c r="A54" s="5">
        <v>53</v>
      </c>
      <c r="B54" s="5">
        <v>2.2865853658536588E-2</v>
      </c>
      <c r="C54" s="5">
        <v>3.9634146341463415E-2</v>
      </c>
      <c r="D54" s="5">
        <v>6.5548780487804895E-2</v>
      </c>
      <c r="E54" s="5">
        <v>2.4390243902439025E-2</v>
      </c>
      <c r="F54" s="5">
        <v>0.1524390243902439</v>
      </c>
      <c r="G54" s="5">
        <v>0.63414634146341464</v>
      </c>
      <c r="H54" s="5">
        <v>0.74137931034482762</v>
      </c>
      <c r="I54" s="5">
        <v>0.5161290322580645</v>
      </c>
      <c r="J54" s="5"/>
    </row>
    <row r="55" spans="1:10" x14ac:dyDescent="0.25">
      <c r="A55" s="5">
        <v>54</v>
      </c>
      <c r="B55" s="5">
        <v>7.5000000000000011E-2</v>
      </c>
      <c r="C55" s="5">
        <v>9.5000000000000001E-2</v>
      </c>
      <c r="D55" s="5">
        <v>0.1</v>
      </c>
      <c r="E55" s="5">
        <v>6.0000000000000005E-2</v>
      </c>
      <c r="F55" s="5">
        <v>0.33</v>
      </c>
      <c r="G55" s="5">
        <v>0.55882352941176472</v>
      </c>
      <c r="H55" s="5">
        <v>0.5714285714285714</v>
      </c>
      <c r="I55" s="5">
        <v>0.44444444444444448</v>
      </c>
      <c r="J55" s="5"/>
    </row>
    <row r="56" spans="1:10" x14ac:dyDescent="0.25">
      <c r="A56" s="5">
        <v>55</v>
      </c>
      <c r="B56" s="5">
        <v>1.5822784810126583E-2</v>
      </c>
      <c r="C56" s="5">
        <v>2.4261603375527428E-2</v>
      </c>
      <c r="D56" s="5">
        <v>2.1097046413502109E-2</v>
      </c>
      <c r="E56" s="5">
        <v>1.5822784810126583E-2</v>
      </c>
      <c r="F56" s="5">
        <v>7.7004219409282704E-2</v>
      </c>
      <c r="G56" s="5">
        <v>0.60526315789473684</v>
      </c>
      <c r="H56" s="5">
        <v>0.5714285714285714</v>
      </c>
      <c r="I56" s="5">
        <v>0.5</v>
      </c>
      <c r="J56" s="5"/>
    </row>
    <row r="57" spans="1:10" x14ac:dyDescent="0.25">
      <c r="A57" s="5">
        <v>56</v>
      </c>
      <c r="B57" s="5">
        <v>7.5000000000000011E-2</v>
      </c>
      <c r="C57" s="5">
        <v>8.5000000000000006E-2</v>
      </c>
      <c r="D57" s="5">
        <v>0.1</v>
      </c>
      <c r="E57" s="5">
        <v>6.0000000000000005E-2</v>
      </c>
      <c r="F57" s="5">
        <v>0.32</v>
      </c>
      <c r="G57" s="5">
        <v>0.53124999999999989</v>
      </c>
      <c r="H57" s="5">
        <v>0.5714285714285714</v>
      </c>
      <c r="I57" s="5">
        <v>0.44444444444444448</v>
      </c>
      <c r="J57" s="5"/>
    </row>
    <row r="58" spans="1:10" s="5" customFormat="1" x14ac:dyDescent="0.25">
      <c r="A58" s="5">
        <v>57</v>
      </c>
    </row>
    <row r="59" spans="1:10" x14ac:dyDescent="0.25">
      <c r="A59" s="5">
        <v>58</v>
      </c>
      <c r="B59" s="5">
        <v>2.130681818181818E-2</v>
      </c>
      <c r="C59" s="5">
        <v>4.5454545454545456E-2</v>
      </c>
      <c r="D59" s="5">
        <v>2.8409090909090908E-2</v>
      </c>
      <c r="E59" s="5">
        <v>2.130681818181818E-2</v>
      </c>
      <c r="F59" s="5">
        <v>0.11647727272727272</v>
      </c>
      <c r="G59" s="5">
        <v>0.68085106382978733</v>
      </c>
      <c r="H59" s="5">
        <v>0.5714285714285714</v>
      </c>
      <c r="I59" s="5">
        <v>0.5</v>
      </c>
      <c r="J59" s="5"/>
    </row>
    <row r="60" spans="1:10" x14ac:dyDescent="0.25">
      <c r="A60" s="5">
        <v>59</v>
      </c>
      <c r="B60" s="5">
        <v>0.16</v>
      </c>
      <c r="C60" s="5">
        <v>9.5000000000000001E-2</v>
      </c>
      <c r="D60" s="5">
        <v>1.25</v>
      </c>
      <c r="E60" s="5">
        <v>0.30499999999999999</v>
      </c>
      <c r="F60" s="5">
        <v>1.8099999999999998</v>
      </c>
      <c r="G60" s="5">
        <v>0.37254901960784315</v>
      </c>
      <c r="H60" s="5">
        <v>0.88652482269503552</v>
      </c>
      <c r="I60" s="5">
        <v>0.65591397849462374</v>
      </c>
      <c r="J60" s="5"/>
    </row>
    <row r="61" spans="1:10" x14ac:dyDescent="0.25">
      <c r="A61" s="5">
        <v>60</v>
      </c>
      <c r="B61" s="5">
        <v>5.4140127388535034E-2</v>
      </c>
      <c r="C61" s="5">
        <v>4.617834394904459E-2</v>
      </c>
      <c r="D61" s="5">
        <v>4.617834394904459E-2</v>
      </c>
      <c r="E61" s="5">
        <v>2.3885350318471339E-2</v>
      </c>
      <c r="F61" s="5">
        <v>0.17038216560509556</v>
      </c>
      <c r="G61" s="5">
        <v>0.46031746031746035</v>
      </c>
      <c r="H61" s="5">
        <v>0.46031746031746035</v>
      </c>
      <c r="I61" s="5">
        <v>0.30612244897959184</v>
      </c>
      <c r="J61" s="5"/>
    </row>
    <row r="62" spans="1:10" x14ac:dyDescent="0.25">
      <c r="A62" s="5">
        <v>61</v>
      </c>
      <c r="B62" s="5">
        <v>7.5000000000000011E-2</v>
      </c>
      <c r="C62" s="5">
        <v>9.5000000000000001E-2</v>
      </c>
      <c r="D62" s="5">
        <v>0.1</v>
      </c>
      <c r="E62" s="5">
        <v>0.05</v>
      </c>
      <c r="F62" s="5">
        <v>0.32</v>
      </c>
      <c r="G62" s="5">
        <v>0.55882352941176472</v>
      </c>
      <c r="H62" s="5">
        <v>0.5714285714285714</v>
      </c>
      <c r="I62" s="5">
        <v>0.4</v>
      </c>
      <c r="J62" s="5"/>
    </row>
    <row r="63" spans="1:10" x14ac:dyDescent="0.25">
      <c r="A63" s="5">
        <v>62</v>
      </c>
      <c r="B63" s="5">
        <v>2.976190476190476E-2</v>
      </c>
      <c r="C63" s="5">
        <v>0.17857142857142858</v>
      </c>
      <c r="D63" s="5">
        <v>0.44047619047619052</v>
      </c>
      <c r="E63" s="5">
        <v>3.968253968253968E-2</v>
      </c>
      <c r="F63" s="5">
        <v>0.68849206349206349</v>
      </c>
      <c r="G63" s="5">
        <v>0.8571428571428571</v>
      </c>
      <c r="H63" s="5">
        <v>0.93670886075949367</v>
      </c>
      <c r="I63" s="5">
        <v>0.5714285714285714</v>
      </c>
      <c r="J63" s="5"/>
    </row>
    <row r="64" spans="1:10" x14ac:dyDescent="0.25">
      <c r="A64" s="5">
        <v>63</v>
      </c>
      <c r="B64" s="5">
        <v>7.5000000000000011E-2</v>
      </c>
      <c r="C64" s="5">
        <v>0.12</v>
      </c>
      <c r="D64" s="5">
        <v>0.64</v>
      </c>
      <c r="E64" s="5">
        <v>6.0000000000000005E-2</v>
      </c>
      <c r="F64" s="5">
        <v>0.89500000000000002</v>
      </c>
      <c r="G64" s="5">
        <v>0.61538461538461531</v>
      </c>
      <c r="H64" s="5">
        <v>0.89510489510489499</v>
      </c>
      <c r="I64" s="5">
        <v>0.44444444444444448</v>
      </c>
      <c r="J64" s="5"/>
    </row>
    <row r="65" spans="1:10" x14ac:dyDescent="0.25">
      <c r="A65" s="5">
        <v>64</v>
      </c>
      <c r="B65" s="5">
        <v>7.5000000000000011E-2</v>
      </c>
      <c r="C65" s="5">
        <v>8.5000000000000006E-2</v>
      </c>
      <c r="D65" s="5">
        <v>0.1</v>
      </c>
      <c r="E65" s="5">
        <v>0.05</v>
      </c>
      <c r="F65" s="5">
        <v>0.31</v>
      </c>
      <c r="G65" s="5">
        <v>0.53124999999999989</v>
      </c>
      <c r="H65" s="5">
        <v>0.5714285714285714</v>
      </c>
      <c r="I65" s="5">
        <v>0.4</v>
      </c>
      <c r="J65" s="5"/>
    </row>
    <row r="66" spans="1:10" x14ac:dyDescent="0.25">
      <c r="A66" s="5">
        <v>65</v>
      </c>
      <c r="B66" s="5">
        <v>4.29</v>
      </c>
      <c r="C66" s="5">
        <v>0.26</v>
      </c>
      <c r="D66" s="5">
        <v>0.755</v>
      </c>
      <c r="E66" s="5">
        <v>7.5000000000000011E-2</v>
      </c>
      <c r="F66" s="5">
        <v>5.38</v>
      </c>
      <c r="G66" s="5">
        <v>5.7142857142857148E-2</v>
      </c>
      <c r="H66" s="5">
        <v>0.14965312190287414</v>
      </c>
      <c r="I66" s="5">
        <v>1.7182130584192441E-2</v>
      </c>
      <c r="J66" s="5"/>
    </row>
    <row r="67" spans="1:10" x14ac:dyDescent="0.25">
      <c r="A67" s="5">
        <v>66</v>
      </c>
      <c r="B67" s="5">
        <v>2.314814814814815E-2</v>
      </c>
      <c r="C67" s="5">
        <v>3.5493827160493832E-2</v>
      </c>
      <c r="D67" s="5">
        <v>3.0864197530864199E-2</v>
      </c>
      <c r="E67" s="5">
        <v>2.314814814814815E-2</v>
      </c>
      <c r="F67" s="5">
        <v>0.11265432098765434</v>
      </c>
      <c r="G67" s="5">
        <v>0.60526315789473684</v>
      </c>
      <c r="H67" s="5">
        <v>0.5714285714285714</v>
      </c>
      <c r="I67" s="5">
        <v>0.5</v>
      </c>
      <c r="J67" s="5"/>
    </row>
    <row r="68" spans="1:10" x14ac:dyDescent="0.25">
      <c r="A68" s="5">
        <v>67</v>
      </c>
      <c r="B68" s="5">
        <v>0.16726618705035973</v>
      </c>
      <c r="C68" s="5">
        <v>3.5971223021582732E-2</v>
      </c>
      <c r="D68" s="5">
        <v>0.90647482014388492</v>
      </c>
      <c r="E68" s="5">
        <v>0.39028776978417268</v>
      </c>
      <c r="F68" s="5">
        <v>1.5</v>
      </c>
      <c r="G68" s="5">
        <v>0.17699115044247785</v>
      </c>
      <c r="H68" s="5">
        <v>0.84422110552763818</v>
      </c>
      <c r="I68" s="5">
        <v>0.7</v>
      </c>
      <c r="J68" s="5"/>
    </row>
    <row r="69" spans="1:10" x14ac:dyDescent="0.25">
      <c r="A69" s="5">
        <v>68</v>
      </c>
      <c r="B69" s="5">
        <v>1.8598484848484851</v>
      </c>
      <c r="C69" s="5">
        <v>5.3030303030303032E-2</v>
      </c>
      <c r="D69" s="5">
        <v>1.2784090909090911</v>
      </c>
      <c r="E69" s="5">
        <v>0.47916666666666669</v>
      </c>
      <c r="F69" s="5">
        <v>3.6704545454545454</v>
      </c>
      <c r="G69" s="5">
        <v>2.772277227722772E-2</v>
      </c>
      <c r="H69" s="5">
        <v>0.40736270368135186</v>
      </c>
      <c r="I69" s="5">
        <v>0.20485829959514168</v>
      </c>
      <c r="J69" s="5"/>
    </row>
    <row r="70" spans="1:10" x14ac:dyDescent="0.25">
      <c r="A70" s="5">
        <v>69</v>
      </c>
      <c r="B70" s="5">
        <v>2.819548872180451E-2</v>
      </c>
      <c r="C70" s="5">
        <v>6.2030075187969921E-2</v>
      </c>
      <c r="D70" s="5">
        <v>0.18421052631578949</v>
      </c>
      <c r="E70" s="5">
        <v>6.9548872180451124E-2</v>
      </c>
      <c r="F70" s="5">
        <v>0.34398496240601506</v>
      </c>
      <c r="G70" s="5">
        <v>0.6875</v>
      </c>
      <c r="H70" s="5">
        <v>0.86725663716814172</v>
      </c>
      <c r="I70" s="5">
        <v>0.71153846153846156</v>
      </c>
      <c r="J70" s="5"/>
    </row>
    <row r="71" spans="1:10" x14ac:dyDescent="0.25">
      <c r="A71" s="5">
        <v>70</v>
      </c>
      <c r="B71" s="5">
        <v>2.5862068965517241E-2</v>
      </c>
      <c r="C71" s="5">
        <v>0.28965517241379313</v>
      </c>
      <c r="D71" s="5">
        <v>0.35172413793103446</v>
      </c>
      <c r="E71" s="5">
        <v>7.4137931034482754E-2</v>
      </c>
      <c r="F71" s="5">
        <v>0.74137931034482762</v>
      </c>
      <c r="G71" s="5">
        <v>0.91803278688524592</v>
      </c>
      <c r="H71" s="5">
        <v>0.93150684931506855</v>
      </c>
      <c r="I71" s="5">
        <v>0.74137931034482762</v>
      </c>
      <c r="J71" s="5"/>
    </row>
    <row r="72" spans="1:10" s="5" customFormat="1" x14ac:dyDescent="0.25">
      <c r="A72" s="5">
        <v>71</v>
      </c>
    </row>
    <row r="73" spans="1:10" x14ac:dyDescent="0.25">
      <c r="A73" s="5">
        <v>72</v>
      </c>
      <c r="B73" s="5">
        <v>1.9430051813471502E-2</v>
      </c>
      <c r="C73" s="5">
        <v>2.5906735751295335E-2</v>
      </c>
      <c r="D73" s="5">
        <v>2.5906735751295335E-2</v>
      </c>
      <c r="E73" s="5">
        <v>1.9430051813471502E-2</v>
      </c>
      <c r="F73" s="5">
        <v>9.0673575129533668E-2</v>
      </c>
      <c r="G73" s="5">
        <v>0.57142857142857151</v>
      </c>
      <c r="H73" s="5">
        <v>0.57142857142857151</v>
      </c>
      <c r="I73" s="5">
        <v>0.5</v>
      </c>
      <c r="J73" s="5"/>
    </row>
    <row r="74" spans="1:10" x14ac:dyDescent="0.25">
      <c r="A74" s="5">
        <v>73</v>
      </c>
      <c r="B74" s="5">
        <v>2.0949720670391064E-2</v>
      </c>
      <c r="C74" s="5">
        <v>3.4916201117318441E-2</v>
      </c>
      <c r="D74" s="5">
        <v>5.865921787709498E-2</v>
      </c>
      <c r="E74" s="5">
        <v>2.23463687150838E-2</v>
      </c>
      <c r="F74" s="5">
        <v>0.13687150837988829</v>
      </c>
      <c r="G74" s="5">
        <v>0.625</v>
      </c>
      <c r="H74" s="5">
        <v>0.73684210526315785</v>
      </c>
      <c r="I74" s="5">
        <v>0.5161290322580645</v>
      </c>
      <c r="J74" s="5"/>
    </row>
    <row r="75" spans="1:10" x14ac:dyDescent="0.25">
      <c r="A75" s="5">
        <v>74</v>
      </c>
      <c r="B75" s="5">
        <v>0.85220125786163514</v>
      </c>
      <c r="C75" s="5">
        <v>4.5597484276729557E-2</v>
      </c>
      <c r="D75" s="5">
        <v>0.62893081761006286</v>
      </c>
      <c r="E75" s="5">
        <v>0.31761006289308175</v>
      </c>
      <c r="F75" s="5">
        <v>1.8443396226415094</v>
      </c>
      <c r="G75" s="5">
        <v>5.0788091068301226E-2</v>
      </c>
      <c r="H75" s="5">
        <v>0.42462845010615713</v>
      </c>
      <c r="I75" s="5">
        <v>0.271505376344086</v>
      </c>
      <c r="J75" s="5"/>
    </row>
    <row r="76" spans="1:10" x14ac:dyDescent="0.25">
      <c r="A76" s="5">
        <v>75</v>
      </c>
      <c r="B76" s="5">
        <v>3.5714285714285712E-2</v>
      </c>
      <c r="C76" s="5">
        <v>4.7619047619047616E-2</v>
      </c>
      <c r="D76" s="5">
        <v>4.7619047619047616E-2</v>
      </c>
      <c r="E76" s="5">
        <v>4.7619047619047616E-2</v>
      </c>
      <c r="F76" s="5">
        <v>0.17857142857142855</v>
      </c>
      <c r="G76" s="5">
        <v>0.5714285714285714</v>
      </c>
      <c r="H76" s="5">
        <v>0.5714285714285714</v>
      </c>
      <c r="I76" s="5">
        <v>0.5714285714285714</v>
      </c>
      <c r="J76" s="5"/>
    </row>
    <row r="77" spans="1:10" x14ac:dyDescent="0.25">
      <c r="A77" s="5">
        <v>76</v>
      </c>
      <c r="B77" s="5">
        <v>2.819548872180451E-2</v>
      </c>
      <c r="C77" s="5">
        <v>3.7593984962406013E-2</v>
      </c>
      <c r="D77" s="5">
        <v>3.7593984962406013E-2</v>
      </c>
      <c r="E77" s="5">
        <v>2.819548872180451E-2</v>
      </c>
      <c r="F77" s="5">
        <v>0.13157894736842105</v>
      </c>
      <c r="G77" s="5">
        <v>0.5714285714285714</v>
      </c>
      <c r="H77" s="5">
        <v>0.5714285714285714</v>
      </c>
      <c r="I77" s="5">
        <v>0.5</v>
      </c>
      <c r="J77" s="5"/>
    </row>
    <row r="78" spans="1:10" x14ac:dyDescent="0.25">
      <c r="A78" s="5">
        <v>77</v>
      </c>
      <c r="B78" s="5">
        <v>1.3</v>
      </c>
      <c r="C78" s="5">
        <v>6.0000000000000005E-2</v>
      </c>
      <c r="D78" s="5">
        <v>8.5000000000000006E-2</v>
      </c>
      <c r="E78" s="5">
        <v>6.0000000000000005E-2</v>
      </c>
      <c r="F78" s="5">
        <v>1.5050000000000001</v>
      </c>
      <c r="G78" s="5">
        <v>4.4117647058823532E-2</v>
      </c>
      <c r="H78" s="5">
        <v>6.1371841155234662E-2</v>
      </c>
      <c r="I78" s="5">
        <v>4.4117647058823532E-2</v>
      </c>
      <c r="J78" s="5"/>
    </row>
    <row r="79" spans="1:10" x14ac:dyDescent="0.25">
      <c r="A79" s="5">
        <v>78</v>
      </c>
      <c r="B79" s="5">
        <v>0.31609195402298856</v>
      </c>
      <c r="C79" s="5">
        <v>0.16379310344827588</v>
      </c>
      <c r="D79" s="5">
        <v>0.56321839080459779</v>
      </c>
      <c r="E79" s="5">
        <v>9.6264367816091961E-2</v>
      </c>
      <c r="F79" s="5">
        <v>1.139367816091954</v>
      </c>
      <c r="G79" s="5">
        <v>0.3413173652694611</v>
      </c>
      <c r="H79" s="5">
        <v>0.64052287581699352</v>
      </c>
      <c r="I79" s="5">
        <v>0.23344947735191635</v>
      </c>
      <c r="J79" s="5"/>
    </row>
    <row r="80" spans="1:10" x14ac:dyDescent="0.25">
      <c r="A80" s="5">
        <v>79</v>
      </c>
      <c r="B80" s="5">
        <v>3.164556962025316E-2</v>
      </c>
      <c r="C80" s="5">
        <v>3.164556962025316E-2</v>
      </c>
      <c r="D80" s="5">
        <v>8.3860759493670875E-2</v>
      </c>
      <c r="E80" s="5">
        <v>3.7974683544303792E-2</v>
      </c>
      <c r="F80" s="5">
        <v>0.185126582278481</v>
      </c>
      <c r="G80" s="5">
        <v>0.5</v>
      </c>
      <c r="H80" s="5">
        <v>0.72602739726027399</v>
      </c>
      <c r="I80" s="5">
        <v>0.54545454545454553</v>
      </c>
      <c r="J80" s="5"/>
    </row>
    <row r="81" spans="1:10" x14ac:dyDescent="0.25">
      <c r="A81" s="5">
        <v>80</v>
      </c>
      <c r="B81" s="5">
        <v>2.3006134969325152E-2</v>
      </c>
      <c r="C81" s="5">
        <v>3.834355828220859E-2</v>
      </c>
      <c r="D81" s="5">
        <v>3.0674846625766871E-2</v>
      </c>
      <c r="E81" s="5">
        <v>2.3006134969325152E-2</v>
      </c>
      <c r="F81" s="5">
        <v>0.11503067484662577</v>
      </c>
      <c r="G81" s="5">
        <v>0.625</v>
      </c>
      <c r="H81" s="5">
        <v>0.57142857142857151</v>
      </c>
      <c r="I81" s="5">
        <v>0.5</v>
      </c>
      <c r="J81" s="5"/>
    </row>
    <row r="82" spans="1:10" x14ac:dyDescent="0.25">
      <c r="A82" s="5">
        <v>81</v>
      </c>
      <c r="B82" s="5">
        <v>2.4193548387096774E-2</v>
      </c>
      <c r="C82" s="5">
        <v>3.2258064516129031E-2</v>
      </c>
      <c r="D82" s="5">
        <v>3.2258064516129031E-2</v>
      </c>
      <c r="E82" s="5">
        <v>2.5806451612903226E-2</v>
      </c>
      <c r="F82" s="5">
        <v>0.11451612903225807</v>
      </c>
      <c r="G82" s="5">
        <v>0.5714285714285714</v>
      </c>
      <c r="H82" s="5">
        <v>0.5714285714285714</v>
      </c>
      <c r="I82" s="5">
        <v>0.5161290322580645</v>
      </c>
      <c r="J82" s="5"/>
    </row>
    <row r="83" spans="1:10" x14ac:dyDescent="0.25">
      <c r="A83" s="5">
        <v>82</v>
      </c>
      <c r="B83" s="5">
        <v>6.0784313725490195E-2</v>
      </c>
      <c r="C83" s="5">
        <v>5.8823529411764705E-2</v>
      </c>
      <c r="D83" s="5">
        <v>0.22450980392156863</v>
      </c>
      <c r="E83" s="5">
        <v>0.10980392156862745</v>
      </c>
      <c r="F83" s="5">
        <v>0.45392156862745098</v>
      </c>
      <c r="G83" s="5">
        <v>0.49180327868852464</v>
      </c>
      <c r="H83" s="5">
        <v>0.78694158075601384</v>
      </c>
      <c r="I83" s="5">
        <v>0.64367816091954022</v>
      </c>
      <c r="J83" s="5"/>
    </row>
    <row r="84" spans="1:10" x14ac:dyDescent="0.25">
      <c r="A84" s="5">
        <v>83</v>
      </c>
      <c r="B84" s="5">
        <v>5.4054054054054057E-2</v>
      </c>
      <c r="C84" s="5">
        <v>0.17027027027027028</v>
      </c>
      <c r="D84" s="5">
        <v>0.71216216216216222</v>
      </c>
      <c r="E84" s="5">
        <v>0.11621621621621621</v>
      </c>
      <c r="F84" s="5">
        <v>1.0527027027027027</v>
      </c>
      <c r="G84" s="5">
        <v>0.75903614457831325</v>
      </c>
      <c r="H84" s="5">
        <v>0.92945326278659612</v>
      </c>
      <c r="I84" s="5">
        <v>0.68253968253968256</v>
      </c>
      <c r="J84" s="5"/>
    </row>
    <row r="85" spans="1:10" x14ac:dyDescent="0.25">
      <c r="A85" s="5">
        <v>84</v>
      </c>
      <c r="B85" s="5">
        <v>0.27314814814814814</v>
      </c>
      <c r="C85" s="5">
        <v>7.6388888888888867E-2</v>
      </c>
      <c r="D85" s="5">
        <v>0.34027777777777779</v>
      </c>
      <c r="E85" s="5">
        <v>4.1666666666666664E-2</v>
      </c>
      <c r="F85" s="5">
        <v>0.7314814814814814</v>
      </c>
      <c r="G85" s="5">
        <v>0.21854304635761587</v>
      </c>
      <c r="H85" s="5">
        <v>0.55471698113207546</v>
      </c>
      <c r="I85" s="5">
        <v>0.13235294117647059</v>
      </c>
      <c r="J85" s="5"/>
    </row>
    <row r="86" spans="1:10" x14ac:dyDescent="0.25">
      <c r="A86" s="5">
        <v>85</v>
      </c>
      <c r="B86" s="5">
        <v>2.7985074626865669E-2</v>
      </c>
      <c r="C86" s="5">
        <v>5.7835820895522388E-2</v>
      </c>
      <c r="D86" s="5">
        <v>5.9701492537313432E-2</v>
      </c>
      <c r="E86" s="5">
        <v>5.9701492537313432E-2</v>
      </c>
      <c r="F86" s="5">
        <v>0.20522388059701493</v>
      </c>
      <c r="G86" s="5">
        <v>0.67391304347826086</v>
      </c>
      <c r="H86" s="5">
        <v>0.68085106382978722</v>
      </c>
      <c r="I86" s="5">
        <v>0.68085106382978722</v>
      </c>
      <c r="J86" s="5"/>
    </row>
    <row r="87" spans="1:10" x14ac:dyDescent="0.25">
      <c r="A87" s="5">
        <v>86</v>
      </c>
      <c r="B87" s="5">
        <v>2.819548872180451E-2</v>
      </c>
      <c r="C87" s="5">
        <v>7.3308270676691725E-2</v>
      </c>
      <c r="D87" s="5">
        <v>5.4511278195488719E-2</v>
      </c>
      <c r="E87" s="5">
        <v>2.819548872180451E-2</v>
      </c>
      <c r="F87" s="5">
        <v>0.18421052631578944</v>
      </c>
      <c r="G87" s="5">
        <v>0.72222222222222221</v>
      </c>
      <c r="H87" s="5">
        <v>0.65909090909090906</v>
      </c>
      <c r="I87" s="5">
        <v>0.5</v>
      </c>
      <c r="J87" s="5"/>
    </row>
    <row r="88" spans="1:10" x14ac:dyDescent="0.25">
      <c r="A88" s="5">
        <v>87</v>
      </c>
      <c r="B88" s="5">
        <v>7.5000000000000011E-2</v>
      </c>
      <c r="C88" s="5">
        <v>8.5000000000000006E-2</v>
      </c>
      <c r="D88" s="5">
        <v>0.1</v>
      </c>
      <c r="E88" s="5">
        <v>0.05</v>
      </c>
      <c r="F88" s="5">
        <v>0.31</v>
      </c>
      <c r="G88" s="5">
        <v>0.53124999999999989</v>
      </c>
      <c r="H88" s="5">
        <v>0.5714285714285714</v>
      </c>
      <c r="I88" s="5">
        <v>0.4</v>
      </c>
      <c r="J88" s="5"/>
    </row>
    <row r="89" spans="1:10" x14ac:dyDescent="0.25">
      <c r="A89" s="5">
        <v>88</v>
      </c>
      <c r="B89" s="5">
        <v>2.5337837837837836E-2</v>
      </c>
      <c r="C89" s="5">
        <v>3.3783783783783779E-2</v>
      </c>
      <c r="D89" s="5">
        <v>3.3783783783783779E-2</v>
      </c>
      <c r="E89" s="5">
        <v>2.5337837837837836E-2</v>
      </c>
      <c r="F89" s="5">
        <v>0.11824324324324323</v>
      </c>
      <c r="G89" s="5">
        <v>0.5714285714285714</v>
      </c>
      <c r="H89" s="5">
        <v>0.5714285714285714</v>
      </c>
      <c r="I89" s="5">
        <v>0.5</v>
      </c>
      <c r="J89" s="5"/>
    </row>
    <row r="90" spans="1:10" x14ac:dyDescent="0.25">
      <c r="A90" s="5">
        <v>89</v>
      </c>
      <c r="B90" s="5">
        <v>2.7573529411764705E-2</v>
      </c>
      <c r="C90" s="5">
        <v>3.860294117647059E-2</v>
      </c>
      <c r="D90" s="5">
        <v>0.21323529411764705</v>
      </c>
      <c r="E90" s="5">
        <v>3.125E-2</v>
      </c>
      <c r="F90" s="5">
        <v>0.31066176470588236</v>
      </c>
      <c r="G90" s="5">
        <v>0.58333333333333337</v>
      </c>
      <c r="H90" s="5">
        <v>0.8854961832061069</v>
      </c>
      <c r="I90" s="5">
        <v>0.53125</v>
      </c>
      <c r="J90" s="5"/>
    </row>
    <row r="91" spans="1:10" x14ac:dyDescent="0.25">
      <c r="A91" s="5">
        <v>90</v>
      </c>
      <c r="B91" s="5">
        <v>2.2865853658536588E-2</v>
      </c>
      <c r="C91" s="5">
        <v>3.0487804878048783E-2</v>
      </c>
      <c r="D91" s="5">
        <v>9.7560975609756129E-2</v>
      </c>
      <c r="E91" s="5">
        <v>5.4878048780487812E-2</v>
      </c>
      <c r="F91" s="5">
        <v>0.20579268292682928</v>
      </c>
      <c r="G91" s="5">
        <v>0.5714285714285714</v>
      </c>
      <c r="H91" s="5">
        <v>0.810126582278481</v>
      </c>
      <c r="I91" s="5">
        <v>0.70588235294117641</v>
      </c>
      <c r="J91" s="5"/>
    </row>
    <row r="92" spans="1:10" x14ac:dyDescent="0.25">
      <c r="A92" s="5">
        <v>91</v>
      </c>
      <c r="B92" s="5">
        <v>2.5000000000000001E-2</v>
      </c>
      <c r="C92" s="5">
        <v>3.3333333333333333E-2</v>
      </c>
      <c r="D92" s="5">
        <v>4.4999999999999998E-2</v>
      </c>
      <c r="E92" s="5">
        <v>2.5000000000000001E-2</v>
      </c>
      <c r="F92" s="5">
        <v>0.12833333333333333</v>
      </c>
      <c r="G92" s="5">
        <v>0.5714285714285714</v>
      </c>
      <c r="H92" s="5">
        <v>0.64285714285714279</v>
      </c>
      <c r="I92" s="5">
        <v>0.5</v>
      </c>
      <c r="J92" s="5"/>
    </row>
    <row r="93" spans="1:10" x14ac:dyDescent="0.25">
      <c r="A93" s="5">
        <v>92</v>
      </c>
      <c r="B93" s="5">
        <v>2.2189349112426038E-2</v>
      </c>
      <c r="C93" s="5">
        <v>0.12721893491124261</v>
      </c>
      <c r="D93" s="5">
        <v>0.15976331360946747</v>
      </c>
      <c r="E93" s="5">
        <v>2.2189349112426038E-2</v>
      </c>
      <c r="F93" s="5">
        <v>0.33136094674556216</v>
      </c>
      <c r="G93" s="5">
        <v>0.85148514851485146</v>
      </c>
      <c r="H93" s="5">
        <v>0.87804878048780488</v>
      </c>
      <c r="I93" s="5">
        <v>0.5</v>
      </c>
      <c r="J93" s="5"/>
    </row>
    <row r="94" spans="1:10" x14ac:dyDescent="0.25">
      <c r="A94" s="5">
        <v>93</v>
      </c>
      <c r="B94" s="5">
        <v>0.13829787234042551</v>
      </c>
      <c r="C94" s="5">
        <v>0.15159574468085107</v>
      </c>
      <c r="D94" s="5">
        <v>0.16755319148936171</v>
      </c>
      <c r="E94" s="5">
        <v>2.6595744680851064E-2</v>
      </c>
      <c r="F94" s="5">
        <v>0.48404255319148937</v>
      </c>
      <c r="G94" s="5">
        <v>0.52293577981651385</v>
      </c>
      <c r="H94" s="5">
        <v>0.5478260869565218</v>
      </c>
      <c r="I94" s="5">
        <v>0.16129032258064518</v>
      </c>
      <c r="J94" s="5"/>
    </row>
    <row r="95" spans="1:10" x14ac:dyDescent="0.25">
      <c r="A95" s="5">
        <v>94</v>
      </c>
      <c r="B95" s="5">
        <v>1.5503597122302155</v>
      </c>
      <c r="C95" s="5">
        <v>0.32374100719424459</v>
      </c>
      <c r="D95" s="5">
        <v>10.305755395683454</v>
      </c>
      <c r="E95" s="5">
        <v>3.5611510791366907</v>
      </c>
      <c r="F95" s="5">
        <v>15.741007194244604</v>
      </c>
      <c r="G95" s="5">
        <v>0.17274472168905952</v>
      </c>
      <c r="H95" s="5">
        <v>0.86923543689320382</v>
      </c>
      <c r="I95" s="5">
        <v>0.69669247009148494</v>
      </c>
      <c r="J95" s="5"/>
    </row>
    <row r="96" spans="1:10" x14ac:dyDescent="0.25">
      <c r="A96" s="5">
        <v>95</v>
      </c>
      <c r="B96" s="5">
        <v>2.0053475935828877E-2</v>
      </c>
      <c r="C96" s="5">
        <v>6.1497326203208552E-2</v>
      </c>
      <c r="D96" s="5">
        <v>4.9465240641711233E-2</v>
      </c>
      <c r="E96" s="5">
        <v>2.0053475935828877E-2</v>
      </c>
      <c r="F96" s="5">
        <v>0.15106951871657753</v>
      </c>
      <c r="G96" s="5">
        <v>0.75409836065573776</v>
      </c>
      <c r="H96" s="5">
        <v>0.71153846153846156</v>
      </c>
      <c r="I96" s="5">
        <v>0.5</v>
      </c>
      <c r="J96" s="5"/>
    </row>
    <row r="97" spans="1:10" x14ac:dyDescent="0.25">
      <c r="A97" s="5">
        <v>96</v>
      </c>
      <c r="B97" s="5">
        <v>3.073770491803279E-2</v>
      </c>
      <c r="C97" s="5">
        <v>5.9426229508196718E-2</v>
      </c>
      <c r="D97" s="5">
        <v>4.0983606557377053E-2</v>
      </c>
      <c r="E97" s="5">
        <v>3.073770491803279E-2</v>
      </c>
      <c r="F97" s="5">
        <v>0.16188524590163936</v>
      </c>
      <c r="G97" s="5">
        <v>0.65909090909090906</v>
      </c>
      <c r="H97" s="5">
        <v>0.5714285714285714</v>
      </c>
      <c r="I97" s="5">
        <v>0.5</v>
      </c>
      <c r="J97" s="5"/>
    </row>
    <row r="98" spans="1:10" x14ac:dyDescent="0.25">
      <c r="A98" s="5">
        <v>97</v>
      </c>
      <c r="B98" s="5">
        <v>3.0991735537190084E-2</v>
      </c>
      <c r="C98" s="5">
        <v>4.7520661157024795E-2</v>
      </c>
      <c r="D98" s="5">
        <v>4.1322314049586778E-2</v>
      </c>
      <c r="E98" s="5">
        <v>3.0991735537190084E-2</v>
      </c>
      <c r="F98" s="5">
        <v>0.15082644628099173</v>
      </c>
      <c r="G98" s="5">
        <v>0.60526315789473684</v>
      </c>
      <c r="H98" s="5">
        <v>0.5714285714285714</v>
      </c>
      <c r="I98" s="5">
        <v>0.5</v>
      </c>
      <c r="J98" s="5"/>
    </row>
    <row r="99" spans="1:10" x14ac:dyDescent="0.25">
      <c r="A99" s="5">
        <v>98</v>
      </c>
      <c r="B99" s="5">
        <v>2.314814814814815E-2</v>
      </c>
      <c r="C99" s="5">
        <v>3.8580246913580252E-2</v>
      </c>
      <c r="D99" s="5">
        <v>3.2407407407407406E-2</v>
      </c>
      <c r="E99" s="5">
        <v>2.314814814814815E-2</v>
      </c>
      <c r="F99" s="5">
        <v>0.11728395061728396</v>
      </c>
      <c r="G99" s="5">
        <v>0.625</v>
      </c>
      <c r="H99" s="5">
        <v>0.58333333333333337</v>
      </c>
      <c r="I99" s="5">
        <v>0.5</v>
      </c>
      <c r="J99" s="5"/>
    </row>
    <row r="100" spans="1:10" x14ac:dyDescent="0.25">
      <c r="A100" s="5">
        <v>99</v>
      </c>
      <c r="B100" s="5">
        <v>2.2189349112426038E-2</v>
      </c>
      <c r="C100" s="5">
        <v>0.10946745562130179</v>
      </c>
      <c r="D100" s="5">
        <v>9.9112426035502951E-2</v>
      </c>
      <c r="E100" s="5">
        <v>2.2189349112426038E-2</v>
      </c>
      <c r="F100" s="5">
        <v>0.25295857988165682</v>
      </c>
      <c r="G100" s="5">
        <v>0.83146067415730351</v>
      </c>
      <c r="H100" s="5">
        <v>0.81707317073170727</v>
      </c>
      <c r="I100" s="5">
        <v>0.5</v>
      </c>
      <c r="J100" s="5"/>
    </row>
    <row r="101" spans="1:10" x14ac:dyDescent="0.25">
      <c r="A101" s="5">
        <v>100</v>
      </c>
      <c r="B101" s="5">
        <v>2.3885350318471339E-2</v>
      </c>
      <c r="C101" s="5">
        <v>4.1401273885350316E-2</v>
      </c>
      <c r="D101" s="5">
        <v>3.1847133757961783E-2</v>
      </c>
      <c r="E101" s="5">
        <v>2.3885350318471339E-2</v>
      </c>
      <c r="F101" s="5">
        <v>0.12101910828025478</v>
      </c>
      <c r="G101" s="5">
        <v>0.63414634146341464</v>
      </c>
      <c r="H101" s="5">
        <v>0.5714285714285714</v>
      </c>
      <c r="I101" s="5">
        <v>0.5</v>
      </c>
      <c r="J101" s="5"/>
    </row>
    <row r="102" spans="1:10" x14ac:dyDescent="0.25">
      <c r="A102" s="5">
        <v>101</v>
      </c>
      <c r="B102" s="5">
        <v>2.819548872180451E-2</v>
      </c>
      <c r="C102" s="5">
        <v>6.9548872180451124E-2</v>
      </c>
      <c r="D102" s="5">
        <v>7.1428571428571425E-2</v>
      </c>
      <c r="E102" s="5">
        <v>4.1353383458646614E-2</v>
      </c>
      <c r="F102" s="5">
        <v>0.21052631578947367</v>
      </c>
      <c r="G102" s="5">
        <v>0.71153846153846156</v>
      </c>
      <c r="H102" s="5">
        <v>0.71698113207547165</v>
      </c>
      <c r="I102" s="5">
        <v>0.59459459459459463</v>
      </c>
      <c r="J102" s="5"/>
    </row>
    <row r="103" spans="1:10" x14ac:dyDescent="0.25">
      <c r="A103" s="5">
        <v>102</v>
      </c>
      <c r="B103" s="5">
        <v>1.2417218543046359E-2</v>
      </c>
      <c r="C103" s="5">
        <v>1.6556291390728478E-2</v>
      </c>
      <c r="D103" s="5">
        <v>1.6556291390728478E-2</v>
      </c>
      <c r="E103" s="5">
        <v>1.2417218543046359E-2</v>
      </c>
      <c r="F103" s="5">
        <v>5.7947019867549673E-2</v>
      </c>
      <c r="G103" s="5">
        <v>0.5714285714285714</v>
      </c>
      <c r="H103" s="5">
        <v>0.5714285714285714</v>
      </c>
      <c r="I103" s="5">
        <v>0.5</v>
      </c>
      <c r="J103" s="5"/>
    </row>
    <row r="104" spans="1:10" x14ac:dyDescent="0.25">
      <c r="A104" s="5">
        <v>103</v>
      </c>
      <c r="B104" s="5">
        <v>2.2590361445783129E-2</v>
      </c>
      <c r="C104" s="5">
        <v>6.9277108433734927E-2</v>
      </c>
      <c r="D104" s="5">
        <v>4.3674698795180718E-2</v>
      </c>
      <c r="E104" s="5">
        <v>2.2590361445783129E-2</v>
      </c>
      <c r="F104" s="5">
        <v>0.1581325301204819</v>
      </c>
      <c r="G104" s="5">
        <v>0.75409836065573776</v>
      </c>
      <c r="H104" s="5">
        <v>0.65909090909090906</v>
      </c>
      <c r="I104" s="5">
        <v>0.5</v>
      </c>
      <c r="J104" s="5"/>
    </row>
    <row r="105" spans="1:10" x14ac:dyDescent="0.25">
      <c r="A105" s="5">
        <v>104</v>
      </c>
      <c r="B105" s="5">
        <v>2.2189349112426038E-2</v>
      </c>
      <c r="C105" s="5">
        <v>0.10355029585798817</v>
      </c>
      <c r="D105" s="5">
        <v>0.12869822485207102</v>
      </c>
      <c r="E105" s="5">
        <v>2.9585798816568049E-2</v>
      </c>
      <c r="F105" s="5">
        <v>0.28402366863905326</v>
      </c>
      <c r="G105" s="5">
        <v>0.82352941176470584</v>
      </c>
      <c r="H105" s="5">
        <v>0.8529411764705882</v>
      </c>
      <c r="I105" s="5">
        <v>0.57142857142857151</v>
      </c>
      <c r="J105" s="5"/>
    </row>
    <row r="106" spans="1:10" x14ac:dyDescent="0.25">
      <c r="A106" s="5">
        <v>105</v>
      </c>
      <c r="B106" s="5">
        <v>1.1645962732919252E-2</v>
      </c>
      <c r="C106" s="5">
        <v>2.0186335403726708E-2</v>
      </c>
      <c r="D106" s="5">
        <v>5.4347826086956527E-2</v>
      </c>
      <c r="E106" s="5">
        <v>1.1645962732919252E-2</v>
      </c>
      <c r="F106" s="5">
        <v>9.7826086956521743E-2</v>
      </c>
      <c r="G106" s="5">
        <v>0.63414634146341464</v>
      </c>
      <c r="H106" s="5">
        <v>0.82352941176470595</v>
      </c>
      <c r="I106" s="5">
        <v>0.5</v>
      </c>
      <c r="J106" s="5"/>
    </row>
    <row r="107" spans="1:10" x14ac:dyDescent="0.25">
      <c r="A107" s="5">
        <v>106</v>
      </c>
      <c r="B107" s="5">
        <v>0.46376811594202899</v>
      </c>
      <c r="C107" s="5">
        <v>0.10144927536231882</v>
      </c>
      <c r="D107" s="5">
        <v>1.9963768115942029</v>
      </c>
      <c r="E107" s="5">
        <v>0.77717391304347827</v>
      </c>
      <c r="F107" s="5">
        <v>3.3387681159420293</v>
      </c>
      <c r="G107" s="5">
        <v>0.17948717948717946</v>
      </c>
      <c r="H107" s="5">
        <v>0.81148748159057438</v>
      </c>
      <c r="I107" s="5">
        <v>0.62627737226277369</v>
      </c>
      <c r="J107" s="5"/>
    </row>
    <row r="108" spans="1:10" x14ac:dyDescent="0.25">
      <c r="A108" s="5">
        <v>107</v>
      </c>
      <c r="B108" s="5">
        <v>1.6025641025641024E-2</v>
      </c>
      <c r="C108" s="5">
        <v>2.1367521367521368E-2</v>
      </c>
      <c r="D108" s="5">
        <v>4.594017094017095E-2</v>
      </c>
      <c r="E108" s="5">
        <v>1.6025641025641024E-2</v>
      </c>
      <c r="F108" s="5">
        <v>9.9358974358974367E-2</v>
      </c>
      <c r="G108" s="5">
        <v>0.57142857142857151</v>
      </c>
      <c r="H108" s="5">
        <v>0.74137931034482762</v>
      </c>
      <c r="I108" s="5">
        <v>0.5</v>
      </c>
      <c r="J108" s="5"/>
    </row>
    <row r="109" spans="1:10" x14ac:dyDescent="0.25">
      <c r="A109" s="5">
        <v>108</v>
      </c>
      <c r="B109" s="5">
        <v>0.16120218579234971</v>
      </c>
      <c r="C109" s="5">
        <v>7.9234972677595619E-2</v>
      </c>
      <c r="D109" s="5">
        <v>0.56010928961748641</v>
      </c>
      <c r="E109" s="5">
        <v>0.25819672131147542</v>
      </c>
      <c r="F109" s="5">
        <v>1.0587431693989071</v>
      </c>
      <c r="G109" s="5">
        <v>0.32954545454545453</v>
      </c>
      <c r="H109" s="5">
        <v>0.7765151515151516</v>
      </c>
      <c r="I109" s="5">
        <v>0.61563517915309451</v>
      </c>
      <c r="J109" s="5"/>
    </row>
    <row r="110" spans="1:10" x14ac:dyDescent="0.25">
      <c r="A110" s="5">
        <v>109</v>
      </c>
      <c r="B110" s="5">
        <v>2.0380434782608696E-2</v>
      </c>
      <c r="C110" s="5">
        <v>2.9891304347826088E-2</v>
      </c>
      <c r="D110" s="5">
        <v>4.6195652173913047E-2</v>
      </c>
      <c r="E110" s="5">
        <v>2.0380434782608696E-2</v>
      </c>
      <c r="F110" s="5">
        <v>0.11684782608695654</v>
      </c>
      <c r="G110" s="5">
        <v>0.59459459459459463</v>
      </c>
      <c r="H110" s="5">
        <v>0.69387755102040816</v>
      </c>
      <c r="I110" s="5">
        <v>0.5</v>
      </c>
      <c r="J110" s="5"/>
    </row>
    <row r="111" spans="1:10" x14ac:dyDescent="0.25">
      <c r="A111" s="5">
        <v>110</v>
      </c>
      <c r="B111" s="5">
        <v>4.7680412371134025E-2</v>
      </c>
      <c r="C111" s="5">
        <v>7.9896907216494867E-2</v>
      </c>
      <c r="D111" s="5">
        <v>0.28350515463917525</v>
      </c>
      <c r="E111" s="5">
        <v>0.1172680412371134</v>
      </c>
      <c r="F111" s="5">
        <v>0.52835051546391754</v>
      </c>
      <c r="G111" s="5">
        <v>0.6262626262626263</v>
      </c>
      <c r="H111" s="5">
        <v>0.85603112840466922</v>
      </c>
      <c r="I111" s="5">
        <v>0.7109375</v>
      </c>
      <c r="J111" s="5"/>
    </row>
    <row r="112" spans="1:10" x14ac:dyDescent="0.25">
      <c r="A112" s="5">
        <v>111</v>
      </c>
      <c r="B112" s="5">
        <v>3.4722222222222224E-2</v>
      </c>
      <c r="C112" s="5">
        <v>5.3240740740740741E-2</v>
      </c>
      <c r="D112" s="5">
        <v>7.6388888888888867E-2</v>
      </c>
      <c r="E112" s="5">
        <v>3.4722222222222224E-2</v>
      </c>
      <c r="F112" s="5">
        <v>0.19907407407407407</v>
      </c>
      <c r="G112" s="5">
        <v>0.60526315789473684</v>
      </c>
      <c r="H112" s="5">
        <v>0.68749999999999989</v>
      </c>
      <c r="I112" s="5">
        <v>0.5</v>
      </c>
      <c r="J112" s="5"/>
    </row>
    <row r="113" spans="1:10" x14ac:dyDescent="0.25">
      <c r="A113" s="5">
        <v>112</v>
      </c>
      <c r="B113" s="5">
        <v>2.2727272727272728E-2</v>
      </c>
      <c r="C113" s="5">
        <v>3.0303030303030304E-2</v>
      </c>
      <c r="D113" s="5">
        <v>4.8484848484848485E-2</v>
      </c>
      <c r="E113" s="5">
        <v>2.7272727272727275E-2</v>
      </c>
      <c r="F113" s="5">
        <v>0.12878787878787878</v>
      </c>
      <c r="G113" s="5">
        <v>0.5714285714285714</v>
      </c>
      <c r="H113" s="5">
        <v>0.68085106382978722</v>
      </c>
      <c r="I113" s="5">
        <v>0.54545454545454541</v>
      </c>
      <c r="J113" s="5"/>
    </row>
    <row r="114" spans="1:10" x14ac:dyDescent="0.25">
      <c r="A114" s="5">
        <v>113</v>
      </c>
      <c r="B114" s="5">
        <v>1.3837638376383764E-2</v>
      </c>
      <c r="C114" s="5">
        <v>3.7822878228782289E-2</v>
      </c>
      <c r="D114" s="5">
        <v>5.1660516605166046E-2</v>
      </c>
      <c r="E114" s="5">
        <v>1.3837638376383764E-2</v>
      </c>
      <c r="F114" s="5">
        <v>0.11715867158671586</v>
      </c>
      <c r="G114" s="5">
        <v>0.7321428571428571</v>
      </c>
      <c r="H114" s="5">
        <v>0.78873239436619713</v>
      </c>
      <c r="I114" s="5">
        <v>0.5</v>
      </c>
      <c r="J114" s="5"/>
    </row>
    <row r="115" spans="1:10" x14ac:dyDescent="0.25">
      <c r="A115" s="5">
        <v>114</v>
      </c>
      <c r="B115" s="5">
        <v>2.5167785234899327E-2</v>
      </c>
      <c r="C115" s="5">
        <v>4.5302013422818796E-2</v>
      </c>
      <c r="D115" s="5">
        <v>5.536912751677852E-2</v>
      </c>
      <c r="E115" s="5">
        <v>2.5167785234899327E-2</v>
      </c>
      <c r="F115" s="5">
        <v>0.15100671140939598</v>
      </c>
      <c r="G115" s="5">
        <v>0.64285714285714279</v>
      </c>
      <c r="H115" s="5">
        <v>0.6875</v>
      </c>
      <c r="I115" s="5">
        <v>0.5</v>
      </c>
      <c r="J115" s="5"/>
    </row>
    <row r="116" spans="1:10" x14ac:dyDescent="0.25">
      <c r="A116" s="5">
        <v>115</v>
      </c>
      <c r="B116" s="5">
        <v>2.4896265560165977E-2</v>
      </c>
      <c r="C116" s="5">
        <v>3.5269709543568464E-2</v>
      </c>
      <c r="D116" s="5">
        <v>2.3858921161825725E-2</v>
      </c>
      <c r="E116" s="5">
        <v>1.5560165975103735E-2</v>
      </c>
      <c r="F116" s="5">
        <v>9.9585062240663907E-2</v>
      </c>
      <c r="G116" s="5">
        <v>0.58620689655172409</v>
      </c>
      <c r="H116" s="5">
        <v>0.48936170212765956</v>
      </c>
      <c r="I116" s="5">
        <v>0.38461538461538458</v>
      </c>
      <c r="J116" s="5"/>
    </row>
    <row r="117" spans="1:10" x14ac:dyDescent="0.25">
      <c r="A117" s="5">
        <v>116</v>
      </c>
      <c r="B117" s="5">
        <v>1.5756302521008403E-2</v>
      </c>
      <c r="C117" s="5">
        <v>2.2058823529411763E-2</v>
      </c>
      <c r="D117" s="5">
        <v>2.1008403361344536E-2</v>
      </c>
      <c r="E117" s="5">
        <v>1.5756302521008403E-2</v>
      </c>
      <c r="F117" s="5">
        <v>7.4579831932773108E-2</v>
      </c>
      <c r="G117" s="5">
        <v>0.58333333333333337</v>
      </c>
      <c r="H117" s="5">
        <v>0.57142857142857151</v>
      </c>
      <c r="I117" s="5">
        <v>0.5</v>
      </c>
      <c r="J117" s="5"/>
    </row>
    <row r="118" spans="1:10" x14ac:dyDescent="0.25">
      <c r="A118" s="5">
        <v>117</v>
      </c>
      <c r="B118" s="5">
        <v>2.5862068965517241E-2</v>
      </c>
      <c r="C118" s="5">
        <v>3.6206896551724141E-2</v>
      </c>
      <c r="D118" s="5">
        <v>3.4482758620689655E-2</v>
      </c>
      <c r="E118" s="5">
        <v>2.5862068965517241E-2</v>
      </c>
      <c r="F118" s="5">
        <v>0.12241379310344827</v>
      </c>
      <c r="G118" s="5">
        <v>0.58333333333333337</v>
      </c>
      <c r="H118" s="5">
        <v>0.57142857142857151</v>
      </c>
      <c r="I118" s="5">
        <v>0.5</v>
      </c>
      <c r="J118" s="5"/>
    </row>
    <row r="119" spans="1:10" x14ac:dyDescent="0.25">
      <c r="A119" s="5">
        <v>118</v>
      </c>
      <c r="B119" s="5">
        <v>3.9473684210526314E-2</v>
      </c>
      <c r="C119" s="5">
        <v>5.2631578947368418E-2</v>
      </c>
      <c r="D119" s="5">
        <v>5.526315789473684E-2</v>
      </c>
      <c r="E119" s="5">
        <v>3.9473684210526314E-2</v>
      </c>
      <c r="F119" s="5">
        <v>0.18684210526315786</v>
      </c>
      <c r="G119" s="5">
        <v>0.5714285714285714</v>
      </c>
      <c r="H119" s="5">
        <v>0.58333333333333337</v>
      </c>
      <c r="I119" s="5">
        <v>0.5</v>
      </c>
      <c r="J119" s="5"/>
    </row>
    <row r="120" spans="1:10" x14ac:dyDescent="0.25">
      <c r="A120" s="5">
        <v>119</v>
      </c>
      <c r="B120" s="5">
        <v>0.25826446280991738</v>
      </c>
      <c r="C120" s="5">
        <v>0.27272727272727271</v>
      </c>
      <c r="D120" s="5">
        <v>7.2685950413223139</v>
      </c>
      <c r="E120" s="5">
        <v>1.5413223140495869</v>
      </c>
      <c r="F120" s="5">
        <v>9.3409090909090917</v>
      </c>
      <c r="G120" s="5">
        <v>0.51361867704280162</v>
      </c>
      <c r="H120" s="5">
        <v>0.96568762009332976</v>
      </c>
      <c r="I120" s="5">
        <v>0.85648679678530426</v>
      </c>
      <c r="J120" s="5"/>
    </row>
    <row r="121" spans="1:10" x14ac:dyDescent="0.25">
      <c r="A121" s="5">
        <v>120</v>
      </c>
      <c r="B121" s="5">
        <v>2.0833333333333332E-2</v>
      </c>
      <c r="C121" s="5">
        <v>4.7222222222222221E-2</v>
      </c>
      <c r="D121" s="5">
        <v>0.37638888888888883</v>
      </c>
      <c r="E121" s="5">
        <v>0.13194444444444445</v>
      </c>
      <c r="F121" s="5">
        <v>0.57638888888888884</v>
      </c>
      <c r="G121" s="5">
        <v>0.69387755102040816</v>
      </c>
      <c r="H121" s="5">
        <v>0.94755244755244761</v>
      </c>
      <c r="I121" s="5">
        <v>0.86363636363636354</v>
      </c>
      <c r="J121" s="5"/>
    </row>
    <row r="122" spans="1:10" x14ac:dyDescent="0.25">
      <c r="A122" s="5">
        <v>121</v>
      </c>
      <c r="B122" s="5">
        <v>2.5337837837837836E-2</v>
      </c>
      <c r="C122" s="5">
        <v>3.3783783783783779E-2</v>
      </c>
      <c r="D122" s="5">
        <v>4.8986486486486479E-2</v>
      </c>
      <c r="E122" s="5">
        <v>2.5337837837837836E-2</v>
      </c>
      <c r="F122" s="5">
        <v>0.13344594594594592</v>
      </c>
      <c r="G122" s="5">
        <v>0.5714285714285714</v>
      </c>
      <c r="H122" s="5">
        <v>0.65909090909090906</v>
      </c>
      <c r="I122" s="5">
        <v>0.5</v>
      </c>
      <c r="J122" s="5"/>
    </row>
    <row r="123" spans="1:10" x14ac:dyDescent="0.25">
      <c r="A123" s="5">
        <v>122</v>
      </c>
      <c r="B123" s="5">
        <v>2.0380434782608696E-2</v>
      </c>
      <c r="C123" s="5">
        <v>2.8532608695652176E-2</v>
      </c>
      <c r="D123" s="5">
        <v>3.6684782608695655E-2</v>
      </c>
      <c r="E123" s="5">
        <v>2.0380434782608696E-2</v>
      </c>
      <c r="F123" s="5">
        <v>0.10597826086956522</v>
      </c>
      <c r="G123" s="5">
        <v>0.58333333333333337</v>
      </c>
      <c r="H123" s="5">
        <v>0.6428571428571429</v>
      </c>
      <c r="I123" s="5">
        <v>0.5</v>
      </c>
      <c r="J123" s="5"/>
    </row>
    <row r="124" spans="1:10" x14ac:dyDescent="0.25">
      <c r="A124" s="5">
        <v>123</v>
      </c>
      <c r="B124" s="5">
        <v>3.2894736842105261E-2</v>
      </c>
      <c r="C124" s="5">
        <v>4.3859649122807015E-2</v>
      </c>
      <c r="D124" s="5">
        <v>0.14035087719298245</v>
      </c>
      <c r="E124" s="5">
        <v>3.2894736842105261E-2</v>
      </c>
      <c r="F124" s="5">
        <v>0.24999999999999997</v>
      </c>
      <c r="G124" s="5">
        <v>0.57142857142857151</v>
      </c>
      <c r="H124" s="5">
        <v>0.810126582278481</v>
      </c>
      <c r="I124" s="5">
        <v>0.5</v>
      </c>
      <c r="J124" s="5"/>
    </row>
    <row r="125" spans="1:10" x14ac:dyDescent="0.25">
      <c r="A125" s="5">
        <v>127</v>
      </c>
      <c r="B125" s="5">
        <v>2.8585858585858581</v>
      </c>
      <c r="C125" s="5">
        <v>0.23989898989898992</v>
      </c>
      <c r="D125" s="5">
        <v>2.1717171717171717</v>
      </c>
      <c r="E125" s="5">
        <v>1.0378787878787878</v>
      </c>
      <c r="F125" s="5">
        <v>6.308080808080808</v>
      </c>
      <c r="G125" s="5">
        <v>7.7424612876935625E-2</v>
      </c>
      <c r="H125" s="5">
        <v>0.43172690763052218</v>
      </c>
      <c r="I125" s="5">
        <v>0.26636422553467271</v>
      </c>
      <c r="J125" s="5"/>
    </row>
    <row r="126" spans="1:10" x14ac:dyDescent="0.25">
      <c r="A126" s="5">
        <v>128</v>
      </c>
      <c r="B126" s="5">
        <v>4.4117647058823525E-2</v>
      </c>
      <c r="C126" s="5">
        <v>5.8823529411764705E-2</v>
      </c>
      <c r="D126" s="5">
        <v>8.529411764705884E-2</v>
      </c>
      <c r="E126" s="5">
        <v>4.4117647058823525E-2</v>
      </c>
      <c r="F126" s="5">
        <v>0.2323529411764706</v>
      </c>
      <c r="G126" s="5">
        <v>0.5714285714285714</v>
      </c>
      <c r="H126" s="5">
        <v>0.65909090909090917</v>
      </c>
      <c r="I126" s="5">
        <v>0.5</v>
      </c>
      <c r="J126" s="5"/>
    </row>
    <row r="127" spans="1:10" x14ac:dyDescent="0.25">
      <c r="A127" s="5">
        <v>129</v>
      </c>
      <c r="B127" s="5">
        <v>7.5000000000000011E-2</v>
      </c>
      <c r="C127" s="5">
        <v>8.5000000000000006E-2</v>
      </c>
      <c r="D127" s="5">
        <v>0.1</v>
      </c>
      <c r="E127" s="5">
        <v>6.0000000000000005E-2</v>
      </c>
      <c r="F127" s="5">
        <v>0.32</v>
      </c>
      <c r="G127" s="5">
        <v>0.53124999999999989</v>
      </c>
      <c r="H127" s="5">
        <v>0.5714285714285714</v>
      </c>
      <c r="I127" s="5">
        <v>0.44444444444444448</v>
      </c>
      <c r="J127" s="5"/>
    </row>
    <row r="128" spans="1:10" x14ac:dyDescent="0.25">
      <c r="A128" s="5">
        <v>130</v>
      </c>
      <c r="B128" s="5">
        <v>3.5046728971962621E-2</v>
      </c>
      <c r="C128" s="5">
        <v>4.6728971962616828E-2</v>
      </c>
      <c r="D128" s="5">
        <v>0.27570093457943934</v>
      </c>
      <c r="E128" s="5">
        <v>3.5046728971962621E-2</v>
      </c>
      <c r="F128" s="5">
        <v>0.39252336448598135</v>
      </c>
      <c r="G128" s="5">
        <v>0.5714285714285714</v>
      </c>
      <c r="H128" s="5">
        <v>0.88721804511278202</v>
      </c>
      <c r="I128" s="5">
        <v>0.5</v>
      </c>
      <c r="J128" s="5"/>
    </row>
    <row r="129" spans="1:10" x14ac:dyDescent="0.25">
      <c r="A129" s="5">
        <v>131</v>
      </c>
      <c r="B129" s="5">
        <v>3.2894736842105261E-2</v>
      </c>
      <c r="C129" s="5">
        <v>8.55263157894737E-2</v>
      </c>
      <c r="D129" s="5">
        <v>9.8684210526315791E-2</v>
      </c>
      <c r="E129" s="5">
        <v>4.3859649122807015E-2</v>
      </c>
      <c r="F129" s="5">
        <v>0.26096491228070173</v>
      </c>
      <c r="G129" s="5">
        <v>0.72222222222222232</v>
      </c>
      <c r="H129" s="5">
        <v>0.75</v>
      </c>
      <c r="I129" s="5">
        <v>0.57142857142857151</v>
      </c>
      <c r="J129" s="5"/>
    </row>
    <row r="130" spans="1:10" x14ac:dyDescent="0.25">
      <c r="A130" s="5">
        <v>132</v>
      </c>
      <c r="B130" s="5">
        <v>4.0194174757281544</v>
      </c>
      <c r="C130" s="5">
        <v>6.0679611650485438E-2</v>
      </c>
      <c r="D130" s="5">
        <v>2.6359223300970873</v>
      </c>
      <c r="E130" s="5">
        <v>1.3470873786407764</v>
      </c>
      <c r="F130" s="5">
        <v>8.0631067961165037</v>
      </c>
      <c r="G130" s="5">
        <v>1.4872099940511604E-2</v>
      </c>
      <c r="H130" s="5">
        <v>0.39606126914660839</v>
      </c>
      <c r="I130" s="5">
        <v>0.25101763907734054</v>
      </c>
      <c r="J130" s="5"/>
    </row>
    <row r="131" spans="1:10" x14ac:dyDescent="0.25">
      <c r="A131" s="5">
        <v>133</v>
      </c>
      <c r="B131" s="5">
        <v>5.0675675675675672E-2</v>
      </c>
      <c r="C131" s="5">
        <v>7.7702702702702686E-2</v>
      </c>
      <c r="D131" s="5">
        <v>8.4459459459459443E-2</v>
      </c>
      <c r="E131" s="5">
        <v>5.0675675675675672E-2</v>
      </c>
      <c r="F131" s="5">
        <v>0.26351351351351343</v>
      </c>
      <c r="G131" s="5">
        <v>0.60526315789473684</v>
      </c>
      <c r="H131" s="5">
        <v>0.625</v>
      </c>
      <c r="I131" s="5">
        <v>0.5</v>
      </c>
      <c r="J131" s="5"/>
    </row>
    <row r="132" spans="1:10" x14ac:dyDescent="0.25">
      <c r="A132" s="5">
        <v>134</v>
      </c>
      <c r="B132" s="5">
        <v>2.314814814814815E-2</v>
      </c>
      <c r="C132" s="5">
        <v>3.0864197530864199E-2</v>
      </c>
      <c r="D132" s="5">
        <v>0.17129629629629634</v>
      </c>
      <c r="E132" s="5">
        <v>2.314814814814815E-2</v>
      </c>
      <c r="F132" s="5">
        <v>0.24845679012345684</v>
      </c>
      <c r="G132" s="5">
        <v>0.5714285714285714</v>
      </c>
      <c r="H132" s="5">
        <v>0.88095238095238104</v>
      </c>
      <c r="I132" s="5">
        <v>0.5</v>
      </c>
      <c r="J132" s="5"/>
    </row>
    <row r="133" spans="1:10" x14ac:dyDescent="0.25">
      <c r="A133" s="5">
        <v>135</v>
      </c>
      <c r="B133" s="5">
        <v>2.1802325581395349E-2</v>
      </c>
      <c r="C133" s="5">
        <v>2.9069767441860465E-2</v>
      </c>
      <c r="D133" s="5">
        <v>3.6337209302325583E-2</v>
      </c>
      <c r="E133" s="5">
        <v>2.1802325581395349E-2</v>
      </c>
      <c r="F133" s="5">
        <v>0.10901162790697674</v>
      </c>
      <c r="G133" s="5">
        <v>0.5714285714285714</v>
      </c>
      <c r="H133" s="5">
        <v>0.625</v>
      </c>
      <c r="I133" s="5">
        <v>0.5</v>
      </c>
      <c r="J133" s="5"/>
    </row>
    <row r="134" spans="1:10" x14ac:dyDescent="0.25">
      <c r="A134" s="5">
        <v>136</v>
      </c>
      <c r="B134" s="5">
        <v>2.4834437086092717E-2</v>
      </c>
      <c r="C134" s="5">
        <v>3.4768211920529805E-2</v>
      </c>
      <c r="D134" s="5">
        <v>5.4635761589403975E-2</v>
      </c>
      <c r="E134" s="5">
        <v>3.6423841059602655E-2</v>
      </c>
      <c r="F134" s="5">
        <v>0.15066225165562913</v>
      </c>
      <c r="G134" s="5">
        <v>0.58333333333333337</v>
      </c>
      <c r="H134" s="5">
        <v>0.6875</v>
      </c>
      <c r="I134" s="5">
        <v>0.59459459459459463</v>
      </c>
      <c r="J134" s="5"/>
    </row>
    <row r="135" spans="1:10" x14ac:dyDescent="0.25">
      <c r="A135" s="5">
        <v>137</v>
      </c>
      <c r="B135" s="5">
        <v>0.86945812807881762</v>
      </c>
      <c r="C135" s="5">
        <v>3.3251231527093597E-2</v>
      </c>
      <c r="D135" s="5">
        <v>5.2118226600985222</v>
      </c>
      <c r="E135" s="5">
        <v>2.0024630541871922</v>
      </c>
      <c r="F135" s="5">
        <v>8.1169950738916263</v>
      </c>
      <c r="G135" s="5">
        <v>3.6834924965893592E-2</v>
      </c>
      <c r="H135" s="5">
        <v>0.85702713649250706</v>
      </c>
      <c r="I135" s="5">
        <v>0.69725557461406518</v>
      </c>
      <c r="J135" s="5"/>
    </row>
    <row r="136" spans="1:10" x14ac:dyDescent="0.25">
      <c r="A136" s="5">
        <v>138</v>
      </c>
      <c r="B136" s="5">
        <v>1.482213438735178E-2</v>
      </c>
      <c r="C136" s="5">
        <v>2.1739130434782608E-2</v>
      </c>
      <c r="D136" s="5">
        <v>2.9644268774703556E-2</v>
      </c>
      <c r="E136" s="5">
        <v>1.482213438735178E-2</v>
      </c>
      <c r="F136" s="5">
        <v>8.1027667984189714E-2</v>
      </c>
      <c r="G136" s="5">
        <v>0.59459459459459463</v>
      </c>
      <c r="H136" s="5">
        <v>0.66666666666666663</v>
      </c>
      <c r="I136" s="5">
        <v>0.5</v>
      </c>
      <c r="J136" s="5"/>
    </row>
    <row r="137" spans="1:10" x14ac:dyDescent="0.25">
      <c r="A137" s="5">
        <v>139</v>
      </c>
      <c r="B137" s="5">
        <v>4.5180722891566258E-2</v>
      </c>
      <c r="C137" s="5">
        <v>6.0240963855421679E-2</v>
      </c>
      <c r="D137" s="5">
        <v>8.1325301204819261E-2</v>
      </c>
      <c r="E137" s="5">
        <v>4.5180722891566258E-2</v>
      </c>
      <c r="F137" s="5">
        <v>0.23192771084337344</v>
      </c>
      <c r="G137" s="5">
        <v>0.57142857142857151</v>
      </c>
      <c r="H137" s="5">
        <v>0.6428571428571429</v>
      </c>
      <c r="I137" s="5">
        <v>0.5</v>
      </c>
      <c r="J137" s="5"/>
    </row>
    <row r="138" spans="1:10" x14ac:dyDescent="0.25">
      <c r="A138" s="5">
        <v>140</v>
      </c>
      <c r="B138" s="5">
        <v>5.7098765432098762E-2</v>
      </c>
      <c r="C138" s="5">
        <v>9.7222222222222238E-2</v>
      </c>
      <c r="D138" s="5">
        <v>0.1651234567901235</v>
      </c>
      <c r="E138" s="5">
        <v>8.0246913580246923E-2</v>
      </c>
      <c r="F138" s="5">
        <v>0.39969135802469147</v>
      </c>
      <c r="G138" s="5">
        <v>0.63</v>
      </c>
      <c r="H138" s="5">
        <v>0.74305555555555558</v>
      </c>
      <c r="I138" s="5">
        <v>0.58426966292134841</v>
      </c>
      <c r="J138" s="5"/>
    </row>
    <row r="139" spans="1:10" x14ac:dyDescent="0.25">
      <c r="A139" s="5">
        <v>141</v>
      </c>
      <c r="B139" s="5">
        <v>6.3559322033898302E-2</v>
      </c>
      <c r="C139" s="5">
        <v>8.8983050847457626E-2</v>
      </c>
      <c r="D139" s="5">
        <v>0.13983050847457626</v>
      </c>
      <c r="E139" s="5">
        <v>6.3559322033898302E-2</v>
      </c>
      <c r="F139" s="5">
        <v>0.3559322033898305</v>
      </c>
      <c r="G139" s="5">
        <v>0.58333333333333337</v>
      </c>
      <c r="H139" s="5">
        <v>0.6875</v>
      </c>
      <c r="I139" s="5">
        <v>0.5</v>
      </c>
      <c r="J139" s="5"/>
    </row>
    <row r="140" spans="1:10" x14ac:dyDescent="0.25">
      <c r="A140" s="5">
        <v>142</v>
      </c>
      <c r="B140" s="5">
        <v>3.6764705882352949E-2</v>
      </c>
      <c r="C140" s="5">
        <v>5.6372549019607851E-2</v>
      </c>
      <c r="D140" s="5">
        <v>0.35539215686274517</v>
      </c>
      <c r="E140" s="5">
        <v>5.8823529411764712E-2</v>
      </c>
      <c r="F140" s="5">
        <v>0.50735294117647067</v>
      </c>
      <c r="G140" s="5">
        <v>0.60526315789473684</v>
      </c>
      <c r="H140" s="5">
        <v>0.90625000000000011</v>
      </c>
      <c r="I140" s="5">
        <v>0.61538461538461531</v>
      </c>
      <c r="J140" s="5"/>
    </row>
    <row r="141" spans="1:10" x14ac:dyDescent="0.25">
      <c r="A141" s="5">
        <v>143</v>
      </c>
      <c r="B141" s="5">
        <v>74.081081081081081</v>
      </c>
      <c r="C141" s="5">
        <v>1.2972972972972974</v>
      </c>
      <c r="D141" s="5">
        <v>34.891891891891888</v>
      </c>
      <c r="E141" s="5">
        <v>8.5945945945945947</v>
      </c>
      <c r="F141" s="5">
        <v>118.86486486486486</v>
      </c>
      <c r="G141" s="5">
        <v>1.7210469702402299E-2</v>
      </c>
      <c r="H141" s="5">
        <v>0.32018849206349204</v>
      </c>
      <c r="I141" s="5">
        <v>0.10395554102647925</v>
      </c>
      <c r="J141" s="5"/>
    </row>
    <row r="142" spans="1:10" x14ac:dyDescent="0.25">
      <c r="A142" s="5">
        <v>144</v>
      </c>
      <c r="B142" s="5">
        <v>4.8701298701298697E-2</v>
      </c>
      <c r="C142" s="5">
        <v>9.4155844155844159E-2</v>
      </c>
      <c r="D142" s="5">
        <v>0.25</v>
      </c>
      <c r="E142" s="5">
        <v>5.1948051948051945E-2</v>
      </c>
      <c r="F142" s="5">
        <v>0.44480519480519481</v>
      </c>
      <c r="G142" s="5">
        <v>0.65909090909090917</v>
      </c>
      <c r="H142" s="5">
        <v>0.83695652173913049</v>
      </c>
      <c r="I142" s="5">
        <v>0.5161290322580645</v>
      </c>
      <c r="J142" s="5"/>
    </row>
    <row r="143" spans="1:10" x14ac:dyDescent="0.25">
      <c r="A143" s="5">
        <v>145</v>
      </c>
      <c r="B143" s="5">
        <v>3.3684210526315792</v>
      </c>
      <c r="C143" s="5">
        <v>0.28947368421052633</v>
      </c>
      <c r="D143" s="5">
        <v>6.5614035087719298</v>
      </c>
      <c r="E143" s="5">
        <v>3.2017543859649122</v>
      </c>
      <c r="F143" s="5">
        <v>13.421052631578947</v>
      </c>
      <c r="G143" s="5">
        <v>7.9136690647482022E-2</v>
      </c>
      <c r="H143" s="5">
        <v>0.66077738515901063</v>
      </c>
      <c r="I143" s="5">
        <v>0.48731642189586111</v>
      </c>
      <c r="J143" s="5"/>
    </row>
    <row r="144" spans="1:10" x14ac:dyDescent="0.25">
      <c r="A144" s="5">
        <v>146</v>
      </c>
      <c r="B144" s="5">
        <v>0.8</v>
      </c>
      <c r="C144" s="5">
        <v>9.3333333333333338E-2</v>
      </c>
      <c r="D144" s="5">
        <v>0.60333333333333328</v>
      </c>
      <c r="E144" s="5">
        <v>0.06</v>
      </c>
      <c r="F144" s="5">
        <v>1.5566666666666666</v>
      </c>
      <c r="G144" s="5">
        <v>0.1044776119402985</v>
      </c>
      <c r="H144" s="5">
        <v>0.42992874109263657</v>
      </c>
      <c r="I144" s="5">
        <v>6.9767441860465101E-2</v>
      </c>
      <c r="J144" s="5"/>
    </row>
    <row r="145" spans="1:10" x14ac:dyDescent="0.25">
      <c r="A145" s="5" t="s">
        <v>204</v>
      </c>
      <c r="B145" s="5">
        <v>2.5337837837837836E-2</v>
      </c>
      <c r="C145" s="5">
        <v>3.3783783783783779E-2</v>
      </c>
      <c r="D145" s="5">
        <v>5.9121621621621608E-2</v>
      </c>
      <c r="E145" s="5">
        <v>2.5337837837837836E-2</v>
      </c>
      <c r="F145" s="5">
        <v>0.14358108108108106</v>
      </c>
      <c r="G145" s="5">
        <v>0.5714285714285714</v>
      </c>
      <c r="H145" s="5">
        <v>0.7</v>
      </c>
      <c r="I145" s="5">
        <v>0.5</v>
      </c>
      <c r="J145" s="5"/>
    </row>
    <row r="146" spans="1:10" x14ac:dyDescent="0.25">
      <c r="A146" s="5" t="s">
        <v>204</v>
      </c>
      <c r="B146" s="5">
        <v>2.3106796116504853</v>
      </c>
      <c r="C146" s="5">
        <v>6.3106796116504854E-2</v>
      </c>
      <c r="D146" s="5">
        <v>0.97087378640776689</v>
      </c>
      <c r="E146" s="5">
        <v>0.55582524271844658</v>
      </c>
      <c r="F146" s="5">
        <v>3.900485436893204</v>
      </c>
      <c r="G146" s="5">
        <v>2.6584867075664622E-2</v>
      </c>
      <c r="H146" s="5">
        <v>0.29585798816568043</v>
      </c>
      <c r="I146" s="5">
        <v>0.19390347163420829</v>
      </c>
      <c r="J146" s="5"/>
    </row>
    <row r="147" spans="1:10" x14ac:dyDescent="0.25">
      <c r="A147" s="5" t="s">
        <v>204</v>
      </c>
      <c r="B147" s="5">
        <v>4.0760869565217392E-2</v>
      </c>
      <c r="C147" s="5">
        <v>5.7065217391304351E-2</v>
      </c>
      <c r="D147" s="5">
        <v>0.10326086956521742</v>
      </c>
      <c r="E147" s="5">
        <v>4.3478260869565216E-2</v>
      </c>
      <c r="F147" s="5">
        <v>0.24456521739130438</v>
      </c>
      <c r="G147" s="5">
        <v>0.58333333333333337</v>
      </c>
      <c r="H147" s="5">
        <v>0.71698113207547176</v>
      </c>
      <c r="I147" s="5">
        <v>0.5161290322580645</v>
      </c>
      <c r="J147" s="5"/>
    </row>
    <row r="148" spans="1:10" x14ac:dyDescent="0.25">
      <c r="A148" s="5" t="s">
        <v>205</v>
      </c>
      <c r="B148" s="5">
        <v>3.4403669724770637E-2</v>
      </c>
      <c r="C148" s="5">
        <v>5.73394495412844E-2</v>
      </c>
      <c r="D148" s="5">
        <v>4.5871559633027519E-2</v>
      </c>
      <c r="E148" s="5">
        <v>3.4403669724770637E-2</v>
      </c>
      <c r="F148" s="5">
        <v>0.17201834862385318</v>
      </c>
      <c r="G148" s="5">
        <v>0.625</v>
      </c>
      <c r="H148" s="5">
        <v>0.5714285714285714</v>
      </c>
      <c r="I148" s="5">
        <v>0.5</v>
      </c>
      <c r="J148" s="5"/>
    </row>
    <row r="149" spans="1:10" x14ac:dyDescent="0.25">
      <c r="J149" s="5"/>
    </row>
  </sheetData>
  <sortState ref="A2:I135">
    <sortCondition ref="A2:A13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ug per g soil values only</vt:lpstr>
      <vt:lpstr>data formatted for MAP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and Moppa</dc:creator>
  <cp:lastModifiedBy>Tulane University</cp:lastModifiedBy>
  <dcterms:created xsi:type="dcterms:W3CDTF">2017-09-19T22:11:34Z</dcterms:created>
  <dcterms:modified xsi:type="dcterms:W3CDTF">2017-10-23T21:48:18Z</dcterms:modified>
</cp:coreProperties>
</file>