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eitn/Library/CloudStorage/Dropbox/GitHub/online-material-for-papers/"/>
    </mc:Choice>
  </mc:AlternateContent>
  <xr:revisionPtr revIDLastSave="0" documentId="13_ncr:1_{01E3BEE8-BA22-0D48-875E-EC88C57C06F8}" xr6:coauthVersionLast="47" xr6:coauthVersionMax="47" xr10:uidLastSave="{00000000-0000-0000-0000-000000000000}"/>
  <bookViews>
    <workbookView xWindow="37500" yWindow="6180" windowWidth="26780" windowHeight="14960" xr2:uid="{00000000-000D-0000-FFFF-FFFF00000000}"/>
  </bookViews>
  <sheets>
    <sheet name="scenario_pairwise_comparisons_s" sheetId="1" r:id="rId1"/>
    <sheet name="parameters" sheetId="2" r:id="rId2"/>
  </sheets>
  <definedNames>
    <definedName name="_xlnm._FilterDatabase" localSheetId="0" hidden="1">scenario_pairwise_comparisons_s!$A$1:$W$65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T3" i="1"/>
  <c r="U3" i="1"/>
  <c r="V3" i="1"/>
  <c r="W3" i="1"/>
  <c r="S4" i="1"/>
  <c r="T4" i="1"/>
  <c r="U4" i="1"/>
  <c r="V4" i="1"/>
  <c r="W4" i="1"/>
  <c r="S5" i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S30" i="1"/>
  <c r="T30" i="1"/>
  <c r="U30" i="1"/>
  <c r="V30" i="1"/>
  <c r="W30" i="1"/>
  <c r="S31" i="1"/>
  <c r="T31" i="1"/>
  <c r="U31" i="1"/>
  <c r="V31" i="1"/>
  <c r="W31" i="1"/>
  <c r="S32" i="1"/>
  <c r="T32" i="1"/>
  <c r="U32" i="1"/>
  <c r="V32" i="1"/>
  <c r="W32" i="1"/>
  <c r="S33" i="1"/>
  <c r="T33" i="1"/>
  <c r="U33" i="1"/>
  <c r="V33" i="1"/>
  <c r="W33" i="1"/>
  <c r="S34" i="1"/>
  <c r="T34" i="1"/>
  <c r="U34" i="1"/>
  <c r="V34" i="1"/>
  <c r="W34" i="1"/>
  <c r="S35" i="1"/>
  <c r="T35" i="1"/>
  <c r="U35" i="1"/>
  <c r="V35" i="1"/>
  <c r="W35" i="1"/>
  <c r="S36" i="1"/>
  <c r="T36" i="1"/>
  <c r="U36" i="1"/>
  <c r="V36" i="1"/>
  <c r="W36" i="1"/>
  <c r="S37" i="1"/>
  <c r="T37" i="1"/>
  <c r="U37" i="1"/>
  <c r="V37" i="1"/>
  <c r="W37" i="1"/>
  <c r="S38" i="1"/>
  <c r="T38" i="1"/>
  <c r="U38" i="1"/>
  <c r="V38" i="1"/>
  <c r="W38" i="1"/>
  <c r="S39" i="1"/>
  <c r="T39" i="1"/>
  <c r="U39" i="1"/>
  <c r="V39" i="1"/>
  <c r="W39" i="1"/>
  <c r="S40" i="1"/>
  <c r="T40" i="1"/>
  <c r="U40" i="1"/>
  <c r="V40" i="1"/>
  <c r="W40" i="1"/>
  <c r="S41" i="1"/>
  <c r="T41" i="1"/>
  <c r="U41" i="1"/>
  <c r="V41" i="1"/>
  <c r="W41" i="1"/>
  <c r="S42" i="1"/>
  <c r="T42" i="1"/>
  <c r="U42" i="1"/>
  <c r="V42" i="1"/>
  <c r="W42" i="1"/>
  <c r="S43" i="1"/>
  <c r="T43" i="1"/>
  <c r="U43" i="1"/>
  <c r="V43" i="1"/>
  <c r="W43" i="1"/>
  <c r="S44" i="1"/>
  <c r="T44" i="1"/>
  <c r="U44" i="1"/>
  <c r="V44" i="1"/>
  <c r="W44" i="1"/>
  <c r="S45" i="1"/>
  <c r="T45" i="1"/>
  <c r="U45" i="1"/>
  <c r="V45" i="1"/>
  <c r="W45" i="1"/>
  <c r="S46" i="1"/>
  <c r="T46" i="1"/>
  <c r="U46" i="1"/>
  <c r="V46" i="1"/>
  <c r="W46" i="1"/>
  <c r="S47" i="1"/>
  <c r="T47" i="1"/>
  <c r="U47" i="1"/>
  <c r="V47" i="1"/>
  <c r="W47" i="1"/>
  <c r="S48" i="1"/>
  <c r="T48" i="1"/>
  <c r="U48" i="1"/>
  <c r="V48" i="1"/>
  <c r="W48" i="1"/>
  <c r="S49" i="1"/>
  <c r="T49" i="1"/>
  <c r="U49" i="1"/>
  <c r="V49" i="1"/>
  <c r="W49" i="1"/>
  <c r="S50" i="1"/>
  <c r="T50" i="1"/>
  <c r="U50" i="1"/>
  <c r="V50" i="1"/>
  <c r="W50" i="1"/>
  <c r="S51" i="1"/>
  <c r="T51" i="1"/>
  <c r="U51" i="1"/>
  <c r="V51" i="1"/>
  <c r="W51" i="1"/>
  <c r="S52" i="1"/>
  <c r="T52" i="1"/>
  <c r="U52" i="1"/>
  <c r="V52" i="1"/>
  <c r="W52" i="1"/>
  <c r="S53" i="1"/>
  <c r="T53" i="1"/>
  <c r="U53" i="1"/>
  <c r="V53" i="1"/>
  <c r="W53" i="1"/>
  <c r="S54" i="1"/>
  <c r="T54" i="1"/>
  <c r="U54" i="1"/>
  <c r="V54" i="1"/>
  <c r="W54" i="1"/>
  <c r="S55" i="1"/>
  <c r="T55" i="1"/>
  <c r="U55" i="1"/>
  <c r="V55" i="1"/>
  <c r="W55" i="1"/>
  <c r="S56" i="1"/>
  <c r="T56" i="1"/>
  <c r="U56" i="1"/>
  <c r="V56" i="1"/>
  <c r="W56" i="1"/>
  <c r="S57" i="1"/>
  <c r="T57" i="1"/>
  <c r="U57" i="1"/>
  <c r="V57" i="1"/>
  <c r="W57" i="1"/>
  <c r="S58" i="1"/>
  <c r="T58" i="1"/>
  <c r="U58" i="1"/>
  <c r="V58" i="1"/>
  <c r="W58" i="1"/>
  <c r="S59" i="1"/>
  <c r="T59" i="1"/>
  <c r="U59" i="1"/>
  <c r="V59" i="1"/>
  <c r="W59" i="1"/>
  <c r="S60" i="1"/>
  <c r="T60" i="1"/>
  <c r="U60" i="1"/>
  <c r="V60" i="1"/>
  <c r="W60" i="1"/>
  <c r="S61" i="1"/>
  <c r="T61" i="1"/>
  <c r="U61" i="1"/>
  <c r="V61" i="1"/>
  <c r="W61" i="1"/>
  <c r="S62" i="1"/>
  <c r="T62" i="1"/>
  <c r="U62" i="1"/>
  <c r="V62" i="1"/>
  <c r="W62" i="1"/>
  <c r="S63" i="1"/>
  <c r="T63" i="1"/>
  <c r="U63" i="1"/>
  <c r="V63" i="1"/>
  <c r="W63" i="1"/>
  <c r="S64" i="1"/>
  <c r="T64" i="1"/>
  <c r="U64" i="1"/>
  <c r="V64" i="1"/>
  <c r="W64" i="1"/>
  <c r="S65" i="1"/>
  <c r="T65" i="1"/>
  <c r="U65" i="1"/>
  <c r="V65" i="1"/>
  <c r="W65" i="1"/>
  <c r="T2" i="1"/>
  <c r="U2" i="1"/>
  <c r="V2" i="1"/>
  <c r="W2" i="1"/>
  <c r="S2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3" i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O2" i="1"/>
  <c r="P2" i="1"/>
  <c r="Q2" i="1"/>
  <c r="R2" i="1"/>
  <c r="N2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" i="2"/>
</calcChain>
</file>

<file path=xl/sharedStrings.xml><?xml version="1.0" encoding="utf-8"?>
<sst xmlns="http://schemas.openxmlformats.org/spreadsheetml/2006/main" count="221" uniqueCount="33">
  <si>
    <t>metric</t>
  </si>
  <si>
    <t>timestep</t>
  </si>
  <si>
    <t>scenario_1</t>
  </si>
  <si>
    <t>scenario_2</t>
  </si>
  <si>
    <t>n1</t>
  </si>
  <si>
    <t>n2</t>
  </si>
  <si>
    <t>mean_1</t>
  </si>
  <si>
    <t>mean_2</t>
  </si>
  <si>
    <t>u_stat</t>
  </si>
  <si>
    <t>p_val</t>
  </si>
  <si>
    <t>auc</t>
  </si>
  <si>
    <t>cliffs_delta</t>
  </si>
  <si>
    <t>rank_biserial</t>
  </si>
  <si>
    <t>capability</t>
  </si>
  <si>
    <t>performance</t>
  </si>
  <si>
    <t>relativedeprivation</t>
  </si>
  <si>
    <t>motivation</t>
  </si>
  <si>
    <t>beta</t>
  </si>
  <si>
    <t>gamma</t>
  </si>
  <si>
    <t>threshold</t>
  </si>
  <si>
    <t>sensitivity</t>
  </si>
  <si>
    <t>mode</t>
  </si>
  <si>
    <t>Scenario</t>
  </si>
  <si>
    <t>capability_growth_beta</t>
  </si>
  <si>
    <t>capability_decay_gamma</t>
  </si>
  <si>
    <t>relative_deprivation_effect_threshold</t>
  </si>
  <si>
    <t>relative_deprivation_effect_sensitivity</t>
  </si>
  <si>
    <t>0.4</t>
  </si>
  <si>
    <t>0.1</t>
  </si>
  <si>
    <t>0.6</t>
  </si>
  <si>
    <t>0.2</t>
  </si>
  <si>
    <t>objective_communication_on</t>
  </si>
  <si>
    <t>objective_communication_off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</si>
</sst>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zoomScale="140" workbookViewId="0"/>
  </sheetViews>
  <sheetFormatPr baseColWidth="10" defaultColWidth="8.83203125" defaultRowHeight="15" x14ac:dyDescent="0.2"/>
  <cols>
    <col min="1" max="1" width="15.6640625" bestFit="1" customWidth="1"/>
    <col min="2" max="2" width="7.83203125" bestFit="1" customWidth="1"/>
    <col min="3" max="4" width="9.33203125" bestFit="1" customWidth="1"/>
    <col min="5" max="6" width="5.1640625" bestFit="1" customWidth="1"/>
    <col min="7" max="8" width="7.1640625" style="1" bestFit="1" customWidth="1"/>
    <col min="9" max="9" width="13.6640625" style="1" bestFit="1" customWidth="1"/>
    <col min="10" max="10" width="8.1640625" style="1" customWidth="1"/>
    <col min="11" max="11" width="6.6640625" style="1" bestFit="1" customWidth="1"/>
    <col min="12" max="12" width="9.33203125" style="1" bestFit="1" customWidth="1"/>
    <col min="13" max="13" width="10.83203125" style="1" bestFit="1" customWidth="1"/>
    <col min="18" max="18" width="26" customWidth="1"/>
    <col min="19" max="19" width="8.5" customWidth="1"/>
    <col min="23" max="23" width="24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13</v>
      </c>
      <c r="B2">
        <v>2300</v>
      </c>
      <c r="C2">
        <v>566</v>
      </c>
      <c r="D2">
        <v>582</v>
      </c>
      <c r="E2">
        <v>5625</v>
      </c>
      <c r="F2">
        <v>5625</v>
      </c>
      <c r="G2" s="1">
        <v>0.56535042545573799</v>
      </c>
      <c r="H2" s="1">
        <v>0.58442590670474803</v>
      </c>
      <c r="I2" s="1">
        <v>13283059</v>
      </c>
      <c r="J2" s="1">
        <v>4.0679523489500304E-49</v>
      </c>
      <c r="K2" s="1">
        <v>0.419810259753086</v>
      </c>
      <c r="L2" s="1">
        <v>-0.160379480493827</v>
      </c>
      <c r="M2" s="1">
        <v>0.160379480493827</v>
      </c>
      <c r="N2" t="str">
        <f>INDEX(parameters!B:B,MATCH($C2,parameters!$A:$A,0))</f>
        <v>0.4</v>
      </c>
      <c r="O2" t="str">
        <f>INDEX(parameters!C:C,MATCH($C2,parameters!$A:$A,0))</f>
        <v>0.1</v>
      </c>
      <c r="P2" t="str">
        <f>INDEX(parameters!D:D,MATCH($C2,parameters!$A:$A,0))</f>
        <v>0.4</v>
      </c>
      <c r="Q2">
        <f>INDEX(parameters!E:E,MATCH($C2,parameters!$A:$A,0))</f>
        <v>5</v>
      </c>
      <c r="R2" t="str">
        <f>INDEX(parameters!F:F,MATCH($C2,parameters!$A:$A,0))</f>
        <v>objective_communication_on</v>
      </c>
      <c r="S2" t="str">
        <f>INDEX(parameters!B:B,MATCH($D2,parameters!$A:$A,0))</f>
        <v>0.4</v>
      </c>
      <c r="T2" t="str">
        <f>INDEX(parameters!C:C,MATCH($D2,parameters!$A:$A,0))</f>
        <v>0.1</v>
      </c>
      <c r="U2" t="str">
        <f>INDEX(parameters!D:D,MATCH($D2,parameters!$A:$A,0))</f>
        <v>0.4</v>
      </c>
      <c r="V2">
        <f>INDEX(parameters!E:E,MATCH($D2,parameters!$A:$A,0))</f>
        <v>5</v>
      </c>
      <c r="W2" t="str">
        <f>INDEX(parameters!F:F,MATCH($D2,parameters!$A:$A,0))</f>
        <v>objective_communication_off</v>
      </c>
    </row>
    <row r="3" spans="1:23" x14ac:dyDescent="0.2">
      <c r="A3" t="s">
        <v>13</v>
      </c>
      <c r="B3">
        <v>2300</v>
      </c>
      <c r="C3">
        <v>567</v>
      </c>
      <c r="D3">
        <v>583</v>
      </c>
      <c r="E3">
        <v>5625</v>
      </c>
      <c r="F3">
        <v>5625</v>
      </c>
      <c r="G3" s="1">
        <v>0.56418965944774602</v>
      </c>
      <c r="H3" s="1">
        <v>0.58554178075601704</v>
      </c>
      <c r="I3" s="1">
        <v>12811567</v>
      </c>
      <c r="J3" s="1">
        <v>2.4855071434529099E-68</v>
      </c>
      <c r="K3" s="1">
        <v>0.40490878419753001</v>
      </c>
      <c r="L3" s="1">
        <v>-0.190182431604938</v>
      </c>
      <c r="M3" s="1">
        <v>0.190182431604938</v>
      </c>
      <c r="N3" t="str">
        <f>INDEX(parameters!B:B,MATCH($C3,parameters!$A:$A,0))</f>
        <v>0.4</v>
      </c>
      <c r="O3" t="str">
        <f>INDEX(parameters!C:C,MATCH($C3,parameters!$A:$A,0))</f>
        <v>0.1</v>
      </c>
      <c r="P3" t="str">
        <f>INDEX(parameters!D:D,MATCH($C3,parameters!$A:$A,0))</f>
        <v>0.4</v>
      </c>
      <c r="Q3">
        <f>INDEX(parameters!E:E,MATCH($C3,parameters!$A:$A,0))</f>
        <v>15</v>
      </c>
      <c r="R3" t="str">
        <f>INDEX(parameters!F:F,MATCH($C3,parameters!$A:$A,0))</f>
        <v>objective_communication_on</v>
      </c>
      <c r="S3" t="str">
        <f>INDEX(parameters!B:B,MATCH($D3,parameters!$A:$A,0))</f>
        <v>0.4</v>
      </c>
      <c r="T3" t="str">
        <f>INDEX(parameters!C:C,MATCH($D3,parameters!$A:$A,0))</f>
        <v>0.1</v>
      </c>
      <c r="U3" t="str">
        <f>INDEX(parameters!D:D,MATCH($D3,parameters!$A:$A,0))</f>
        <v>0.4</v>
      </c>
      <c r="V3">
        <f>INDEX(parameters!E:E,MATCH($D3,parameters!$A:$A,0))</f>
        <v>15</v>
      </c>
      <c r="W3" t="str">
        <f>INDEX(parameters!F:F,MATCH($D3,parameters!$A:$A,0))</f>
        <v>objective_communication_off</v>
      </c>
    </row>
    <row r="4" spans="1:23" x14ac:dyDescent="0.2">
      <c r="A4" t="s">
        <v>13</v>
      </c>
      <c r="B4">
        <v>2300</v>
      </c>
      <c r="C4">
        <v>568</v>
      </c>
      <c r="D4">
        <v>584</v>
      </c>
      <c r="E4">
        <v>5625</v>
      </c>
      <c r="F4">
        <v>5625</v>
      </c>
      <c r="G4" s="1">
        <v>0.56523996667722598</v>
      </c>
      <c r="H4" s="1">
        <v>0.58629509573000205</v>
      </c>
      <c r="I4" s="1">
        <v>13065272</v>
      </c>
      <c r="J4" s="1">
        <v>1.3713826435298201E-57</v>
      </c>
      <c r="K4" s="1">
        <v>0.41292711506172802</v>
      </c>
      <c r="L4" s="1">
        <v>-0.17414576987654301</v>
      </c>
      <c r="M4" s="1">
        <v>0.17414576987654301</v>
      </c>
      <c r="N4" t="str">
        <f>INDEX(parameters!B:B,MATCH($C4,parameters!$A:$A,0))</f>
        <v>0.4</v>
      </c>
      <c r="O4" t="str">
        <f>INDEX(parameters!C:C,MATCH($C4,parameters!$A:$A,0))</f>
        <v>0.1</v>
      </c>
      <c r="P4" t="str">
        <f>INDEX(parameters!D:D,MATCH($C4,parameters!$A:$A,0))</f>
        <v>0.6</v>
      </c>
      <c r="Q4">
        <f>INDEX(parameters!E:E,MATCH($C4,parameters!$A:$A,0))</f>
        <v>5</v>
      </c>
      <c r="R4" t="str">
        <f>INDEX(parameters!F:F,MATCH($C4,parameters!$A:$A,0))</f>
        <v>objective_communication_on</v>
      </c>
      <c r="S4" t="str">
        <f>INDEX(parameters!B:B,MATCH($D4,parameters!$A:$A,0))</f>
        <v>0.4</v>
      </c>
      <c r="T4" t="str">
        <f>INDEX(parameters!C:C,MATCH($D4,parameters!$A:$A,0))</f>
        <v>0.1</v>
      </c>
      <c r="U4" t="str">
        <f>INDEX(parameters!D:D,MATCH($D4,parameters!$A:$A,0))</f>
        <v>0.6</v>
      </c>
      <c r="V4">
        <f>INDEX(parameters!E:E,MATCH($D4,parameters!$A:$A,0))</f>
        <v>5</v>
      </c>
      <c r="W4" t="str">
        <f>INDEX(parameters!F:F,MATCH($D4,parameters!$A:$A,0))</f>
        <v>objective_communication_off</v>
      </c>
    </row>
    <row r="5" spans="1:23" x14ac:dyDescent="0.2">
      <c r="A5" t="s">
        <v>13</v>
      </c>
      <c r="B5">
        <v>2300</v>
      </c>
      <c r="C5">
        <v>569</v>
      </c>
      <c r="D5">
        <v>585</v>
      </c>
      <c r="E5">
        <v>5625</v>
      </c>
      <c r="F5">
        <v>5625</v>
      </c>
      <c r="G5" s="1">
        <v>0.56665437493823501</v>
      </c>
      <c r="H5" s="1">
        <v>0.58641768823873397</v>
      </c>
      <c r="I5" s="1">
        <v>13224576</v>
      </c>
      <c r="J5" s="1">
        <v>2.5247345122309101E-51</v>
      </c>
      <c r="K5" s="1">
        <v>0.41796190814814799</v>
      </c>
      <c r="L5" s="1">
        <v>-0.164076183703703</v>
      </c>
      <c r="M5" s="1">
        <v>0.164076183703703</v>
      </c>
      <c r="N5" t="str">
        <f>INDEX(parameters!B:B,MATCH($C5,parameters!$A:$A,0))</f>
        <v>0.4</v>
      </c>
      <c r="O5" t="str">
        <f>INDEX(parameters!C:C,MATCH($C5,parameters!$A:$A,0))</f>
        <v>0.1</v>
      </c>
      <c r="P5" t="str">
        <f>INDEX(parameters!D:D,MATCH($C5,parameters!$A:$A,0))</f>
        <v>0.6</v>
      </c>
      <c r="Q5">
        <f>INDEX(parameters!E:E,MATCH($C5,parameters!$A:$A,0))</f>
        <v>15</v>
      </c>
      <c r="R5" t="str">
        <f>INDEX(parameters!F:F,MATCH($C5,parameters!$A:$A,0))</f>
        <v>objective_communication_on</v>
      </c>
      <c r="S5" t="str">
        <f>INDEX(parameters!B:B,MATCH($D5,parameters!$A:$A,0))</f>
        <v>0.4</v>
      </c>
      <c r="T5" t="str">
        <f>INDEX(parameters!C:C,MATCH($D5,parameters!$A:$A,0))</f>
        <v>0.1</v>
      </c>
      <c r="U5" t="str">
        <f>INDEX(parameters!D:D,MATCH($D5,parameters!$A:$A,0))</f>
        <v>0.6</v>
      </c>
      <c r="V5">
        <f>INDEX(parameters!E:E,MATCH($D5,parameters!$A:$A,0))</f>
        <v>15</v>
      </c>
      <c r="W5" t="str">
        <f>INDEX(parameters!F:F,MATCH($D5,parameters!$A:$A,0))</f>
        <v>objective_communication_off</v>
      </c>
    </row>
    <row r="6" spans="1:23" x14ac:dyDescent="0.2">
      <c r="A6" t="s">
        <v>13</v>
      </c>
      <c r="B6">
        <v>2300</v>
      </c>
      <c r="C6">
        <v>570</v>
      </c>
      <c r="D6">
        <v>586</v>
      </c>
      <c r="E6">
        <v>5625</v>
      </c>
      <c r="F6">
        <v>5625</v>
      </c>
      <c r="G6" s="1">
        <v>0.38620208596432298</v>
      </c>
      <c r="H6" s="1">
        <v>0.40557822330467702</v>
      </c>
      <c r="I6" s="1">
        <v>12070730</v>
      </c>
      <c r="J6" s="1">
        <v>4.4811754216994601E-105</v>
      </c>
      <c r="K6" s="1">
        <v>0.38149467654320901</v>
      </c>
      <c r="L6" s="1">
        <v>-0.23701064691358001</v>
      </c>
      <c r="M6" s="1">
        <v>0.23701064691358001</v>
      </c>
      <c r="N6" t="str">
        <f>INDEX(parameters!B:B,MATCH($C6,parameters!$A:$A,0))</f>
        <v>0.4</v>
      </c>
      <c r="O6" t="str">
        <f>INDEX(parameters!C:C,MATCH($C6,parameters!$A:$A,0))</f>
        <v>0.2</v>
      </c>
      <c r="P6" t="str">
        <f>INDEX(parameters!D:D,MATCH($C6,parameters!$A:$A,0))</f>
        <v>0.4</v>
      </c>
      <c r="Q6">
        <f>INDEX(parameters!E:E,MATCH($C6,parameters!$A:$A,0))</f>
        <v>5</v>
      </c>
      <c r="R6" t="str">
        <f>INDEX(parameters!F:F,MATCH($C6,parameters!$A:$A,0))</f>
        <v>objective_communication_on</v>
      </c>
      <c r="S6" t="str">
        <f>INDEX(parameters!B:B,MATCH($D6,parameters!$A:$A,0))</f>
        <v>0.4</v>
      </c>
      <c r="T6" t="str">
        <f>INDEX(parameters!C:C,MATCH($D6,parameters!$A:$A,0))</f>
        <v>0.2</v>
      </c>
      <c r="U6" t="str">
        <f>INDEX(parameters!D:D,MATCH($D6,parameters!$A:$A,0))</f>
        <v>0.4</v>
      </c>
      <c r="V6">
        <f>INDEX(parameters!E:E,MATCH($D6,parameters!$A:$A,0))</f>
        <v>5</v>
      </c>
      <c r="W6" t="str">
        <f>INDEX(parameters!F:F,MATCH($D6,parameters!$A:$A,0))</f>
        <v>objective_communication_off</v>
      </c>
    </row>
    <row r="7" spans="1:23" x14ac:dyDescent="0.2">
      <c r="A7" t="s">
        <v>13</v>
      </c>
      <c r="B7">
        <v>2300</v>
      </c>
      <c r="C7">
        <v>571</v>
      </c>
      <c r="D7">
        <v>587</v>
      </c>
      <c r="E7">
        <v>5625</v>
      </c>
      <c r="F7">
        <v>5625</v>
      </c>
      <c r="G7" s="1">
        <v>0.38596547982649998</v>
      </c>
      <c r="H7" s="1">
        <v>0.40741012215158401</v>
      </c>
      <c r="I7" s="1">
        <v>11624627</v>
      </c>
      <c r="J7" s="1">
        <v>4.5539790382770999E-131</v>
      </c>
      <c r="K7" s="1">
        <v>0.36739561876543197</v>
      </c>
      <c r="L7" s="1">
        <v>-0.265208762469135</v>
      </c>
      <c r="M7" s="1">
        <v>0.265208762469135</v>
      </c>
      <c r="N7" t="str">
        <f>INDEX(parameters!B:B,MATCH($C7,parameters!$A:$A,0))</f>
        <v>0.4</v>
      </c>
      <c r="O7" t="str">
        <f>INDEX(parameters!C:C,MATCH($C7,parameters!$A:$A,0))</f>
        <v>0.2</v>
      </c>
      <c r="P7" t="str">
        <f>INDEX(parameters!D:D,MATCH($C7,parameters!$A:$A,0))</f>
        <v>0.4</v>
      </c>
      <c r="Q7">
        <f>INDEX(parameters!E:E,MATCH($C7,parameters!$A:$A,0))</f>
        <v>15</v>
      </c>
      <c r="R7" t="str">
        <f>INDEX(parameters!F:F,MATCH($C7,parameters!$A:$A,0))</f>
        <v>objective_communication_on</v>
      </c>
      <c r="S7" t="str">
        <f>INDEX(parameters!B:B,MATCH($D7,parameters!$A:$A,0))</f>
        <v>0.4</v>
      </c>
      <c r="T7" t="str">
        <f>INDEX(parameters!C:C,MATCH($D7,parameters!$A:$A,0))</f>
        <v>0.2</v>
      </c>
      <c r="U7" t="str">
        <f>INDEX(parameters!D:D,MATCH($D7,parameters!$A:$A,0))</f>
        <v>0.4</v>
      </c>
      <c r="V7">
        <f>INDEX(parameters!E:E,MATCH($D7,parameters!$A:$A,0))</f>
        <v>15</v>
      </c>
      <c r="W7" t="str">
        <f>INDEX(parameters!F:F,MATCH($D7,parameters!$A:$A,0))</f>
        <v>objective_communication_off</v>
      </c>
    </row>
    <row r="8" spans="1:23" x14ac:dyDescent="0.2">
      <c r="A8" t="s">
        <v>13</v>
      </c>
      <c r="B8">
        <v>2300</v>
      </c>
      <c r="C8">
        <v>572</v>
      </c>
      <c r="D8">
        <v>588</v>
      </c>
      <c r="E8">
        <v>5625</v>
      </c>
      <c r="F8">
        <v>5625</v>
      </c>
      <c r="G8" s="1">
        <v>0.38682183686019</v>
      </c>
      <c r="H8" s="1">
        <v>0.40747064805656702</v>
      </c>
      <c r="I8" s="1">
        <v>11955157</v>
      </c>
      <c r="J8" s="1">
        <v>1.57184703920024E-111</v>
      </c>
      <c r="K8" s="1">
        <v>0.377841999012345</v>
      </c>
      <c r="L8" s="1">
        <v>-0.24431600197530801</v>
      </c>
      <c r="M8" s="1">
        <v>0.24431600197530801</v>
      </c>
      <c r="N8" t="str">
        <f>INDEX(parameters!B:B,MATCH($C8,parameters!$A:$A,0))</f>
        <v>0.4</v>
      </c>
      <c r="O8" t="str">
        <f>INDEX(parameters!C:C,MATCH($C8,parameters!$A:$A,0))</f>
        <v>0.2</v>
      </c>
      <c r="P8" t="str">
        <f>INDEX(parameters!D:D,MATCH($C8,parameters!$A:$A,0))</f>
        <v>0.6</v>
      </c>
      <c r="Q8">
        <f>INDEX(parameters!E:E,MATCH($C8,parameters!$A:$A,0))</f>
        <v>5</v>
      </c>
      <c r="R8" t="str">
        <f>INDEX(parameters!F:F,MATCH($C8,parameters!$A:$A,0))</f>
        <v>objective_communication_on</v>
      </c>
      <c r="S8" t="str">
        <f>INDEX(parameters!B:B,MATCH($D8,parameters!$A:$A,0))</f>
        <v>0.4</v>
      </c>
      <c r="T8" t="str">
        <f>INDEX(parameters!C:C,MATCH($D8,parameters!$A:$A,0))</f>
        <v>0.2</v>
      </c>
      <c r="U8" t="str">
        <f>INDEX(parameters!D:D,MATCH($D8,parameters!$A:$A,0))</f>
        <v>0.6</v>
      </c>
      <c r="V8">
        <f>INDEX(parameters!E:E,MATCH($D8,parameters!$A:$A,0))</f>
        <v>5</v>
      </c>
      <c r="W8" t="str">
        <f>INDEX(parameters!F:F,MATCH($D8,parameters!$A:$A,0))</f>
        <v>objective_communication_off</v>
      </c>
    </row>
    <row r="9" spans="1:23" x14ac:dyDescent="0.2">
      <c r="A9" t="s">
        <v>13</v>
      </c>
      <c r="B9">
        <v>2300</v>
      </c>
      <c r="C9">
        <v>573</v>
      </c>
      <c r="D9">
        <v>589</v>
      </c>
      <c r="E9">
        <v>5625</v>
      </c>
      <c r="F9">
        <v>5625</v>
      </c>
      <c r="G9" s="1">
        <v>0.38819494487624401</v>
      </c>
      <c r="H9" s="1">
        <v>0.40746251006327999</v>
      </c>
      <c r="I9" s="1">
        <v>12205841</v>
      </c>
      <c r="J9" s="1">
        <v>8.9167269250951696E-98</v>
      </c>
      <c r="K9" s="1">
        <v>0.38576485135802402</v>
      </c>
      <c r="L9" s="1">
        <v>-0.22847029728394999</v>
      </c>
      <c r="M9" s="1">
        <v>0.22847029728394999</v>
      </c>
      <c r="N9" t="str">
        <f>INDEX(parameters!B:B,MATCH($C9,parameters!$A:$A,0))</f>
        <v>0.4</v>
      </c>
      <c r="O9" t="str">
        <f>INDEX(parameters!C:C,MATCH($C9,parameters!$A:$A,0))</f>
        <v>0.2</v>
      </c>
      <c r="P9" t="str">
        <f>INDEX(parameters!D:D,MATCH($C9,parameters!$A:$A,0))</f>
        <v>0.6</v>
      </c>
      <c r="Q9">
        <f>INDEX(parameters!E:E,MATCH($C9,parameters!$A:$A,0))</f>
        <v>15</v>
      </c>
      <c r="R9" t="str">
        <f>INDEX(parameters!F:F,MATCH($C9,parameters!$A:$A,0))</f>
        <v>objective_communication_on</v>
      </c>
      <c r="S9" t="str">
        <f>INDEX(parameters!B:B,MATCH($D9,parameters!$A:$A,0))</f>
        <v>0.4</v>
      </c>
      <c r="T9" t="str">
        <f>INDEX(parameters!C:C,MATCH($D9,parameters!$A:$A,0))</f>
        <v>0.2</v>
      </c>
      <c r="U9" t="str">
        <f>INDEX(parameters!D:D,MATCH($D9,parameters!$A:$A,0))</f>
        <v>0.6</v>
      </c>
      <c r="V9">
        <f>INDEX(parameters!E:E,MATCH($D9,parameters!$A:$A,0))</f>
        <v>15</v>
      </c>
      <c r="W9" t="str">
        <f>INDEX(parameters!F:F,MATCH($D9,parameters!$A:$A,0))</f>
        <v>objective_communication_off</v>
      </c>
    </row>
    <row r="10" spans="1:23" x14ac:dyDescent="0.2">
      <c r="A10" t="s">
        <v>13</v>
      </c>
      <c r="B10">
        <v>2300</v>
      </c>
      <c r="C10">
        <v>574</v>
      </c>
      <c r="D10">
        <v>590</v>
      </c>
      <c r="E10">
        <v>5625</v>
      </c>
      <c r="F10">
        <v>5625</v>
      </c>
      <c r="G10" s="1">
        <v>0.53395625487264797</v>
      </c>
      <c r="H10" s="1">
        <v>0.54924629478931997</v>
      </c>
      <c r="I10" s="1">
        <v>13972778</v>
      </c>
      <c r="J10" s="1">
        <v>7.6295151592370907E-27</v>
      </c>
      <c r="K10" s="1">
        <v>0.441608786172839</v>
      </c>
      <c r="L10" s="1">
        <v>-0.11678242765432099</v>
      </c>
      <c r="M10" s="1">
        <v>0.11678242765432099</v>
      </c>
      <c r="N10" t="str">
        <f>INDEX(parameters!B:B,MATCH($C10,parameters!$A:$A,0))</f>
        <v>0.6</v>
      </c>
      <c r="O10" t="str">
        <f>INDEX(parameters!C:C,MATCH($C10,parameters!$A:$A,0))</f>
        <v>0.1</v>
      </c>
      <c r="P10" t="str">
        <f>INDEX(parameters!D:D,MATCH($C10,parameters!$A:$A,0))</f>
        <v>0.4</v>
      </c>
      <c r="Q10">
        <f>INDEX(parameters!E:E,MATCH($C10,parameters!$A:$A,0))</f>
        <v>5</v>
      </c>
      <c r="R10" t="str">
        <f>INDEX(parameters!F:F,MATCH($C10,parameters!$A:$A,0))</f>
        <v>objective_communication_on</v>
      </c>
      <c r="S10" t="str">
        <f>INDEX(parameters!B:B,MATCH($D10,parameters!$A:$A,0))</f>
        <v>0.6</v>
      </c>
      <c r="T10" t="str">
        <f>INDEX(parameters!C:C,MATCH($D10,parameters!$A:$A,0))</f>
        <v>0.1</v>
      </c>
      <c r="U10" t="str">
        <f>INDEX(parameters!D:D,MATCH($D10,parameters!$A:$A,0))</f>
        <v>0.4</v>
      </c>
      <c r="V10">
        <f>INDEX(parameters!E:E,MATCH($D10,parameters!$A:$A,0))</f>
        <v>5</v>
      </c>
      <c r="W10" t="str">
        <f>INDEX(parameters!F:F,MATCH($D10,parameters!$A:$A,0))</f>
        <v>objective_communication_off</v>
      </c>
    </row>
    <row r="11" spans="1:23" x14ac:dyDescent="0.2">
      <c r="A11" t="s">
        <v>13</v>
      </c>
      <c r="B11">
        <v>2300</v>
      </c>
      <c r="C11">
        <v>575</v>
      </c>
      <c r="D11">
        <v>591</v>
      </c>
      <c r="E11">
        <v>5625</v>
      </c>
      <c r="F11">
        <v>5625</v>
      </c>
      <c r="G11" s="1">
        <v>0.53370389038410204</v>
      </c>
      <c r="H11" s="1">
        <v>0.55076541971809601</v>
      </c>
      <c r="I11" s="1">
        <v>13763452</v>
      </c>
      <c r="J11" s="1">
        <v>7.1478667049282395E-33</v>
      </c>
      <c r="K11" s="1">
        <v>0.43499305086419698</v>
      </c>
      <c r="L11" s="1">
        <v>-0.13001389827160401</v>
      </c>
      <c r="M11" s="1">
        <v>0.13001389827160401</v>
      </c>
      <c r="N11" t="str">
        <f>INDEX(parameters!B:B,MATCH($C11,parameters!$A:$A,0))</f>
        <v>0.6</v>
      </c>
      <c r="O11" t="str">
        <f>INDEX(parameters!C:C,MATCH($C11,parameters!$A:$A,0))</f>
        <v>0.1</v>
      </c>
      <c r="P11" t="str">
        <f>INDEX(parameters!D:D,MATCH($C11,parameters!$A:$A,0))</f>
        <v>0.4</v>
      </c>
      <c r="Q11">
        <f>INDEX(parameters!E:E,MATCH($C11,parameters!$A:$A,0))</f>
        <v>15</v>
      </c>
      <c r="R11" t="str">
        <f>INDEX(parameters!F:F,MATCH($C11,parameters!$A:$A,0))</f>
        <v>objective_communication_on</v>
      </c>
      <c r="S11" t="str">
        <f>INDEX(parameters!B:B,MATCH($D11,parameters!$A:$A,0))</f>
        <v>0.6</v>
      </c>
      <c r="T11" t="str">
        <f>INDEX(parameters!C:C,MATCH($D11,parameters!$A:$A,0))</f>
        <v>0.1</v>
      </c>
      <c r="U11" t="str">
        <f>INDEX(parameters!D:D,MATCH($D11,parameters!$A:$A,0))</f>
        <v>0.4</v>
      </c>
      <c r="V11">
        <f>INDEX(parameters!E:E,MATCH($D11,parameters!$A:$A,0))</f>
        <v>15</v>
      </c>
      <c r="W11" t="str">
        <f>INDEX(parameters!F:F,MATCH($D11,parameters!$A:$A,0))</f>
        <v>objective_communication_off</v>
      </c>
    </row>
    <row r="12" spans="1:23" x14ac:dyDescent="0.2">
      <c r="A12" t="s">
        <v>13</v>
      </c>
      <c r="B12">
        <v>2300</v>
      </c>
      <c r="C12">
        <v>576</v>
      </c>
      <c r="D12">
        <v>592</v>
      </c>
      <c r="E12">
        <v>5625</v>
      </c>
      <c r="F12">
        <v>5625</v>
      </c>
      <c r="G12" s="1">
        <v>0.53537141228954399</v>
      </c>
      <c r="H12" s="1">
        <v>0.54935608630057997</v>
      </c>
      <c r="I12" s="1">
        <v>14075337</v>
      </c>
      <c r="J12" s="1">
        <v>4.01607274672159E-24</v>
      </c>
      <c r="K12" s="1">
        <v>0.44485015703703701</v>
      </c>
      <c r="L12" s="1">
        <v>-0.110299685925925</v>
      </c>
      <c r="M12" s="1">
        <v>0.110299685925925</v>
      </c>
      <c r="N12" t="str">
        <f>INDEX(parameters!B:B,MATCH($C12,parameters!$A:$A,0))</f>
        <v>0.6</v>
      </c>
      <c r="O12" t="str">
        <f>INDEX(parameters!C:C,MATCH($C12,parameters!$A:$A,0))</f>
        <v>0.1</v>
      </c>
      <c r="P12" t="str">
        <f>INDEX(parameters!D:D,MATCH($C12,parameters!$A:$A,0))</f>
        <v>0.6</v>
      </c>
      <c r="Q12">
        <f>INDEX(parameters!E:E,MATCH($C12,parameters!$A:$A,0))</f>
        <v>5</v>
      </c>
      <c r="R12" t="str">
        <f>INDEX(parameters!F:F,MATCH($C12,parameters!$A:$A,0))</f>
        <v>objective_communication_on</v>
      </c>
      <c r="S12" t="str">
        <f>INDEX(parameters!B:B,MATCH($D12,parameters!$A:$A,0))</f>
        <v>0.6</v>
      </c>
      <c r="T12" t="str">
        <f>INDEX(parameters!C:C,MATCH($D12,parameters!$A:$A,0))</f>
        <v>0.1</v>
      </c>
      <c r="U12" t="str">
        <f>INDEX(parameters!D:D,MATCH($D12,parameters!$A:$A,0))</f>
        <v>0.6</v>
      </c>
      <c r="V12">
        <f>INDEX(parameters!E:E,MATCH($D12,parameters!$A:$A,0))</f>
        <v>5</v>
      </c>
      <c r="W12" t="str">
        <f>INDEX(parameters!F:F,MATCH($D12,parameters!$A:$A,0))</f>
        <v>objective_communication_off</v>
      </c>
    </row>
    <row r="13" spans="1:23" x14ac:dyDescent="0.2">
      <c r="A13" t="s">
        <v>13</v>
      </c>
      <c r="B13">
        <v>2300</v>
      </c>
      <c r="C13">
        <v>577</v>
      </c>
      <c r="D13">
        <v>593</v>
      </c>
      <c r="E13">
        <v>5625</v>
      </c>
      <c r="F13">
        <v>5625</v>
      </c>
      <c r="G13" s="1">
        <v>0.53733907010063597</v>
      </c>
      <c r="H13" s="1">
        <v>0.55024052995338901</v>
      </c>
      <c r="I13" s="1">
        <v>14260109</v>
      </c>
      <c r="J13" s="1">
        <v>1.3232365208332899E-19</v>
      </c>
      <c r="K13" s="1">
        <v>0.45068986469135802</v>
      </c>
      <c r="L13" s="1">
        <v>-9.8620270617283901E-2</v>
      </c>
      <c r="M13" s="1">
        <v>9.8620270617283901E-2</v>
      </c>
      <c r="N13" t="str">
        <f>INDEX(parameters!B:B,MATCH($C13,parameters!$A:$A,0))</f>
        <v>0.6</v>
      </c>
      <c r="O13" t="str">
        <f>INDEX(parameters!C:C,MATCH($C13,parameters!$A:$A,0))</f>
        <v>0.1</v>
      </c>
      <c r="P13" t="str">
        <f>INDEX(parameters!D:D,MATCH($C13,parameters!$A:$A,0))</f>
        <v>0.6</v>
      </c>
      <c r="Q13">
        <f>INDEX(parameters!E:E,MATCH($C13,parameters!$A:$A,0))</f>
        <v>15</v>
      </c>
      <c r="R13" t="str">
        <f>INDEX(parameters!F:F,MATCH($C13,parameters!$A:$A,0))</f>
        <v>objective_communication_on</v>
      </c>
      <c r="S13" t="str">
        <f>INDEX(parameters!B:B,MATCH($D13,parameters!$A:$A,0))</f>
        <v>0.6</v>
      </c>
      <c r="T13" t="str">
        <f>INDEX(parameters!C:C,MATCH($D13,parameters!$A:$A,0))</f>
        <v>0.1</v>
      </c>
      <c r="U13" t="str">
        <f>INDEX(parameters!D:D,MATCH($D13,parameters!$A:$A,0))</f>
        <v>0.6</v>
      </c>
      <c r="V13">
        <f>INDEX(parameters!E:E,MATCH($D13,parameters!$A:$A,0))</f>
        <v>15</v>
      </c>
      <c r="W13" t="str">
        <f>INDEX(parameters!F:F,MATCH($D13,parameters!$A:$A,0))</f>
        <v>objective_communication_off</v>
      </c>
    </row>
    <row r="14" spans="1:23" x14ac:dyDescent="0.2">
      <c r="A14" t="s">
        <v>13</v>
      </c>
      <c r="B14">
        <v>2300</v>
      </c>
      <c r="C14">
        <v>578</v>
      </c>
      <c r="D14">
        <v>594</v>
      </c>
      <c r="E14">
        <v>5625</v>
      </c>
      <c r="F14">
        <v>5625</v>
      </c>
      <c r="G14" s="1">
        <v>0.357854656810072</v>
      </c>
      <c r="H14" s="1">
        <v>0.37996945083607497</v>
      </c>
      <c r="I14" s="1">
        <v>11762075</v>
      </c>
      <c r="J14" s="1">
        <v>9.4844807741773195E-123</v>
      </c>
      <c r="K14" s="1">
        <v>0.37173965432098699</v>
      </c>
      <c r="L14" s="1">
        <v>-0.25652069135802402</v>
      </c>
      <c r="M14" s="1">
        <v>0.25652069135802402</v>
      </c>
      <c r="N14" t="str">
        <f>INDEX(parameters!B:B,MATCH($C14,parameters!$A:$A,0))</f>
        <v>0.6</v>
      </c>
      <c r="O14" t="str">
        <f>INDEX(parameters!C:C,MATCH($C14,parameters!$A:$A,0))</f>
        <v>0.2</v>
      </c>
      <c r="P14" t="str">
        <f>INDEX(parameters!D:D,MATCH($C14,parameters!$A:$A,0))</f>
        <v>0.4</v>
      </c>
      <c r="Q14">
        <f>INDEX(parameters!E:E,MATCH($C14,parameters!$A:$A,0))</f>
        <v>5</v>
      </c>
      <c r="R14" t="str">
        <f>INDEX(parameters!F:F,MATCH($C14,parameters!$A:$A,0))</f>
        <v>objective_communication_on</v>
      </c>
      <c r="S14" t="str">
        <f>INDEX(parameters!B:B,MATCH($D14,parameters!$A:$A,0))</f>
        <v>0.6</v>
      </c>
      <c r="T14" t="str">
        <f>INDEX(parameters!C:C,MATCH($D14,parameters!$A:$A,0))</f>
        <v>0.2</v>
      </c>
      <c r="U14" t="str">
        <f>INDEX(parameters!D:D,MATCH($D14,parameters!$A:$A,0))</f>
        <v>0.4</v>
      </c>
      <c r="V14">
        <f>INDEX(parameters!E:E,MATCH($D14,parameters!$A:$A,0))</f>
        <v>5</v>
      </c>
      <c r="W14" t="str">
        <f>INDEX(parameters!F:F,MATCH($D14,parameters!$A:$A,0))</f>
        <v>objective_communication_off</v>
      </c>
    </row>
    <row r="15" spans="1:23" x14ac:dyDescent="0.2">
      <c r="A15" t="s">
        <v>13</v>
      </c>
      <c r="B15">
        <v>2300</v>
      </c>
      <c r="C15">
        <v>579</v>
      </c>
      <c r="D15">
        <v>595</v>
      </c>
      <c r="E15">
        <v>5625</v>
      </c>
      <c r="F15">
        <v>5625</v>
      </c>
      <c r="G15" s="1">
        <v>0.35715189176642298</v>
      </c>
      <c r="H15" s="1">
        <v>0.37983407758710103</v>
      </c>
      <c r="I15" s="1">
        <v>11721062</v>
      </c>
      <c r="J15" s="1">
        <v>3.3398479606424298E-125</v>
      </c>
      <c r="K15" s="1">
        <v>0.37044344098765403</v>
      </c>
      <c r="L15" s="1">
        <v>-0.259113118024691</v>
      </c>
      <c r="M15" s="1">
        <v>0.259113118024691</v>
      </c>
      <c r="N15" t="str">
        <f>INDEX(parameters!B:B,MATCH($C15,parameters!$A:$A,0))</f>
        <v>0.6</v>
      </c>
      <c r="O15" t="str">
        <f>INDEX(parameters!C:C,MATCH($C15,parameters!$A:$A,0))</f>
        <v>0.2</v>
      </c>
      <c r="P15" t="str">
        <f>INDEX(parameters!D:D,MATCH($C15,parameters!$A:$A,0))</f>
        <v>0.4</v>
      </c>
      <c r="Q15">
        <f>INDEX(parameters!E:E,MATCH($C15,parameters!$A:$A,0))</f>
        <v>15</v>
      </c>
      <c r="R15" t="str">
        <f>INDEX(parameters!F:F,MATCH($C15,parameters!$A:$A,0))</f>
        <v>objective_communication_on</v>
      </c>
      <c r="S15" t="str">
        <f>INDEX(parameters!B:B,MATCH($D15,parameters!$A:$A,0))</f>
        <v>0.6</v>
      </c>
      <c r="T15" t="str">
        <f>INDEX(parameters!C:C,MATCH($D15,parameters!$A:$A,0))</f>
        <v>0.2</v>
      </c>
      <c r="U15" t="str">
        <f>INDEX(parameters!D:D,MATCH($D15,parameters!$A:$A,0))</f>
        <v>0.4</v>
      </c>
      <c r="V15">
        <f>INDEX(parameters!E:E,MATCH($D15,parameters!$A:$A,0))</f>
        <v>15</v>
      </c>
      <c r="W15" t="str">
        <f>INDEX(parameters!F:F,MATCH($D15,parameters!$A:$A,0))</f>
        <v>objective_communication_off</v>
      </c>
    </row>
    <row r="16" spans="1:23" x14ac:dyDescent="0.2">
      <c r="A16" t="s">
        <v>13</v>
      </c>
      <c r="B16">
        <v>2300</v>
      </c>
      <c r="C16">
        <v>580</v>
      </c>
      <c r="D16">
        <v>596</v>
      </c>
      <c r="E16">
        <v>5625</v>
      </c>
      <c r="F16">
        <v>5625</v>
      </c>
      <c r="G16" s="1">
        <v>0.35957652480326002</v>
      </c>
      <c r="H16" s="1">
        <v>0.37766838098543298</v>
      </c>
      <c r="I16" s="1">
        <v>12511815</v>
      </c>
      <c r="J16" s="1">
        <v>3.1159482120448401E-82</v>
      </c>
      <c r="K16" s="1">
        <v>0.39543514074073999</v>
      </c>
      <c r="L16" s="1">
        <v>-0.209129718518518</v>
      </c>
      <c r="M16" s="1">
        <v>0.209129718518518</v>
      </c>
      <c r="N16" t="str">
        <f>INDEX(parameters!B:B,MATCH($C16,parameters!$A:$A,0))</f>
        <v>0.6</v>
      </c>
      <c r="O16" t="str">
        <f>INDEX(parameters!C:C,MATCH($C16,parameters!$A:$A,0))</f>
        <v>0.2</v>
      </c>
      <c r="P16" t="str">
        <f>INDEX(parameters!D:D,MATCH($C16,parameters!$A:$A,0))</f>
        <v>0.6</v>
      </c>
      <c r="Q16">
        <f>INDEX(parameters!E:E,MATCH($C16,parameters!$A:$A,0))</f>
        <v>5</v>
      </c>
      <c r="R16" t="str">
        <f>INDEX(parameters!F:F,MATCH($C16,parameters!$A:$A,0))</f>
        <v>objective_communication_on</v>
      </c>
      <c r="S16" t="str">
        <f>INDEX(parameters!B:B,MATCH($D16,parameters!$A:$A,0))</f>
        <v>0.6</v>
      </c>
      <c r="T16" t="str">
        <f>INDEX(parameters!C:C,MATCH($D16,parameters!$A:$A,0))</f>
        <v>0.2</v>
      </c>
      <c r="U16" t="str">
        <f>INDEX(parameters!D:D,MATCH($D16,parameters!$A:$A,0))</f>
        <v>0.6</v>
      </c>
      <c r="V16">
        <f>INDEX(parameters!E:E,MATCH($D16,parameters!$A:$A,0))</f>
        <v>5</v>
      </c>
      <c r="W16" t="str">
        <f>INDEX(parameters!F:F,MATCH($D16,parameters!$A:$A,0))</f>
        <v>objective_communication_off</v>
      </c>
    </row>
    <row r="17" spans="1:23" x14ac:dyDescent="0.2">
      <c r="A17" t="s">
        <v>13</v>
      </c>
      <c r="B17">
        <v>2300</v>
      </c>
      <c r="C17">
        <v>581</v>
      </c>
      <c r="D17">
        <v>597</v>
      </c>
      <c r="E17">
        <v>5625</v>
      </c>
      <c r="F17">
        <v>5625</v>
      </c>
      <c r="G17" s="1">
        <v>0.35984382614344701</v>
      </c>
      <c r="H17" s="1">
        <v>0.37795035812789401</v>
      </c>
      <c r="I17" s="1">
        <v>12595549</v>
      </c>
      <c r="J17" s="1">
        <v>3.22852467699685E-78</v>
      </c>
      <c r="K17" s="1">
        <v>0.39808154864197498</v>
      </c>
      <c r="L17" s="1">
        <v>-0.20383690271604901</v>
      </c>
      <c r="M17" s="1">
        <v>0.20383690271604901</v>
      </c>
      <c r="N17" t="str">
        <f>INDEX(parameters!B:B,MATCH($C17,parameters!$A:$A,0))</f>
        <v>0.6</v>
      </c>
      <c r="O17" t="str">
        <f>INDEX(parameters!C:C,MATCH($C17,parameters!$A:$A,0))</f>
        <v>0.2</v>
      </c>
      <c r="P17" t="str">
        <f>INDEX(parameters!D:D,MATCH($C17,parameters!$A:$A,0))</f>
        <v>0.6</v>
      </c>
      <c r="Q17">
        <f>INDEX(parameters!E:E,MATCH($C17,parameters!$A:$A,0))</f>
        <v>15</v>
      </c>
      <c r="R17" t="str">
        <f>INDEX(parameters!F:F,MATCH($C17,parameters!$A:$A,0))</f>
        <v>objective_communication_on</v>
      </c>
      <c r="S17" t="str">
        <f>INDEX(parameters!B:B,MATCH($D17,parameters!$A:$A,0))</f>
        <v>0.6</v>
      </c>
      <c r="T17" t="str">
        <f>INDEX(parameters!C:C,MATCH($D17,parameters!$A:$A,0))</f>
        <v>0.2</v>
      </c>
      <c r="U17" t="str">
        <f>INDEX(parameters!D:D,MATCH($D17,parameters!$A:$A,0))</f>
        <v>0.6</v>
      </c>
      <c r="V17">
        <f>INDEX(parameters!E:E,MATCH($D17,parameters!$A:$A,0))</f>
        <v>15</v>
      </c>
      <c r="W17" t="str">
        <f>INDEX(parameters!F:F,MATCH($D17,parameters!$A:$A,0))</f>
        <v>objective_communication_off</v>
      </c>
    </row>
    <row r="18" spans="1:23" x14ac:dyDescent="0.2">
      <c r="A18" t="s">
        <v>14</v>
      </c>
      <c r="B18">
        <v>2300</v>
      </c>
      <c r="C18">
        <v>566</v>
      </c>
      <c r="D18">
        <v>582</v>
      </c>
      <c r="E18">
        <v>5625</v>
      </c>
      <c r="F18">
        <v>5625</v>
      </c>
      <c r="G18" s="1">
        <v>0.47776830297210399</v>
      </c>
      <c r="H18" s="1">
        <v>0.33944045502694498</v>
      </c>
      <c r="I18" s="1">
        <v>20515316</v>
      </c>
      <c r="J18" s="1">
        <v>1.3033046133085E-163</v>
      </c>
      <c r="K18" s="1">
        <v>0.64838529580246895</v>
      </c>
      <c r="L18" s="1">
        <v>0.29677059160493802</v>
      </c>
      <c r="M18" s="1">
        <v>-0.29677059160493802</v>
      </c>
      <c r="N18" t="str">
        <f>INDEX(parameters!B:B,MATCH($C18,parameters!$A:$A,0))</f>
        <v>0.4</v>
      </c>
      <c r="O18" t="str">
        <f>INDEX(parameters!C:C,MATCH($C18,parameters!$A:$A,0))</f>
        <v>0.1</v>
      </c>
      <c r="P18" t="str">
        <f>INDEX(parameters!D:D,MATCH($C18,parameters!$A:$A,0))</f>
        <v>0.4</v>
      </c>
      <c r="Q18">
        <f>INDEX(parameters!E:E,MATCH($C18,parameters!$A:$A,0))</f>
        <v>5</v>
      </c>
      <c r="R18" t="str">
        <f>INDEX(parameters!F:F,MATCH($C18,parameters!$A:$A,0))</f>
        <v>objective_communication_on</v>
      </c>
      <c r="S18" t="str">
        <f>INDEX(parameters!B:B,MATCH($D18,parameters!$A:$A,0))</f>
        <v>0.4</v>
      </c>
      <c r="T18" t="str">
        <f>INDEX(parameters!C:C,MATCH($D18,parameters!$A:$A,0))</f>
        <v>0.1</v>
      </c>
      <c r="U18" t="str">
        <f>INDEX(parameters!D:D,MATCH($D18,parameters!$A:$A,0))</f>
        <v>0.4</v>
      </c>
      <c r="V18">
        <f>INDEX(parameters!E:E,MATCH($D18,parameters!$A:$A,0))</f>
        <v>5</v>
      </c>
      <c r="W18" t="str">
        <f>INDEX(parameters!F:F,MATCH($D18,parameters!$A:$A,0))</f>
        <v>objective_communication_off</v>
      </c>
    </row>
    <row r="19" spans="1:23" x14ac:dyDescent="0.2">
      <c r="A19" t="s">
        <v>14</v>
      </c>
      <c r="B19">
        <v>2300</v>
      </c>
      <c r="C19">
        <v>567</v>
      </c>
      <c r="D19">
        <v>583</v>
      </c>
      <c r="E19">
        <v>5625</v>
      </c>
      <c r="F19">
        <v>5625</v>
      </c>
      <c r="G19" s="1">
        <v>0.48661709619203197</v>
      </c>
      <c r="H19" s="1">
        <v>0.35559605193723798</v>
      </c>
      <c r="I19" s="1">
        <v>19975874</v>
      </c>
      <c r="J19" s="1">
        <v>1.3040948534155901E-128</v>
      </c>
      <c r="K19" s="1">
        <v>0.63133626469135795</v>
      </c>
      <c r="L19" s="1">
        <v>0.26267252938271601</v>
      </c>
      <c r="M19" s="1">
        <v>-0.26267252938271601</v>
      </c>
      <c r="N19" t="str">
        <f>INDEX(parameters!B:B,MATCH($C19,parameters!$A:$A,0))</f>
        <v>0.4</v>
      </c>
      <c r="O19" t="str">
        <f>INDEX(parameters!C:C,MATCH($C19,parameters!$A:$A,0))</f>
        <v>0.1</v>
      </c>
      <c r="P19" t="str">
        <f>INDEX(parameters!D:D,MATCH($C19,parameters!$A:$A,0))</f>
        <v>0.4</v>
      </c>
      <c r="Q19">
        <f>INDEX(parameters!E:E,MATCH($C19,parameters!$A:$A,0))</f>
        <v>15</v>
      </c>
      <c r="R19" t="str">
        <f>INDEX(parameters!F:F,MATCH($C19,parameters!$A:$A,0))</f>
        <v>objective_communication_on</v>
      </c>
      <c r="S19" t="str">
        <f>INDEX(parameters!B:B,MATCH($D19,parameters!$A:$A,0))</f>
        <v>0.4</v>
      </c>
      <c r="T19" t="str">
        <f>INDEX(parameters!C:C,MATCH($D19,parameters!$A:$A,0))</f>
        <v>0.1</v>
      </c>
      <c r="U19" t="str">
        <f>INDEX(parameters!D:D,MATCH($D19,parameters!$A:$A,0))</f>
        <v>0.4</v>
      </c>
      <c r="V19">
        <f>INDEX(parameters!E:E,MATCH($D19,parameters!$A:$A,0))</f>
        <v>15</v>
      </c>
      <c r="W19" t="str">
        <f>INDEX(parameters!F:F,MATCH($D19,parameters!$A:$A,0))</f>
        <v>objective_communication_off</v>
      </c>
    </row>
    <row r="20" spans="1:23" x14ac:dyDescent="0.2">
      <c r="A20" t="s">
        <v>14</v>
      </c>
      <c r="B20">
        <v>2300</v>
      </c>
      <c r="C20">
        <v>568</v>
      </c>
      <c r="D20">
        <v>584</v>
      </c>
      <c r="E20">
        <v>5625</v>
      </c>
      <c r="F20">
        <v>5625</v>
      </c>
      <c r="G20" s="1">
        <v>0.51136076752167603</v>
      </c>
      <c r="H20" s="1">
        <v>0.35821885180995899</v>
      </c>
      <c r="I20" s="1">
        <v>20132882</v>
      </c>
      <c r="J20" s="1">
        <v>2.32867138781047E-138</v>
      </c>
      <c r="K20" s="1">
        <v>0.63629849283950601</v>
      </c>
      <c r="L20" s="1">
        <v>0.27259698567901203</v>
      </c>
      <c r="M20" s="1">
        <v>-0.27259698567901203</v>
      </c>
      <c r="N20" t="str">
        <f>INDEX(parameters!B:B,MATCH($C20,parameters!$A:$A,0))</f>
        <v>0.4</v>
      </c>
      <c r="O20" t="str">
        <f>INDEX(parameters!C:C,MATCH($C20,parameters!$A:$A,0))</f>
        <v>0.1</v>
      </c>
      <c r="P20" t="str">
        <f>INDEX(parameters!D:D,MATCH($C20,parameters!$A:$A,0))</f>
        <v>0.6</v>
      </c>
      <c r="Q20">
        <f>INDEX(parameters!E:E,MATCH($C20,parameters!$A:$A,0))</f>
        <v>5</v>
      </c>
      <c r="R20" t="str">
        <f>INDEX(parameters!F:F,MATCH($C20,parameters!$A:$A,0))</f>
        <v>objective_communication_on</v>
      </c>
      <c r="S20" t="str">
        <f>INDEX(parameters!B:B,MATCH($D20,parameters!$A:$A,0))</f>
        <v>0.4</v>
      </c>
      <c r="T20" t="str">
        <f>INDEX(parameters!C:C,MATCH($D20,parameters!$A:$A,0))</f>
        <v>0.1</v>
      </c>
      <c r="U20" t="str">
        <f>INDEX(parameters!D:D,MATCH($D20,parameters!$A:$A,0))</f>
        <v>0.6</v>
      </c>
      <c r="V20">
        <f>INDEX(parameters!E:E,MATCH($D20,parameters!$A:$A,0))</f>
        <v>5</v>
      </c>
      <c r="W20" t="str">
        <f>INDEX(parameters!F:F,MATCH($D20,parameters!$A:$A,0))</f>
        <v>objective_communication_off</v>
      </c>
    </row>
    <row r="21" spans="1:23" x14ac:dyDescent="0.2">
      <c r="A21" t="s">
        <v>14</v>
      </c>
      <c r="B21">
        <v>2300</v>
      </c>
      <c r="C21">
        <v>569</v>
      </c>
      <c r="D21">
        <v>585</v>
      </c>
      <c r="E21">
        <v>5625</v>
      </c>
      <c r="F21">
        <v>5625</v>
      </c>
      <c r="G21" s="1">
        <v>0.53583610693995298</v>
      </c>
      <c r="H21" s="1">
        <v>0.37413087402807699</v>
      </c>
      <c r="I21" s="1">
        <v>20088452</v>
      </c>
      <c r="J21" s="1">
        <v>1.4527779212986701E-135</v>
      </c>
      <c r="K21" s="1">
        <v>0.63489428543209803</v>
      </c>
      <c r="L21" s="1">
        <v>0.269788570864197</v>
      </c>
      <c r="M21" s="1">
        <v>-0.269788570864197</v>
      </c>
      <c r="N21" t="str">
        <f>INDEX(parameters!B:B,MATCH($C21,parameters!$A:$A,0))</f>
        <v>0.4</v>
      </c>
      <c r="O21" t="str">
        <f>INDEX(parameters!C:C,MATCH($C21,parameters!$A:$A,0))</f>
        <v>0.1</v>
      </c>
      <c r="P21" t="str">
        <f>INDEX(parameters!D:D,MATCH($C21,parameters!$A:$A,0))</f>
        <v>0.6</v>
      </c>
      <c r="Q21">
        <f>INDEX(parameters!E:E,MATCH($C21,parameters!$A:$A,0))</f>
        <v>15</v>
      </c>
      <c r="R21" t="str">
        <f>INDEX(parameters!F:F,MATCH($C21,parameters!$A:$A,0))</f>
        <v>objective_communication_on</v>
      </c>
      <c r="S21" t="str">
        <f>INDEX(parameters!B:B,MATCH($D21,parameters!$A:$A,0))</f>
        <v>0.4</v>
      </c>
      <c r="T21" t="str">
        <f>INDEX(parameters!C:C,MATCH($D21,parameters!$A:$A,0))</f>
        <v>0.1</v>
      </c>
      <c r="U21" t="str">
        <f>INDEX(parameters!D:D,MATCH($D21,parameters!$A:$A,0))</f>
        <v>0.6</v>
      </c>
      <c r="V21">
        <f>INDEX(parameters!E:E,MATCH($D21,parameters!$A:$A,0))</f>
        <v>15</v>
      </c>
      <c r="W21" t="str">
        <f>INDEX(parameters!F:F,MATCH($D21,parameters!$A:$A,0))</f>
        <v>objective_communication_off</v>
      </c>
    </row>
    <row r="22" spans="1:23" x14ac:dyDescent="0.2">
      <c r="A22" t="s">
        <v>14</v>
      </c>
      <c r="B22">
        <v>2300</v>
      </c>
      <c r="C22">
        <v>570</v>
      </c>
      <c r="D22">
        <v>586</v>
      </c>
      <c r="E22">
        <v>5625</v>
      </c>
      <c r="F22">
        <v>5625</v>
      </c>
      <c r="G22" s="1">
        <v>0.20113961095985999</v>
      </c>
      <c r="H22" s="1">
        <v>0.157919944341915</v>
      </c>
      <c r="I22" s="1">
        <v>19607058</v>
      </c>
      <c r="J22" s="1">
        <v>3.95412892045548E-107</v>
      </c>
      <c r="K22" s="1">
        <v>0.61967985777777701</v>
      </c>
      <c r="L22" s="1">
        <v>0.23935971555555499</v>
      </c>
      <c r="M22" s="1">
        <v>-0.23935971555555499</v>
      </c>
      <c r="N22" t="str">
        <f>INDEX(parameters!B:B,MATCH($C22,parameters!$A:$A,0))</f>
        <v>0.4</v>
      </c>
      <c r="O22" t="str">
        <f>INDEX(parameters!C:C,MATCH($C22,parameters!$A:$A,0))</f>
        <v>0.2</v>
      </c>
      <c r="P22" t="str">
        <f>INDEX(parameters!D:D,MATCH($C22,parameters!$A:$A,0))</f>
        <v>0.4</v>
      </c>
      <c r="Q22">
        <f>INDEX(parameters!E:E,MATCH($C22,parameters!$A:$A,0))</f>
        <v>5</v>
      </c>
      <c r="R22" t="str">
        <f>INDEX(parameters!F:F,MATCH($C22,parameters!$A:$A,0))</f>
        <v>objective_communication_on</v>
      </c>
      <c r="S22" t="str">
        <f>INDEX(parameters!B:B,MATCH($D22,parameters!$A:$A,0))</f>
        <v>0.4</v>
      </c>
      <c r="T22" t="str">
        <f>INDEX(parameters!C:C,MATCH($D22,parameters!$A:$A,0))</f>
        <v>0.2</v>
      </c>
      <c r="U22" t="str">
        <f>INDEX(parameters!D:D,MATCH($D22,parameters!$A:$A,0))</f>
        <v>0.4</v>
      </c>
      <c r="V22">
        <f>INDEX(parameters!E:E,MATCH($D22,parameters!$A:$A,0))</f>
        <v>5</v>
      </c>
      <c r="W22" t="str">
        <f>INDEX(parameters!F:F,MATCH($D22,parameters!$A:$A,0))</f>
        <v>objective_communication_off</v>
      </c>
    </row>
    <row r="23" spans="1:23" x14ac:dyDescent="0.2">
      <c r="A23" t="s">
        <v>14</v>
      </c>
      <c r="B23">
        <v>2300</v>
      </c>
      <c r="C23">
        <v>571</v>
      </c>
      <c r="D23">
        <v>587</v>
      </c>
      <c r="E23">
        <v>5625</v>
      </c>
      <c r="F23">
        <v>5625</v>
      </c>
      <c r="G23" s="1">
        <v>0.20647115335042701</v>
      </c>
      <c r="H23" s="1">
        <v>0.168639350896442</v>
      </c>
      <c r="I23" s="1">
        <v>18391911</v>
      </c>
      <c r="J23" s="1">
        <v>2.08559678666791E-50</v>
      </c>
      <c r="K23" s="1">
        <v>0.58127521185185105</v>
      </c>
      <c r="L23" s="1">
        <v>0.16255042370370301</v>
      </c>
      <c r="M23" s="1">
        <v>-0.16255042370370301</v>
      </c>
      <c r="N23" t="str">
        <f>INDEX(parameters!B:B,MATCH($C23,parameters!$A:$A,0))</f>
        <v>0.4</v>
      </c>
      <c r="O23" t="str">
        <f>INDEX(parameters!C:C,MATCH($C23,parameters!$A:$A,0))</f>
        <v>0.2</v>
      </c>
      <c r="P23" t="str">
        <f>INDEX(parameters!D:D,MATCH($C23,parameters!$A:$A,0))</f>
        <v>0.4</v>
      </c>
      <c r="Q23">
        <f>INDEX(parameters!E:E,MATCH($C23,parameters!$A:$A,0))</f>
        <v>15</v>
      </c>
      <c r="R23" t="str">
        <f>INDEX(parameters!F:F,MATCH($C23,parameters!$A:$A,0))</f>
        <v>objective_communication_on</v>
      </c>
      <c r="S23" t="str">
        <f>INDEX(parameters!B:B,MATCH($D23,parameters!$A:$A,0))</f>
        <v>0.4</v>
      </c>
      <c r="T23" t="str">
        <f>INDEX(parameters!C:C,MATCH($D23,parameters!$A:$A,0))</f>
        <v>0.2</v>
      </c>
      <c r="U23" t="str">
        <f>INDEX(parameters!D:D,MATCH($D23,parameters!$A:$A,0))</f>
        <v>0.4</v>
      </c>
      <c r="V23">
        <f>INDEX(parameters!E:E,MATCH($D23,parameters!$A:$A,0))</f>
        <v>15</v>
      </c>
      <c r="W23" t="str">
        <f>INDEX(parameters!F:F,MATCH($D23,parameters!$A:$A,0))</f>
        <v>objective_communication_off</v>
      </c>
    </row>
    <row r="24" spans="1:23" x14ac:dyDescent="0.2">
      <c r="A24" t="s">
        <v>14</v>
      </c>
      <c r="B24">
        <v>2300</v>
      </c>
      <c r="C24">
        <v>572</v>
      </c>
      <c r="D24">
        <v>588</v>
      </c>
      <c r="E24">
        <v>5625</v>
      </c>
      <c r="F24">
        <v>5625</v>
      </c>
      <c r="G24" s="1">
        <v>0.20683906237897101</v>
      </c>
      <c r="H24" s="1">
        <v>0.17106514420046501</v>
      </c>
      <c r="I24" s="1">
        <v>18053601</v>
      </c>
      <c r="J24" s="1">
        <v>1.89893104207418E-38</v>
      </c>
      <c r="K24" s="1">
        <v>0.57058294518518504</v>
      </c>
      <c r="L24" s="1">
        <v>0.14116589037037</v>
      </c>
      <c r="M24" s="1">
        <v>-0.14116589037037</v>
      </c>
      <c r="N24" t="str">
        <f>INDEX(parameters!B:B,MATCH($C24,parameters!$A:$A,0))</f>
        <v>0.4</v>
      </c>
      <c r="O24" t="str">
        <f>INDEX(parameters!C:C,MATCH($C24,parameters!$A:$A,0))</f>
        <v>0.2</v>
      </c>
      <c r="P24" t="str">
        <f>INDEX(parameters!D:D,MATCH($C24,parameters!$A:$A,0))</f>
        <v>0.6</v>
      </c>
      <c r="Q24">
        <f>INDEX(parameters!E:E,MATCH($C24,parameters!$A:$A,0))</f>
        <v>5</v>
      </c>
      <c r="R24" t="str">
        <f>INDEX(parameters!F:F,MATCH($C24,parameters!$A:$A,0))</f>
        <v>objective_communication_on</v>
      </c>
      <c r="S24" t="str">
        <f>INDEX(parameters!B:B,MATCH($D24,parameters!$A:$A,0))</f>
        <v>0.4</v>
      </c>
      <c r="T24" t="str">
        <f>INDEX(parameters!C:C,MATCH($D24,parameters!$A:$A,0))</f>
        <v>0.2</v>
      </c>
      <c r="U24" t="str">
        <f>INDEX(parameters!D:D,MATCH($D24,parameters!$A:$A,0))</f>
        <v>0.6</v>
      </c>
      <c r="V24">
        <f>INDEX(parameters!E:E,MATCH($D24,parameters!$A:$A,0))</f>
        <v>5</v>
      </c>
      <c r="W24" t="str">
        <f>INDEX(parameters!F:F,MATCH($D24,parameters!$A:$A,0))</f>
        <v>objective_communication_off</v>
      </c>
    </row>
    <row r="25" spans="1:23" x14ac:dyDescent="0.2">
      <c r="A25" t="s">
        <v>14</v>
      </c>
      <c r="B25">
        <v>2300</v>
      </c>
      <c r="C25">
        <v>573</v>
      </c>
      <c r="D25">
        <v>589</v>
      </c>
      <c r="E25">
        <v>5625</v>
      </c>
      <c r="F25">
        <v>5625</v>
      </c>
      <c r="G25" s="1">
        <v>0.23284837040635301</v>
      </c>
      <c r="H25" s="1">
        <v>0.181364408923404</v>
      </c>
      <c r="I25" s="1">
        <v>17659146</v>
      </c>
      <c r="J25" s="1">
        <v>1.31612158661324E-26</v>
      </c>
      <c r="K25" s="1">
        <v>0.55811621925925903</v>
      </c>
      <c r="L25" s="1">
        <v>0.116232438518518</v>
      </c>
      <c r="M25" s="1">
        <v>-0.116232438518518</v>
      </c>
      <c r="N25" t="str">
        <f>INDEX(parameters!B:B,MATCH($C25,parameters!$A:$A,0))</f>
        <v>0.4</v>
      </c>
      <c r="O25" t="str">
        <f>INDEX(parameters!C:C,MATCH($C25,parameters!$A:$A,0))</f>
        <v>0.2</v>
      </c>
      <c r="P25" t="str">
        <f>INDEX(parameters!D:D,MATCH($C25,parameters!$A:$A,0))</f>
        <v>0.6</v>
      </c>
      <c r="Q25">
        <f>INDEX(parameters!E:E,MATCH($C25,parameters!$A:$A,0))</f>
        <v>15</v>
      </c>
      <c r="R25" t="str">
        <f>INDEX(parameters!F:F,MATCH($C25,parameters!$A:$A,0))</f>
        <v>objective_communication_on</v>
      </c>
      <c r="S25" t="str">
        <f>INDEX(parameters!B:B,MATCH($D25,parameters!$A:$A,0))</f>
        <v>0.4</v>
      </c>
      <c r="T25" t="str">
        <f>INDEX(parameters!C:C,MATCH($D25,parameters!$A:$A,0))</f>
        <v>0.2</v>
      </c>
      <c r="U25" t="str">
        <f>INDEX(parameters!D:D,MATCH($D25,parameters!$A:$A,0))</f>
        <v>0.6</v>
      </c>
      <c r="V25">
        <f>INDEX(parameters!E:E,MATCH($D25,parameters!$A:$A,0))</f>
        <v>15</v>
      </c>
      <c r="W25" t="str">
        <f>INDEX(parameters!F:F,MATCH($D25,parameters!$A:$A,0))</f>
        <v>objective_communication_off</v>
      </c>
    </row>
    <row r="26" spans="1:23" x14ac:dyDescent="0.2">
      <c r="A26" t="s">
        <v>14</v>
      </c>
      <c r="B26">
        <v>2300</v>
      </c>
      <c r="C26">
        <v>574</v>
      </c>
      <c r="D26">
        <v>590</v>
      </c>
      <c r="E26">
        <v>5625</v>
      </c>
      <c r="F26">
        <v>5625</v>
      </c>
      <c r="G26" s="1">
        <v>0.43210565326103101</v>
      </c>
      <c r="H26" s="1">
        <v>0.30901959069301899</v>
      </c>
      <c r="I26" s="1">
        <v>20398324</v>
      </c>
      <c r="J26" s="1">
        <v>1.16680455758269E-155</v>
      </c>
      <c r="K26" s="1">
        <v>0.64468777086419704</v>
      </c>
      <c r="L26" s="1">
        <v>0.28937554172839403</v>
      </c>
      <c r="M26" s="1">
        <v>-0.28937554172839403</v>
      </c>
      <c r="N26" t="str">
        <f>INDEX(parameters!B:B,MATCH($C26,parameters!$A:$A,0))</f>
        <v>0.6</v>
      </c>
      <c r="O26" t="str">
        <f>INDEX(parameters!C:C,MATCH($C26,parameters!$A:$A,0))</f>
        <v>0.1</v>
      </c>
      <c r="P26" t="str">
        <f>INDEX(parameters!D:D,MATCH($C26,parameters!$A:$A,0))</f>
        <v>0.4</v>
      </c>
      <c r="Q26">
        <f>INDEX(parameters!E:E,MATCH($C26,parameters!$A:$A,0))</f>
        <v>5</v>
      </c>
      <c r="R26" t="str">
        <f>INDEX(parameters!F:F,MATCH($C26,parameters!$A:$A,0))</f>
        <v>objective_communication_on</v>
      </c>
      <c r="S26" t="str">
        <f>INDEX(parameters!B:B,MATCH($D26,parameters!$A:$A,0))</f>
        <v>0.6</v>
      </c>
      <c r="T26" t="str">
        <f>INDEX(parameters!C:C,MATCH($D26,parameters!$A:$A,0))</f>
        <v>0.1</v>
      </c>
      <c r="U26" t="str">
        <f>INDEX(parameters!D:D,MATCH($D26,parameters!$A:$A,0))</f>
        <v>0.4</v>
      </c>
      <c r="V26">
        <f>INDEX(parameters!E:E,MATCH($D26,parameters!$A:$A,0))</f>
        <v>5</v>
      </c>
      <c r="W26" t="str">
        <f>INDEX(parameters!F:F,MATCH($D26,parameters!$A:$A,0))</f>
        <v>objective_communication_off</v>
      </c>
    </row>
    <row r="27" spans="1:23" x14ac:dyDescent="0.2">
      <c r="A27" t="s">
        <v>14</v>
      </c>
      <c r="B27">
        <v>2300</v>
      </c>
      <c r="C27">
        <v>575</v>
      </c>
      <c r="D27">
        <v>591</v>
      </c>
      <c r="E27">
        <v>5625</v>
      </c>
      <c r="F27">
        <v>5625</v>
      </c>
      <c r="G27" s="1">
        <v>0.43605162999459701</v>
      </c>
      <c r="H27" s="1">
        <v>0.322425960018413</v>
      </c>
      <c r="I27" s="1">
        <v>19925049</v>
      </c>
      <c r="J27" s="1">
        <v>1.5620863734756601E-125</v>
      </c>
      <c r="K27" s="1">
        <v>0.62972994370370305</v>
      </c>
      <c r="L27" s="1">
        <v>0.259459887407407</v>
      </c>
      <c r="M27" s="1">
        <v>-0.259459887407407</v>
      </c>
      <c r="N27" t="str">
        <f>INDEX(parameters!B:B,MATCH($C27,parameters!$A:$A,0))</f>
        <v>0.6</v>
      </c>
      <c r="O27" t="str">
        <f>INDEX(parameters!C:C,MATCH($C27,parameters!$A:$A,0))</f>
        <v>0.1</v>
      </c>
      <c r="P27" t="str">
        <f>INDEX(parameters!D:D,MATCH($C27,parameters!$A:$A,0))</f>
        <v>0.4</v>
      </c>
      <c r="Q27">
        <f>INDEX(parameters!E:E,MATCH($C27,parameters!$A:$A,0))</f>
        <v>15</v>
      </c>
      <c r="R27" t="str">
        <f>INDEX(parameters!F:F,MATCH($C27,parameters!$A:$A,0))</f>
        <v>objective_communication_on</v>
      </c>
      <c r="S27" t="str">
        <f>INDEX(parameters!B:B,MATCH($D27,parameters!$A:$A,0))</f>
        <v>0.6</v>
      </c>
      <c r="T27" t="str">
        <f>INDEX(parameters!C:C,MATCH($D27,parameters!$A:$A,0))</f>
        <v>0.1</v>
      </c>
      <c r="U27" t="str">
        <f>INDEX(parameters!D:D,MATCH($D27,parameters!$A:$A,0))</f>
        <v>0.4</v>
      </c>
      <c r="V27">
        <f>INDEX(parameters!E:E,MATCH($D27,parameters!$A:$A,0))</f>
        <v>15</v>
      </c>
      <c r="W27" t="str">
        <f>INDEX(parameters!F:F,MATCH($D27,parameters!$A:$A,0))</f>
        <v>objective_communication_off</v>
      </c>
    </row>
    <row r="28" spans="1:23" x14ac:dyDescent="0.2">
      <c r="A28" t="s">
        <v>14</v>
      </c>
      <c r="B28">
        <v>2300</v>
      </c>
      <c r="C28">
        <v>576</v>
      </c>
      <c r="D28">
        <v>592</v>
      </c>
      <c r="E28">
        <v>5625</v>
      </c>
      <c r="F28">
        <v>5625</v>
      </c>
      <c r="G28" s="1">
        <v>0.45080168481350702</v>
      </c>
      <c r="H28" s="1">
        <v>0.32257400363536398</v>
      </c>
      <c r="I28" s="1">
        <v>19897753</v>
      </c>
      <c r="J28" s="1">
        <v>6.7826940573376897E-124</v>
      </c>
      <c r="K28" s="1">
        <v>0.62886725530864196</v>
      </c>
      <c r="L28" s="1">
        <v>0.25773451061728297</v>
      </c>
      <c r="M28" s="1">
        <v>-0.25773451061728297</v>
      </c>
      <c r="N28" t="str">
        <f>INDEX(parameters!B:B,MATCH($C28,parameters!$A:$A,0))</f>
        <v>0.6</v>
      </c>
      <c r="O28" t="str">
        <f>INDEX(parameters!C:C,MATCH($C28,parameters!$A:$A,0))</f>
        <v>0.1</v>
      </c>
      <c r="P28" t="str">
        <f>INDEX(parameters!D:D,MATCH($C28,parameters!$A:$A,0))</f>
        <v>0.6</v>
      </c>
      <c r="Q28">
        <f>INDEX(parameters!E:E,MATCH($C28,parameters!$A:$A,0))</f>
        <v>5</v>
      </c>
      <c r="R28" t="str">
        <f>INDEX(parameters!F:F,MATCH($C28,parameters!$A:$A,0))</f>
        <v>objective_communication_on</v>
      </c>
      <c r="S28" t="str">
        <f>INDEX(parameters!B:B,MATCH($D28,parameters!$A:$A,0))</f>
        <v>0.6</v>
      </c>
      <c r="T28" t="str">
        <f>INDEX(parameters!C:C,MATCH($D28,parameters!$A:$A,0))</f>
        <v>0.1</v>
      </c>
      <c r="U28" t="str">
        <f>INDEX(parameters!D:D,MATCH($D28,parameters!$A:$A,0))</f>
        <v>0.6</v>
      </c>
      <c r="V28">
        <f>INDEX(parameters!E:E,MATCH($D28,parameters!$A:$A,0))</f>
        <v>5</v>
      </c>
      <c r="W28" t="str">
        <f>INDEX(parameters!F:F,MATCH($D28,parameters!$A:$A,0))</f>
        <v>objective_communication_off</v>
      </c>
    </row>
    <row r="29" spans="1:23" x14ac:dyDescent="0.2">
      <c r="A29" t="s">
        <v>14</v>
      </c>
      <c r="B29">
        <v>2300</v>
      </c>
      <c r="C29">
        <v>577</v>
      </c>
      <c r="D29">
        <v>593</v>
      </c>
      <c r="E29">
        <v>5625</v>
      </c>
      <c r="F29">
        <v>5625</v>
      </c>
      <c r="G29" s="1">
        <v>0.472328327452053</v>
      </c>
      <c r="H29" s="1">
        <v>0.33941933065861901</v>
      </c>
      <c r="I29" s="1">
        <v>19634115</v>
      </c>
      <c r="J29" s="1">
        <v>1.22650268253875E-108</v>
      </c>
      <c r="K29" s="1">
        <v>0.62053499259259204</v>
      </c>
      <c r="L29" s="1">
        <v>0.24106998518518499</v>
      </c>
      <c r="M29" s="1">
        <v>-0.24106998518518499</v>
      </c>
      <c r="N29" t="str">
        <f>INDEX(parameters!B:B,MATCH($C29,parameters!$A:$A,0))</f>
        <v>0.6</v>
      </c>
      <c r="O29" t="str">
        <f>INDEX(parameters!C:C,MATCH($C29,parameters!$A:$A,0))</f>
        <v>0.1</v>
      </c>
      <c r="P29" t="str">
        <f>INDEX(parameters!D:D,MATCH($C29,parameters!$A:$A,0))</f>
        <v>0.6</v>
      </c>
      <c r="Q29">
        <f>INDEX(parameters!E:E,MATCH($C29,parameters!$A:$A,0))</f>
        <v>15</v>
      </c>
      <c r="R29" t="str">
        <f>INDEX(parameters!F:F,MATCH($C29,parameters!$A:$A,0))</f>
        <v>objective_communication_on</v>
      </c>
      <c r="S29" t="str">
        <f>INDEX(parameters!B:B,MATCH($D29,parameters!$A:$A,0))</f>
        <v>0.6</v>
      </c>
      <c r="T29" t="str">
        <f>INDEX(parameters!C:C,MATCH($D29,parameters!$A:$A,0))</f>
        <v>0.1</v>
      </c>
      <c r="U29" t="str">
        <f>INDEX(parameters!D:D,MATCH($D29,parameters!$A:$A,0))</f>
        <v>0.6</v>
      </c>
      <c r="V29">
        <f>INDEX(parameters!E:E,MATCH($D29,parameters!$A:$A,0))</f>
        <v>15</v>
      </c>
      <c r="W29" t="str">
        <f>INDEX(parameters!F:F,MATCH($D29,parameters!$A:$A,0))</f>
        <v>objective_communication_off</v>
      </c>
    </row>
    <row r="30" spans="1:23" x14ac:dyDescent="0.2">
      <c r="A30" t="s">
        <v>14</v>
      </c>
      <c r="B30">
        <v>2300</v>
      </c>
      <c r="C30">
        <v>578</v>
      </c>
      <c r="D30">
        <v>594</v>
      </c>
      <c r="E30">
        <v>5625</v>
      </c>
      <c r="F30">
        <v>5625</v>
      </c>
      <c r="G30" s="1">
        <v>0.16970235598856401</v>
      </c>
      <c r="H30" s="1">
        <v>0.14332019426808401</v>
      </c>
      <c r="I30" s="1">
        <v>18749272</v>
      </c>
      <c r="J30" s="1">
        <v>7.4943602707062903E-65</v>
      </c>
      <c r="K30" s="1">
        <v>0.59256958419753003</v>
      </c>
      <c r="L30" s="1">
        <v>0.185139168395061</v>
      </c>
      <c r="M30" s="1">
        <v>-0.185139168395061</v>
      </c>
      <c r="N30" t="str">
        <f>INDEX(parameters!B:B,MATCH($C30,parameters!$A:$A,0))</f>
        <v>0.6</v>
      </c>
      <c r="O30" t="str">
        <f>INDEX(parameters!C:C,MATCH($C30,parameters!$A:$A,0))</f>
        <v>0.2</v>
      </c>
      <c r="P30" t="str">
        <f>INDEX(parameters!D:D,MATCH($C30,parameters!$A:$A,0))</f>
        <v>0.4</v>
      </c>
      <c r="Q30">
        <f>INDEX(parameters!E:E,MATCH($C30,parameters!$A:$A,0))</f>
        <v>5</v>
      </c>
      <c r="R30" t="str">
        <f>INDEX(parameters!F:F,MATCH($C30,parameters!$A:$A,0))</f>
        <v>objective_communication_on</v>
      </c>
      <c r="S30" t="str">
        <f>INDEX(parameters!B:B,MATCH($D30,parameters!$A:$A,0))</f>
        <v>0.6</v>
      </c>
      <c r="T30" t="str">
        <f>INDEX(parameters!C:C,MATCH($D30,parameters!$A:$A,0))</f>
        <v>0.2</v>
      </c>
      <c r="U30" t="str">
        <f>INDEX(parameters!D:D,MATCH($D30,parameters!$A:$A,0))</f>
        <v>0.4</v>
      </c>
      <c r="V30">
        <f>INDEX(parameters!E:E,MATCH($D30,parameters!$A:$A,0))</f>
        <v>5</v>
      </c>
      <c r="W30" t="str">
        <f>INDEX(parameters!F:F,MATCH($D30,parameters!$A:$A,0))</f>
        <v>objective_communication_off</v>
      </c>
    </row>
    <row r="31" spans="1:23" x14ac:dyDescent="0.2">
      <c r="A31" t="s">
        <v>14</v>
      </c>
      <c r="B31">
        <v>2300</v>
      </c>
      <c r="C31">
        <v>579</v>
      </c>
      <c r="D31">
        <v>595</v>
      </c>
      <c r="E31">
        <v>5625</v>
      </c>
      <c r="F31">
        <v>5625</v>
      </c>
      <c r="G31" s="1">
        <v>0.18084097567813201</v>
      </c>
      <c r="H31" s="1">
        <v>0.14852964179419401</v>
      </c>
      <c r="I31" s="1">
        <v>17386548</v>
      </c>
      <c r="J31" s="1">
        <v>9.5930852797625502E-20</v>
      </c>
      <c r="K31" s="1">
        <v>0.54950077629629601</v>
      </c>
      <c r="L31" s="1">
        <v>9.9001552592592607E-2</v>
      </c>
      <c r="M31" s="1">
        <v>-9.9001552592592607E-2</v>
      </c>
      <c r="N31" t="str">
        <f>INDEX(parameters!B:B,MATCH($C31,parameters!$A:$A,0))</f>
        <v>0.6</v>
      </c>
      <c r="O31" t="str">
        <f>INDEX(parameters!C:C,MATCH($C31,parameters!$A:$A,0))</f>
        <v>0.2</v>
      </c>
      <c r="P31" t="str">
        <f>INDEX(parameters!D:D,MATCH($C31,parameters!$A:$A,0))</f>
        <v>0.4</v>
      </c>
      <c r="Q31">
        <f>INDEX(parameters!E:E,MATCH($C31,parameters!$A:$A,0))</f>
        <v>15</v>
      </c>
      <c r="R31" t="str">
        <f>INDEX(parameters!F:F,MATCH($C31,parameters!$A:$A,0))</f>
        <v>objective_communication_on</v>
      </c>
      <c r="S31" t="str">
        <f>INDEX(parameters!B:B,MATCH($D31,parameters!$A:$A,0))</f>
        <v>0.6</v>
      </c>
      <c r="T31" t="str">
        <f>INDEX(parameters!C:C,MATCH($D31,parameters!$A:$A,0))</f>
        <v>0.2</v>
      </c>
      <c r="U31" t="str">
        <f>INDEX(parameters!D:D,MATCH($D31,parameters!$A:$A,0))</f>
        <v>0.4</v>
      </c>
      <c r="V31">
        <f>INDEX(parameters!E:E,MATCH($D31,parameters!$A:$A,0))</f>
        <v>15</v>
      </c>
      <c r="W31" t="str">
        <f>INDEX(parameters!F:F,MATCH($D31,parameters!$A:$A,0))</f>
        <v>objective_communication_off</v>
      </c>
    </row>
    <row r="32" spans="1:23" x14ac:dyDescent="0.2">
      <c r="A32" t="s">
        <v>14</v>
      </c>
      <c r="B32">
        <v>2300</v>
      </c>
      <c r="C32">
        <v>580</v>
      </c>
      <c r="D32">
        <v>596</v>
      </c>
      <c r="E32">
        <v>5625</v>
      </c>
      <c r="F32">
        <v>5625</v>
      </c>
      <c r="G32" s="1">
        <v>0.18140995963919401</v>
      </c>
      <c r="H32" s="1">
        <v>0.15167598472816299</v>
      </c>
      <c r="I32" s="1">
        <v>17629009</v>
      </c>
      <c r="J32" s="1">
        <v>8.5306797135322896E-26</v>
      </c>
      <c r="K32" s="1">
        <v>0.55716374123456702</v>
      </c>
      <c r="L32" s="1">
        <v>0.114327482469135</v>
      </c>
      <c r="M32" s="1">
        <v>-0.114327482469135</v>
      </c>
      <c r="N32" t="str">
        <f>INDEX(parameters!B:B,MATCH($C32,parameters!$A:$A,0))</f>
        <v>0.6</v>
      </c>
      <c r="O32" t="str">
        <f>INDEX(parameters!C:C,MATCH($C32,parameters!$A:$A,0))</f>
        <v>0.2</v>
      </c>
      <c r="P32" t="str">
        <f>INDEX(parameters!D:D,MATCH($C32,parameters!$A:$A,0))</f>
        <v>0.6</v>
      </c>
      <c r="Q32">
        <f>INDEX(parameters!E:E,MATCH($C32,parameters!$A:$A,0))</f>
        <v>5</v>
      </c>
      <c r="R32" t="str">
        <f>INDEX(parameters!F:F,MATCH($C32,parameters!$A:$A,0))</f>
        <v>objective_communication_on</v>
      </c>
      <c r="S32" t="str">
        <f>INDEX(parameters!B:B,MATCH($D32,parameters!$A:$A,0))</f>
        <v>0.6</v>
      </c>
      <c r="T32" t="str">
        <f>INDEX(parameters!C:C,MATCH($D32,parameters!$A:$A,0))</f>
        <v>0.2</v>
      </c>
      <c r="U32" t="str">
        <f>INDEX(parameters!D:D,MATCH($D32,parameters!$A:$A,0))</f>
        <v>0.6</v>
      </c>
      <c r="V32">
        <f>INDEX(parameters!E:E,MATCH($D32,parameters!$A:$A,0))</f>
        <v>5</v>
      </c>
      <c r="W32" t="str">
        <f>INDEX(parameters!F:F,MATCH($D32,parameters!$A:$A,0))</f>
        <v>objective_communication_off</v>
      </c>
    </row>
    <row r="33" spans="1:23" x14ac:dyDescent="0.2">
      <c r="A33" t="s">
        <v>14</v>
      </c>
      <c r="B33">
        <v>2300</v>
      </c>
      <c r="C33">
        <v>581</v>
      </c>
      <c r="D33">
        <v>597</v>
      </c>
      <c r="E33">
        <v>5625</v>
      </c>
      <c r="F33">
        <v>5625</v>
      </c>
      <c r="G33" s="1">
        <v>0.198519798805045</v>
      </c>
      <c r="H33" s="1">
        <v>0.165397748878577</v>
      </c>
      <c r="I33" s="1">
        <v>16729113</v>
      </c>
      <c r="J33" s="1">
        <v>1.3171893653181699E-7</v>
      </c>
      <c r="K33" s="1">
        <v>0.52872258370370295</v>
      </c>
      <c r="L33" s="1">
        <v>5.7445167407407398E-2</v>
      </c>
      <c r="M33" s="1">
        <v>-5.7445167407407398E-2</v>
      </c>
      <c r="N33" t="str">
        <f>INDEX(parameters!B:B,MATCH($C33,parameters!$A:$A,0))</f>
        <v>0.6</v>
      </c>
      <c r="O33" t="str">
        <f>INDEX(parameters!C:C,MATCH($C33,parameters!$A:$A,0))</f>
        <v>0.2</v>
      </c>
      <c r="P33" t="str">
        <f>INDEX(parameters!D:D,MATCH($C33,parameters!$A:$A,0))</f>
        <v>0.6</v>
      </c>
      <c r="Q33">
        <f>INDEX(parameters!E:E,MATCH($C33,parameters!$A:$A,0))</f>
        <v>15</v>
      </c>
      <c r="R33" t="str">
        <f>INDEX(parameters!F:F,MATCH($C33,parameters!$A:$A,0))</f>
        <v>objective_communication_on</v>
      </c>
      <c r="S33" t="str">
        <f>INDEX(parameters!B:B,MATCH($D33,parameters!$A:$A,0))</f>
        <v>0.6</v>
      </c>
      <c r="T33" t="str">
        <f>INDEX(parameters!C:C,MATCH($D33,parameters!$A:$A,0))</f>
        <v>0.2</v>
      </c>
      <c r="U33" t="str">
        <f>INDEX(parameters!D:D,MATCH($D33,parameters!$A:$A,0))</f>
        <v>0.6</v>
      </c>
      <c r="V33">
        <f>INDEX(parameters!E:E,MATCH($D33,parameters!$A:$A,0))</f>
        <v>15</v>
      </c>
      <c r="W33" t="str">
        <f>INDEX(parameters!F:F,MATCH($D33,parameters!$A:$A,0))</f>
        <v>objective_communication_off</v>
      </c>
    </row>
    <row r="34" spans="1:23" x14ac:dyDescent="0.2">
      <c r="A34" t="s">
        <v>15</v>
      </c>
      <c r="B34">
        <v>2300</v>
      </c>
      <c r="C34">
        <v>566</v>
      </c>
      <c r="D34">
        <v>582</v>
      </c>
      <c r="E34">
        <v>5625</v>
      </c>
      <c r="F34">
        <v>5625</v>
      </c>
      <c r="G34" s="1">
        <v>0.58082098485376599</v>
      </c>
      <c r="H34" s="1">
        <v>0.47205578327814701</v>
      </c>
      <c r="I34" s="1">
        <v>18913661</v>
      </c>
      <c r="J34" s="1">
        <v>3.5733563208356201E-72</v>
      </c>
      <c r="K34" s="1">
        <v>0.59776508839506104</v>
      </c>
      <c r="L34" s="1">
        <v>0.19553017679012299</v>
      </c>
      <c r="M34" s="1">
        <v>-0.19553017679012299</v>
      </c>
      <c r="N34" t="str">
        <f>INDEX(parameters!B:B,MATCH($C34,parameters!$A:$A,0))</f>
        <v>0.4</v>
      </c>
      <c r="O34" t="str">
        <f>INDEX(parameters!C:C,MATCH($C34,parameters!$A:$A,0))</f>
        <v>0.1</v>
      </c>
      <c r="P34" t="str">
        <f>INDEX(parameters!D:D,MATCH($C34,parameters!$A:$A,0))</f>
        <v>0.4</v>
      </c>
      <c r="Q34">
        <f>INDEX(parameters!E:E,MATCH($C34,parameters!$A:$A,0))</f>
        <v>5</v>
      </c>
      <c r="R34" t="str">
        <f>INDEX(parameters!F:F,MATCH($C34,parameters!$A:$A,0))</f>
        <v>objective_communication_on</v>
      </c>
      <c r="S34" t="str">
        <f>INDEX(parameters!B:B,MATCH($D34,parameters!$A:$A,0))</f>
        <v>0.4</v>
      </c>
      <c r="T34" t="str">
        <f>INDEX(parameters!C:C,MATCH($D34,parameters!$A:$A,0))</f>
        <v>0.1</v>
      </c>
      <c r="U34" t="str">
        <f>INDEX(parameters!D:D,MATCH($D34,parameters!$A:$A,0))</f>
        <v>0.4</v>
      </c>
      <c r="V34">
        <f>INDEX(parameters!E:E,MATCH($D34,parameters!$A:$A,0))</f>
        <v>5</v>
      </c>
      <c r="W34" t="str">
        <f>INDEX(parameters!F:F,MATCH($D34,parameters!$A:$A,0))</f>
        <v>objective_communication_off</v>
      </c>
    </row>
    <row r="35" spans="1:23" x14ac:dyDescent="0.2">
      <c r="A35" t="s">
        <v>15</v>
      </c>
      <c r="B35">
        <v>2300</v>
      </c>
      <c r="C35">
        <v>567</v>
      </c>
      <c r="D35">
        <v>583</v>
      </c>
      <c r="E35">
        <v>5625</v>
      </c>
      <c r="F35">
        <v>5625</v>
      </c>
      <c r="G35" s="1">
        <v>0.57502452206044197</v>
      </c>
      <c r="H35" s="1">
        <v>0.49065824034604499</v>
      </c>
      <c r="I35" s="1">
        <v>18495191</v>
      </c>
      <c r="J35" s="1">
        <v>1.9815299727602699E-54</v>
      </c>
      <c r="K35" s="1">
        <v>0.58453936987654298</v>
      </c>
      <c r="L35" s="1">
        <v>0.16907873975308599</v>
      </c>
      <c r="M35" s="1">
        <v>-0.16907873975308599</v>
      </c>
      <c r="N35" t="str">
        <f>INDEX(parameters!B:B,MATCH($C35,parameters!$A:$A,0))</f>
        <v>0.4</v>
      </c>
      <c r="O35" t="str">
        <f>INDEX(parameters!C:C,MATCH($C35,parameters!$A:$A,0))</f>
        <v>0.1</v>
      </c>
      <c r="P35" t="str">
        <f>INDEX(parameters!D:D,MATCH($C35,parameters!$A:$A,0))</f>
        <v>0.4</v>
      </c>
      <c r="Q35">
        <f>INDEX(parameters!E:E,MATCH($C35,parameters!$A:$A,0))</f>
        <v>15</v>
      </c>
      <c r="R35" t="str">
        <f>INDEX(parameters!F:F,MATCH($C35,parameters!$A:$A,0))</f>
        <v>objective_communication_on</v>
      </c>
      <c r="S35" t="str">
        <f>INDEX(parameters!B:B,MATCH($D35,parameters!$A:$A,0))</f>
        <v>0.4</v>
      </c>
      <c r="T35" t="str">
        <f>INDEX(parameters!C:C,MATCH($D35,parameters!$A:$A,0))</f>
        <v>0.1</v>
      </c>
      <c r="U35" t="str">
        <f>INDEX(parameters!D:D,MATCH($D35,parameters!$A:$A,0))</f>
        <v>0.4</v>
      </c>
      <c r="V35">
        <f>INDEX(parameters!E:E,MATCH($D35,parameters!$A:$A,0))</f>
        <v>15</v>
      </c>
      <c r="W35" t="str">
        <f>INDEX(parameters!F:F,MATCH($D35,parameters!$A:$A,0))</f>
        <v>objective_communication_off</v>
      </c>
    </row>
    <row r="36" spans="1:23" x14ac:dyDescent="0.2">
      <c r="A36" t="s">
        <v>15</v>
      </c>
      <c r="B36">
        <v>2300</v>
      </c>
      <c r="C36">
        <v>568</v>
      </c>
      <c r="D36">
        <v>584</v>
      </c>
      <c r="E36">
        <v>5625</v>
      </c>
      <c r="F36">
        <v>5625</v>
      </c>
      <c r="G36" s="1">
        <v>0.547872866610293</v>
      </c>
      <c r="H36" s="1">
        <v>0.47189292414065798</v>
      </c>
      <c r="I36" s="1">
        <v>18234557</v>
      </c>
      <c r="J36" s="1">
        <v>1.1545948327185199E-44</v>
      </c>
      <c r="K36" s="1">
        <v>0.57630204839506105</v>
      </c>
      <c r="L36" s="1">
        <v>0.15260409679012299</v>
      </c>
      <c r="M36" s="1">
        <v>-0.15260409679012299</v>
      </c>
      <c r="N36" t="str">
        <f>INDEX(parameters!B:B,MATCH($C36,parameters!$A:$A,0))</f>
        <v>0.4</v>
      </c>
      <c r="O36" t="str">
        <f>INDEX(parameters!C:C,MATCH($C36,parameters!$A:$A,0))</f>
        <v>0.1</v>
      </c>
      <c r="P36" t="str">
        <f>INDEX(parameters!D:D,MATCH($C36,parameters!$A:$A,0))</f>
        <v>0.6</v>
      </c>
      <c r="Q36">
        <f>INDEX(parameters!E:E,MATCH($C36,parameters!$A:$A,0))</f>
        <v>5</v>
      </c>
      <c r="R36" t="str">
        <f>INDEX(parameters!F:F,MATCH($C36,parameters!$A:$A,0))</f>
        <v>objective_communication_on</v>
      </c>
      <c r="S36" t="str">
        <f>INDEX(parameters!B:B,MATCH($D36,parameters!$A:$A,0))</f>
        <v>0.4</v>
      </c>
      <c r="T36" t="str">
        <f>INDEX(parameters!C:C,MATCH($D36,parameters!$A:$A,0))</f>
        <v>0.1</v>
      </c>
      <c r="U36" t="str">
        <f>INDEX(parameters!D:D,MATCH($D36,parameters!$A:$A,0))</f>
        <v>0.6</v>
      </c>
      <c r="V36">
        <f>INDEX(parameters!E:E,MATCH($D36,parameters!$A:$A,0))</f>
        <v>5</v>
      </c>
      <c r="W36" t="str">
        <f>INDEX(parameters!F:F,MATCH($D36,parameters!$A:$A,0))</f>
        <v>objective_communication_off</v>
      </c>
    </row>
    <row r="37" spans="1:23" x14ac:dyDescent="0.2">
      <c r="A37" t="s">
        <v>15</v>
      </c>
      <c r="B37">
        <v>2300</v>
      </c>
      <c r="C37">
        <v>569</v>
      </c>
      <c r="D37">
        <v>585</v>
      </c>
      <c r="E37">
        <v>5625</v>
      </c>
      <c r="F37">
        <v>5625</v>
      </c>
      <c r="G37" s="1">
        <v>0.520835624233284</v>
      </c>
      <c r="H37" s="1">
        <v>0.48014545898406003</v>
      </c>
      <c r="I37" s="1">
        <v>17498205</v>
      </c>
      <c r="J37" s="1">
        <v>1.934684531512E-22</v>
      </c>
      <c r="K37" s="1">
        <v>0.55302968888888804</v>
      </c>
      <c r="L37" s="1">
        <v>0.10605937777777701</v>
      </c>
      <c r="M37" s="1">
        <v>-0.10605937777777701</v>
      </c>
      <c r="N37" t="str">
        <f>INDEX(parameters!B:B,MATCH($C37,parameters!$A:$A,0))</f>
        <v>0.4</v>
      </c>
      <c r="O37" t="str">
        <f>INDEX(parameters!C:C,MATCH($C37,parameters!$A:$A,0))</f>
        <v>0.1</v>
      </c>
      <c r="P37" t="str">
        <f>INDEX(parameters!D:D,MATCH($C37,parameters!$A:$A,0))</f>
        <v>0.6</v>
      </c>
      <c r="Q37">
        <f>INDEX(parameters!E:E,MATCH($C37,parameters!$A:$A,0))</f>
        <v>15</v>
      </c>
      <c r="R37" t="str">
        <f>INDEX(parameters!F:F,MATCH($C37,parameters!$A:$A,0))</f>
        <v>objective_communication_on</v>
      </c>
      <c r="S37" t="str">
        <f>INDEX(parameters!B:B,MATCH($D37,parameters!$A:$A,0))</f>
        <v>0.4</v>
      </c>
      <c r="T37" t="str">
        <f>INDEX(parameters!C:C,MATCH($D37,parameters!$A:$A,0))</f>
        <v>0.1</v>
      </c>
      <c r="U37" t="str">
        <f>INDEX(parameters!D:D,MATCH($D37,parameters!$A:$A,0))</f>
        <v>0.6</v>
      </c>
      <c r="V37">
        <f>INDEX(parameters!E:E,MATCH($D37,parameters!$A:$A,0))</f>
        <v>15</v>
      </c>
      <c r="W37" t="str">
        <f>INDEX(parameters!F:F,MATCH($D37,parameters!$A:$A,0))</f>
        <v>objective_communication_off</v>
      </c>
    </row>
    <row r="38" spans="1:23" x14ac:dyDescent="0.2">
      <c r="A38" t="s">
        <v>15</v>
      </c>
      <c r="B38">
        <v>2300</v>
      </c>
      <c r="C38">
        <v>570</v>
      </c>
      <c r="D38">
        <v>586</v>
      </c>
      <c r="E38">
        <v>5625</v>
      </c>
      <c r="F38">
        <v>5625</v>
      </c>
      <c r="G38" s="1">
        <v>0.77454245368796903</v>
      </c>
      <c r="H38" s="1">
        <v>0.42008798932368402</v>
      </c>
      <c r="I38" s="1">
        <v>24001662.5</v>
      </c>
      <c r="J38" s="1">
        <v>0</v>
      </c>
      <c r="K38" s="1">
        <v>0.75857106172839495</v>
      </c>
      <c r="L38" s="1">
        <v>0.51714212345679</v>
      </c>
      <c r="M38" s="1">
        <v>-0.51714212345679</v>
      </c>
      <c r="N38" t="str">
        <f>INDEX(parameters!B:B,MATCH($C38,parameters!$A:$A,0))</f>
        <v>0.4</v>
      </c>
      <c r="O38" t="str">
        <f>INDEX(parameters!C:C,MATCH($C38,parameters!$A:$A,0))</f>
        <v>0.2</v>
      </c>
      <c r="P38" t="str">
        <f>INDEX(parameters!D:D,MATCH($C38,parameters!$A:$A,0))</f>
        <v>0.4</v>
      </c>
      <c r="Q38">
        <f>INDEX(parameters!E:E,MATCH($C38,parameters!$A:$A,0))</f>
        <v>5</v>
      </c>
      <c r="R38" t="str">
        <f>INDEX(parameters!F:F,MATCH($C38,parameters!$A:$A,0))</f>
        <v>objective_communication_on</v>
      </c>
      <c r="S38" t="str">
        <f>INDEX(parameters!B:B,MATCH($D38,parameters!$A:$A,0))</f>
        <v>0.4</v>
      </c>
      <c r="T38" t="str">
        <f>INDEX(parameters!C:C,MATCH($D38,parameters!$A:$A,0))</f>
        <v>0.2</v>
      </c>
      <c r="U38" t="str">
        <f>INDEX(parameters!D:D,MATCH($D38,parameters!$A:$A,0))</f>
        <v>0.4</v>
      </c>
      <c r="V38">
        <f>INDEX(parameters!E:E,MATCH($D38,parameters!$A:$A,0))</f>
        <v>5</v>
      </c>
      <c r="W38" t="str">
        <f>INDEX(parameters!F:F,MATCH($D38,parameters!$A:$A,0))</f>
        <v>objective_communication_off</v>
      </c>
    </row>
    <row r="39" spans="1:23" x14ac:dyDescent="0.2">
      <c r="A39" t="s">
        <v>15</v>
      </c>
      <c r="B39">
        <v>2300</v>
      </c>
      <c r="C39">
        <v>571</v>
      </c>
      <c r="D39">
        <v>587</v>
      </c>
      <c r="E39">
        <v>5625</v>
      </c>
      <c r="F39">
        <v>5625</v>
      </c>
      <c r="G39" s="1">
        <v>0.77082977603621705</v>
      </c>
      <c r="H39" s="1">
        <v>0.45365770300500402</v>
      </c>
      <c r="I39" s="1">
        <v>23284367</v>
      </c>
      <c r="J39" s="1">
        <v>0</v>
      </c>
      <c r="K39" s="1">
        <v>0.73590098172839502</v>
      </c>
      <c r="L39" s="1">
        <v>0.47180196345678999</v>
      </c>
      <c r="M39" s="1">
        <v>-0.47180196345678999</v>
      </c>
      <c r="N39" t="str">
        <f>INDEX(parameters!B:B,MATCH($C39,parameters!$A:$A,0))</f>
        <v>0.4</v>
      </c>
      <c r="O39" t="str">
        <f>INDEX(parameters!C:C,MATCH($C39,parameters!$A:$A,0))</f>
        <v>0.2</v>
      </c>
      <c r="P39" t="str">
        <f>INDEX(parameters!D:D,MATCH($C39,parameters!$A:$A,0))</f>
        <v>0.4</v>
      </c>
      <c r="Q39">
        <f>INDEX(parameters!E:E,MATCH($C39,parameters!$A:$A,0))</f>
        <v>15</v>
      </c>
      <c r="R39" t="str">
        <f>INDEX(parameters!F:F,MATCH($C39,parameters!$A:$A,0))</f>
        <v>objective_communication_on</v>
      </c>
      <c r="S39" t="str">
        <f>INDEX(parameters!B:B,MATCH($D39,parameters!$A:$A,0))</f>
        <v>0.4</v>
      </c>
      <c r="T39" t="str">
        <f>INDEX(parameters!C:C,MATCH($D39,parameters!$A:$A,0))</f>
        <v>0.2</v>
      </c>
      <c r="U39" t="str">
        <f>INDEX(parameters!D:D,MATCH($D39,parameters!$A:$A,0))</f>
        <v>0.4</v>
      </c>
      <c r="V39">
        <f>INDEX(parameters!E:E,MATCH($D39,parameters!$A:$A,0))</f>
        <v>15</v>
      </c>
      <c r="W39" t="str">
        <f>INDEX(parameters!F:F,MATCH($D39,parameters!$A:$A,0))</f>
        <v>objective_communication_off</v>
      </c>
    </row>
    <row r="40" spans="1:23" x14ac:dyDescent="0.2">
      <c r="A40" t="s">
        <v>15</v>
      </c>
      <c r="B40">
        <v>2300</v>
      </c>
      <c r="C40">
        <v>572</v>
      </c>
      <c r="D40">
        <v>588</v>
      </c>
      <c r="E40">
        <v>5625</v>
      </c>
      <c r="F40">
        <v>5625</v>
      </c>
      <c r="G40" s="1">
        <v>0.76854506903839104</v>
      </c>
      <c r="H40" s="1">
        <v>0.43509313523616699</v>
      </c>
      <c r="I40" s="1">
        <v>23568384.5</v>
      </c>
      <c r="J40" s="1">
        <v>0</v>
      </c>
      <c r="K40" s="1">
        <v>0.74487733728395</v>
      </c>
      <c r="L40" s="1">
        <v>0.489754674567901</v>
      </c>
      <c r="M40" s="1">
        <v>-0.489754674567901</v>
      </c>
      <c r="N40" t="str">
        <f>INDEX(parameters!B:B,MATCH($C40,parameters!$A:$A,0))</f>
        <v>0.4</v>
      </c>
      <c r="O40" t="str">
        <f>INDEX(parameters!C:C,MATCH($C40,parameters!$A:$A,0))</f>
        <v>0.2</v>
      </c>
      <c r="P40" t="str">
        <f>INDEX(parameters!D:D,MATCH($C40,parameters!$A:$A,0))</f>
        <v>0.6</v>
      </c>
      <c r="Q40">
        <f>INDEX(parameters!E:E,MATCH($C40,parameters!$A:$A,0))</f>
        <v>5</v>
      </c>
      <c r="R40" t="str">
        <f>INDEX(parameters!F:F,MATCH($C40,parameters!$A:$A,0))</f>
        <v>objective_communication_on</v>
      </c>
      <c r="S40" t="str">
        <f>INDEX(parameters!B:B,MATCH($D40,parameters!$A:$A,0))</f>
        <v>0.4</v>
      </c>
      <c r="T40" t="str">
        <f>INDEX(parameters!C:C,MATCH($D40,parameters!$A:$A,0))</f>
        <v>0.2</v>
      </c>
      <c r="U40" t="str">
        <f>INDEX(parameters!D:D,MATCH($D40,parameters!$A:$A,0))</f>
        <v>0.6</v>
      </c>
      <c r="V40">
        <f>INDEX(parameters!E:E,MATCH($D40,parameters!$A:$A,0))</f>
        <v>5</v>
      </c>
      <c r="W40" t="str">
        <f>INDEX(parameters!F:F,MATCH($D40,parameters!$A:$A,0))</f>
        <v>objective_communication_off</v>
      </c>
    </row>
    <row r="41" spans="1:23" x14ac:dyDescent="0.2">
      <c r="A41" t="s">
        <v>15</v>
      </c>
      <c r="B41">
        <v>2300</v>
      </c>
      <c r="C41">
        <v>573</v>
      </c>
      <c r="D41">
        <v>589</v>
      </c>
      <c r="E41">
        <v>5625</v>
      </c>
      <c r="F41">
        <v>5625</v>
      </c>
      <c r="G41" s="1">
        <v>0.73657571796184496</v>
      </c>
      <c r="H41" s="1">
        <v>0.453037175217677</v>
      </c>
      <c r="I41" s="1">
        <v>22642436</v>
      </c>
      <c r="J41" s="1">
        <v>0</v>
      </c>
      <c r="K41" s="1">
        <v>0.71561279209876505</v>
      </c>
      <c r="L41" s="1">
        <v>0.43122558419752999</v>
      </c>
      <c r="M41" s="1">
        <v>-0.43122558419752999</v>
      </c>
      <c r="N41" t="str">
        <f>INDEX(parameters!B:B,MATCH($C41,parameters!$A:$A,0))</f>
        <v>0.4</v>
      </c>
      <c r="O41" t="str">
        <f>INDEX(parameters!C:C,MATCH($C41,parameters!$A:$A,0))</f>
        <v>0.2</v>
      </c>
      <c r="P41" t="str">
        <f>INDEX(parameters!D:D,MATCH($C41,parameters!$A:$A,0))</f>
        <v>0.6</v>
      </c>
      <c r="Q41">
        <f>INDEX(parameters!E:E,MATCH($C41,parameters!$A:$A,0))</f>
        <v>15</v>
      </c>
      <c r="R41" t="str">
        <f>INDEX(parameters!F:F,MATCH($C41,parameters!$A:$A,0))</f>
        <v>objective_communication_on</v>
      </c>
      <c r="S41" t="str">
        <f>INDEX(parameters!B:B,MATCH($D41,parameters!$A:$A,0))</f>
        <v>0.4</v>
      </c>
      <c r="T41" t="str">
        <f>INDEX(parameters!C:C,MATCH($D41,parameters!$A:$A,0))</f>
        <v>0.2</v>
      </c>
      <c r="U41" t="str">
        <f>INDEX(parameters!D:D,MATCH($D41,parameters!$A:$A,0))</f>
        <v>0.6</v>
      </c>
      <c r="V41">
        <f>INDEX(parameters!E:E,MATCH($D41,parameters!$A:$A,0))</f>
        <v>15</v>
      </c>
      <c r="W41" t="str">
        <f>INDEX(parameters!F:F,MATCH($D41,parameters!$A:$A,0))</f>
        <v>objective_communication_off</v>
      </c>
    </row>
    <row r="42" spans="1:23" x14ac:dyDescent="0.2">
      <c r="A42" t="s">
        <v>15</v>
      </c>
      <c r="B42">
        <v>2300</v>
      </c>
      <c r="C42">
        <v>574</v>
      </c>
      <c r="D42">
        <v>590</v>
      </c>
      <c r="E42">
        <v>5625</v>
      </c>
      <c r="F42">
        <v>5625</v>
      </c>
      <c r="G42" s="1">
        <v>0.60855370767849704</v>
      </c>
      <c r="H42" s="1">
        <v>0.48398564934760602</v>
      </c>
      <c r="I42" s="1">
        <v>19053426.5</v>
      </c>
      <c r="J42" s="1">
        <v>1.1418077534847499E-78</v>
      </c>
      <c r="K42" s="1">
        <v>0.60218236839506101</v>
      </c>
      <c r="L42" s="1">
        <v>0.20436473679012301</v>
      </c>
      <c r="M42" s="1">
        <v>-0.20436473679012301</v>
      </c>
      <c r="N42" t="str">
        <f>INDEX(parameters!B:B,MATCH($C42,parameters!$A:$A,0))</f>
        <v>0.6</v>
      </c>
      <c r="O42" t="str">
        <f>INDEX(parameters!C:C,MATCH($C42,parameters!$A:$A,0))</f>
        <v>0.1</v>
      </c>
      <c r="P42" t="str">
        <f>INDEX(parameters!D:D,MATCH($C42,parameters!$A:$A,0))</f>
        <v>0.4</v>
      </c>
      <c r="Q42">
        <f>INDEX(parameters!E:E,MATCH($C42,parameters!$A:$A,0))</f>
        <v>5</v>
      </c>
      <c r="R42" t="str">
        <f>INDEX(parameters!F:F,MATCH($C42,parameters!$A:$A,0))</f>
        <v>objective_communication_on</v>
      </c>
      <c r="S42" t="str">
        <f>INDEX(parameters!B:B,MATCH($D42,parameters!$A:$A,0))</f>
        <v>0.6</v>
      </c>
      <c r="T42" t="str">
        <f>INDEX(parameters!C:C,MATCH($D42,parameters!$A:$A,0))</f>
        <v>0.1</v>
      </c>
      <c r="U42" t="str">
        <f>INDEX(parameters!D:D,MATCH($D42,parameters!$A:$A,0))</f>
        <v>0.4</v>
      </c>
      <c r="V42">
        <f>INDEX(parameters!E:E,MATCH($D42,parameters!$A:$A,0))</f>
        <v>5</v>
      </c>
      <c r="W42" t="str">
        <f>INDEX(parameters!F:F,MATCH($D42,parameters!$A:$A,0))</f>
        <v>objective_communication_off</v>
      </c>
    </row>
    <row r="43" spans="1:23" x14ac:dyDescent="0.2">
      <c r="A43" t="s">
        <v>15</v>
      </c>
      <c r="B43">
        <v>2300</v>
      </c>
      <c r="C43">
        <v>575</v>
      </c>
      <c r="D43">
        <v>591</v>
      </c>
      <c r="E43">
        <v>5625</v>
      </c>
      <c r="F43">
        <v>5625</v>
      </c>
      <c r="G43" s="1">
        <v>0.61919705674425896</v>
      </c>
      <c r="H43" s="1">
        <v>0.495425522214547</v>
      </c>
      <c r="I43" s="1">
        <v>19153664.5</v>
      </c>
      <c r="J43" s="1">
        <v>1.6695589008228901E-83</v>
      </c>
      <c r="K43" s="1">
        <v>0.60535038419752996</v>
      </c>
      <c r="L43" s="1">
        <v>0.21070076839506099</v>
      </c>
      <c r="M43" s="1">
        <v>-0.21070076839506099</v>
      </c>
      <c r="N43" t="str">
        <f>INDEX(parameters!B:B,MATCH($C43,parameters!$A:$A,0))</f>
        <v>0.6</v>
      </c>
      <c r="O43" t="str">
        <f>INDEX(parameters!C:C,MATCH($C43,parameters!$A:$A,0))</f>
        <v>0.1</v>
      </c>
      <c r="P43" t="str">
        <f>INDEX(parameters!D:D,MATCH($C43,parameters!$A:$A,0))</f>
        <v>0.4</v>
      </c>
      <c r="Q43">
        <f>INDEX(parameters!E:E,MATCH($C43,parameters!$A:$A,0))</f>
        <v>15</v>
      </c>
      <c r="R43" t="str">
        <f>INDEX(parameters!F:F,MATCH($C43,parameters!$A:$A,0))</f>
        <v>objective_communication_on</v>
      </c>
      <c r="S43" t="str">
        <f>INDEX(parameters!B:B,MATCH($D43,parameters!$A:$A,0))</f>
        <v>0.6</v>
      </c>
      <c r="T43" t="str">
        <f>INDEX(parameters!C:C,MATCH($D43,parameters!$A:$A,0))</f>
        <v>0.1</v>
      </c>
      <c r="U43" t="str">
        <f>INDEX(parameters!D:D,MATCH($D43,parameters!$A:$A,0))</f>
        <v>0.4</v>
      </c>
      <c r="V43">
        <f>INDEX(parameters!E:E,MATCH($D43,parameters!$A:$A,0))</f>
        <v>15</v>
      </c>
      <c r="W43" t="str">
        <f>INDEX(parameters!F:F,MATCH($D43,parameters!$A:$A,0))</f>
        <v>objective_communication_off</v>
      </c>
    </row>
    <row r="44" spans="1:23" x14ac:dyDescent="0.2">
      <c r="A44" t="s">
        <v>15</v>
      </c>
      <c r="B44">
        <v>2300</v>
      </c>
      <c r="C44">
        <v>576</v>
      </c>
      <c r="D44">
        <v>592</v>
      </c>
      <c r="E44">
        <v>5625</v>
      </c>
      <c r="F44">
        <v>5625</v>
      </c>
      <c r="G44" s="1">
        <v>0.60268939734889404</v>
      </c>
      <c r="H44" s="1">
        <v>0.48467982484364702</v>
      </c>
      <c r="I44" s="1">
        <v>18972651</v>
      </c>
      <c r="J44" s="1">
        <v>6.9876016530205299E-75</v>
      </c>
      <c r="K44" s="1">
        <v>0.59962946370370296</v>
      </c>
      <c r="L44" s="1">
        <v>0.199258927407407</v>
      </c>
      <c r="M44" s="1">
        <v>-0.199258927407407</v>
      </c>
      <c r="N44" t="str">
        <f>INDEX(parameters!B:B,MATCH($C44,parameters!$A:$A,0))</f>
        <v>0.6</v>
      </c>
      <c r="O44" t="str">
        <f>INDEX(parameters!C:C,MATCH($C44,parameters!$A:$A,0))</f>
        <v>0.1</v>
      </c>
      <c r="P44" t="str">
        <f>INDEX(parameters!D:D,MATCH($C44,parameters!$A:$A,0))</f>
        <v>0.6</v>
      </c>
      <c r="Q44">
        <f>INDEX(parameters!E:E,MATCH($C44,parameters!$A:$A,0))</f>
        <v>5</v>
      </c>
      <c r="R44" t="str">
        <f>INDEX(parameters!F:F,MATCH($C44,parameters!$A:$A,0))</f>
        <v>objective_communication_on</v>
      </c>
      <c r="S44" t="str">
        <f>INDEX(parameters!B:B,MATCH($D44,parameters!$A:$A,0))</f>
        <v>0.6</v>
      </c>
      <c r="T44" t="str">
        <f>INDEX(parameters!C:C,MATCH($D44,parameters!$A:$A,0))</f>
        <v>0.1</v>
      </c>
      <c r="U44" t="str">
        <f>INDEX(parameters!D:D,MATCH($D44,parameters!$A:$A,0))</f>
        <v>0.6</v>
      </c>
      <c r="V44">
        <f>INDEX(parameters!E:E,MATCH($D44,parameters!$A:$A,0))</f>
        <v>5</v>
      </c>
      <c r="W44" t="str">
        <f>INDEX(parameters!F:F,MATCH($D44,parameters!$A:$A,0))</f>
        <v>objective_communication_off</v>
      </c>
    </row>
    <row r="45" spans="1:23" x14ac:dyDescent="0.2">
      <c r="A45" t="s">
        <v>15</v>
      </c>
      <c r="B45">
        <v>2300</v>
      </c>
      <c r="C45">
        <v>577</v>
      </c>
      <c r="D45">
        <v>593</v>
      </c>
      <c r="E45">
        <v>5625</v>
      </c>
      <c r="F45">
        <v>5625</v>
      </c>
      <c r="G45" s="1">
        <v>0.57938297102876402</v>
      </c>
      <c r="H45" s="1">
        <v>0.48832980049364599</v>
      </c>
      <c r="I45" s="1">
        <v>18410640</v>
      </c>
      <c r="J45" s="1">
        <v>3.7414582074991599E-51</v>
      </c>
      <c r="K45" s="1">
        <v>0.58186714074073997</v>
      </c>
      <c r="L45" s="1">
        <v>0.163734281481481</v>
      </c>
      <c r="M45" s="1">
        <v>-0.163734281481481</v>
      </c>
      <c r="N45" t="str">
        <f>INDEX(parameters!B:B,MATCH($C45,parameters!$A:$A,0))</f>
        <v>0.6</v>
      </c>
      <c r="O45" t="str">
        <f>INDEX(parameters!C:C,MATCH($C45,parameters!$A:$A,0))</f>
        <v>0.1</v>
      </c>
      <c r="P45" t="str">
        <f>INDEX(parameters!D:D,MATCH($C45,parameters!$A:$A,0))</f>
        <v>0.6</v>
      </c>
      <c r="Q45">
        <f>INDEX(parameters!E:E,MATCH($C45,parameters!$A:$A,0))</f>
        <v>15</v>
      </c>
      <c r="R45" t="str">
        <f>INDEX(parameters!F:F,MATCH($C45,parameters!$A:$A,0))</f>
        <v>objective_communication_on</v>
      </c>
      <c r="S45" t="str">
        <f>INDEX(parameters!B:B,MATCH($D45,parameters!$A:$A,0))</f>
        <v>0.6</v>
      </c>
      <c r="T45" t="str">
        <f>INDEX(parameters!C:C,MATCH($D45,parameters!$A:$A,0))</f>
        <v>0.1</v>
      </c>
      <c r="U45" t="str">
        <f>INDEX(parameters!D:D,MATCH($D45,parameters!$A:$A,0))</f>
        <v>0.6</v>
      </c>
      <c r="V45">
        <f>INDEX(parameters!E:E,MATCH($D45,parameters!$A:$A,0))</f>
        <v>15</v>
      </c>
      <c r="W45" t="str">
        <f>INDEX(parameters!F:F,MATCH($D45,parameters!$A:$A,0))</f>
        <v>objective_communication_off</v>
      </c>
    </row>
    <row r="46" spans="1:23" x14ac:dyDescent="0.2">
      <c r="A46" t="s">
        <v>15</v>
      </c>
      <c r="B46">
        <v>2300</v>
      </c>
      <c r="C46">
        <v>578</v>
      </c>
      <c r="D46">
        <v>594</v>
      </c>
      <c r="E46">
        <v>5625</v>
      </c>
      <c r="F46">
        <v>5625</v>
      </c>
      <c r="G46" s="1">
        <v>0.81864338209781395</v>
      </c>
      <c r="H46" s="1">
        <v>0.393994821266899</v>
      </c>
      <c r="I46" s="1">
        <v>25452119</v>
      </c>
      <c r="J46" s="1">
        <v>0</v>
      </c>
      <c r="K46" s="1">
        <v>0.80441264987654304</v>
      </c>
      <c r="L46" s="1">
        <v>0.60882529975308597</v>
      </c>
      <c r="M46" s="1">
        <v>-0.60882529975308597</v>
      </c>
      <c r="N46" t="str">
        <f>INDEX(parameters!B:B,MATCH($C46,parameters!$A:$A,0))</f>
        <v>0.6</v>
      </c>
      <c r="O46" t="str">
        <f>INDEX(parameters!C:C,MATCH($C46,parameters!$A:$A,0))</f>
        <v>0.2</v>
      </c>
      <c r="P46" t="str">
        <f>INDEX(parameters!D:D,MATCH($C46,parameters!$A:$A,0))</f>
        <v>0.4</v>
      </c>
      <c r="Q46">
        <f>INDEX(parameters!E:E,MATCH($C46,parameters!$A:$A,0))</f>
        <v>5</v>
      </c>
      <c r="R46" t="str">
        <f>INDEX(parameters!F:F,MATCH($C46,parameters!$A:$A,0))</f>
        <v>objective_communication_on</v>
      </c>
      <c r="S46" t="str">
        <f>INDEX(parameters!B:B,MATCH($D46,parameters!$A:$A,0))</f>
        <v>0.6</v>
      </c>
      <c r="T46" t="str">
        <f>INDEX(parameters!C:C,MATCH($D46,parameters!$A:$A,0))</f>
        <v>0.2</v>
      </c>
      <c r="U46" t="str">
        <f>INDEX(parameters!D:D,MATCH($D46,parameters!$A:$A,0))</f>
        <v>0.4</v>
      </c>
      <c r="V46">
        <f>INDEX(parameters!E:E,MATCH($D46,parameters!$A:$A,0))</f>
        <v>5</v>
      </c>
      <c r="W46" t="str">
        <f>INDEX(parameters!F:F,MATCH($D46,parameters!$A:$A,0))</f>
        <v>objective_communication_off</v>
      </c>
    </row>
    <row r="47" spans="1:23" x14ac:dyDescent="0.2">
      <c r="A47" t="s">
        <v>15</v>
      </c>
      <c r="B47">
        <v>2300</v>
      </c>
      <c r="C47">
        <v>579</v>
      </c>
      <c r="D47">
        <v>595</v>
      </c>
      <c r="E47">
        <v>5625</v>
      </c>
      <c r="F47">
        <v>5625</v>
      </c>
      <c r="G47" s="1">
        <v>0.80794101084255798</v>
      </c>
      <c r="H47" s="1">
        <v>0.41956917015759698</v>
      </c>
      <c r="I47" s="1">
        <v>24744634</v>
      </c>
      <c r="J47" s="1">
        <v>0</v>
      </c>
      <c r="K47" s="1">
        <v>0.78205263012345605</v>
      </c>
      <c r="L47" s="1">
        <v>0.56410526024691299</v>
      </c>
      <c r="M47" s="1">
        <v>-0.56410526024691299</v>
      </c>
      <c r="N47" t="str">
        <f>INDEX(parameters!B:B,MATCH($C47,parameters!$A:$A,0))</f>
        <v>0.6</v>
      </c>
      <c r="O47" t="str">
        <f>INDEX(parameters!C:C,MATCH($C47,parameters!$A:$A,0))</f>
        <v>0.2</v>
      </c>
      <c r="P47" t="str">
        <f>INDEX(parameters!D:D,MATCH($C47,parameters!$A:$A,0))</f>
        <v>0.4</v>
      </c>
      <c r="Q47">
        <f>INDEX(parameters!E:E,MATCH($C47,parameters!$A:$A,0))</f>
        <v>15</v>
      </c>
      <c r="R47" t="str">
        <f>INDEX(parameters!F:F,MATCH($C47,parameters!$A:$A,0))</f>
        <v>objective_communication_on</v>
      </c>
      <c r="S47" t="str">
        <f>INDEX(parameters!B:B,MATCH($D47,parameters!$A:$A,0))</f>
        <v>0.6</v>
      </c>
      <c r="T47" t="str">
        <f>INDEX(parameters!C:C,MATCH($D47,parameters!$A:$A,0))</f>
        <v>0.2</v>
      </c>
      <c r="U47" t="str">
        <f>INDEX(parameters!D:D,MATCH($D47,parameters!$A:$A,0))</f>
        <v>0.4</v>
      </c>
      <c r="V47">
        <f>INDEX(parameters!E:E,MATCH($D47,parameters!$A:$A,0))</f>
        <v>15</v>
      </c>
      <c r="W47" t="str">
        <f>INDEX(parameters!F:F,MATCH($D47,parameters!$A:$A,0))</f>
        <v>objective_communication_off</v>
      </c>
    </row>
    <row r="48" spans="1:23" x14ac:dyDescent="0.2">
      <c r="A48" t="s">
        <v>15</v>
      </c>
      <c r="B48">
        <v>2300</v>
      </c>
      <c r="C48">
        <v>580</v>
      </c>
      <c r="D48">
        <v>596</v>
      </c>
      <c r="E48">
        <v>5625</v>
      </c>
      <c r="F48">
        <v>5625</v>
      </c>
      <c r="G48" s="1">
        <v>0.80675267588289001</v>
      </c>
      <c r="H48" s="1">
        <v>0.40803454614971202</v>
      </c>
      <c r="I48" s="1">
        <v>25037118</v>
      </c>
      <c r="J48" s="1">
        <v>0</v>
      </c>
      <c r="K48" s="1">
        <v>0.791296568888888</v>
      </c>
      <c r="L48" s="1">
        <v>0.58259313777777699</v>
      </c>
      <c r="M48" s="1">
        <v>-0.58259313777777699</v>
      </c>
      <c r="N48" t="str">
        <f>INDEX(parameters!B:B,MATCH($C48,parameters!$A:$A,0))</f>
        <v>0.6</v>
      </c>
      <c r="O48" t="str">
        <f>INDEX(parameters!C:C,MATCH($C48,parameters!$A:$A,0))</f>
        <v>0.2</v>
      </c>
      <c r="P48" t="str">
        <f>INDEX(parameters!D:D,MATCH($C48,parameters!$A:$A,0))</f>
        <v>0.6</v>
      </c>
      <c r="Q48">
        <f>INDEX(parameters!E:E,MATCH($C48,parameters!$A:$A,0))</f>
        <v>5</v>
      </c>
      <c r="R48" t="str">
        <f>INDEX(parameters!F:F,MATCH($C48,parameters!$A:$A,0))</f>
        <v>objective_communication_on</v>
      </c>
      <c r="S48" t="str">
        <f>INDEX(parameters!B:B,MATCH($D48,parameters!$A:$A,0))</f>
        <v>0.6</v>
      </c>
      <c r="T48" t="str">
        <f>INDEX(parameters!C:C,MATCH($D48,parameters!$A:$A,0))</f>
        <v>0.2</v>
      </c>
      <c r="U48" t="str">
        <f>INDEX(parameters!D:D,MATCH($D48,parameters!$A:$A,0))</f>
        <v>0.6</v>
      </c>
      <c r="V48">
        <f>INDEX(parameters!E:E,MATCH($D48,parameters!$A:$A,0))</f>
        <v>5</v>
      </c>
      <c r="W48" t="str">
        <f>INDEX(parameters!F:F,MATCH($D48,parameters!$A:$A,0))</f>
        <v>objective_communication_off</v>
      </c>
    </row>
    <row r="49" spans="1:23" x14ac:dyDescent="0.2">
      <c r="A49" t="s">
        <v>15</v>
      </c>
      <c r="B49">
        <v>2300</v>
      </c>
      <c r="C49">
        <v>581</v>
      </c>
      <c r="D49">
        <v>597</v>
      </c>
      <c r="E49">
        <v>5625</v>
      </c>
      <c r="F49">
        <v>5625</v>
      </c>
      <c r="G49" s="1">
        <v>0.77796715298423502</v>
      </c>
      <c r="H49" s="1">
        <v>0.42725675123412199</v>
      </c>
      <c r="I49" s="1">
        <v>24080502.5</v>
      </c>
      <c r="J49" s="1">
        <v>0</v>
      </c>
      <c r="K49" s="1">
        <v>0.76106279506172803</v>
      </c>
      <c r="L49" s="1">
        <v>0.52212559012345605</v>
      </c>
      <c r="M49" s="1">
        <v>-0.52212559012345605</v>
      </c>
      <c r="N49" t="str">
        <f>INDEX(parameters!B:B,MATCH($C49,parameters!$A:$A,0))</f>
        <v>0.6</v>
      </c>
      <c r="O49" t="str">
        <f>INDEX(parameters!C:C,MATCH($C49,parameters!$A:$A,0))</f>
        <v>0.2</v>
      </c>
      <c r="P49" t="str">
        <f>INDEX(parameters!D:D,MATCH($C49,parameters!$A:$A,0))</f>
        <v>0.6</v>
      </c>
      <c r="Q49">
        <f>INDEX(parameters!E:E,MATCH($C49,parameters!$A:$A,0))</f>
        <v>15</v>
      </c>
      <c r="R49" t="str">
        <f>INDEX(parameters!F:F,MATCH($C49,parameters!$A:$A,0))</f>
        <v>objective_communication_on</v>
      </c>
      <c r="S49" t="str">
        <f>INDEX(parameters!B:B,MATCH($D49,parameters!$A:$A,0))</f>
        <v>0.6</v>
      </c>
      <c r="T49" t="str">
        <f>INDEX(parameters!C:C,MATCH($D49,parameters!$A:$A,0))</f>
        <v>0.2</v>
      </c>
      <c r="U49" t="str">
        <f>INDEX(parameters!D:D,MATCH($D49,parameters!$A:$A,0))</f>
        <v>0.6</v>
      </c>
      <c r="V49">
        <f>INDEX(parameters!E:E,MATCH($D49,parameters!$A:$A,0))</f>
        <v>15</v>
      </c>
      <c r="W49" t="str">
        <f>INDEX(parameters!F:F,MATCH($D49,parameters!$A:$A,0))</f>
        <v>objective_communication_off</v>
      </c>
    </row>
    <row r="50" spans="1:23" x14ac:dyDescent="0.2">
      <c r="A50" t="s">
        <v>16</v>
      </c>
      <c r="B50">
        <v>2300</v>
      </c>
      <c r="C50">
        <v>566</v>
      </c>
      <c r="D50">
        <v>582</v>
      </c>
      <c r="E50">
        <v>5625</v>
      </c>
      <c r="F50">
        <v>5625</v>
      </c>
      <c r="G50" s="1">
        <v>5.1289716622983303E-2</v>
      </c>
      <c r="H50" s="1">
        <v>7.0845386859979098E-2</v>
      </c>
      <c r="I50" s="1">
        <v>14157385</v>
      </c>
      <c r="J50" s="1">
        <v>8.5698034095700493E-28</v>
      </c>
      <c r="K50" s="1">
        <v>0.44744327901234499</v>
      </c>
      <c r="L50" s="1">
        <v>-0.105113441975308</v>
      </c>
      <c r="M50" s="1">
        <v>0.105113441975308</v>
      </c>
      <c r="N50" t="str">
        <f>INDEX(parameters!B:B,MATCH($C50,parameters!$A:$A,0))</f>
        <v>0.4</v>
      </c>
      <c r="O50" t="str">
        <f>INDEX(parameters!C:C,MATCH($C50,parameters!$A:$A,0))</f>
        <v>0.1</v>
      </c>
      <c r="P50" t="str">
        <f>INDEX(parameters!D:D,MATCH($C50,parameters!$A:$A,0))</f>
        <v>0.4</v>
      </c>
      <c r="Q50">
        <f>INDEX(parameters!E:E,MATCH($C50,parameters!$A:$A,0))</f>
        <v>5</v>
      </c>
      <c r="R50" t="str">
        <f>INDEX(parameters!F:F,MATCH($C50,parameters!$A:$A,0))</f>
        <v>objective_communication_on</v>
      </c>
      <c r="S50" t="str">
        <f>INDEX(parameters!B:B,MATCH($D50,parameters!$A:$A,0))</f>
        <v>0.4</v>
      </c>
      <c r="T50" t="str">
        <f>INDEX(parameters!C:C,MATCH($D50,parameters!$A:$A,0))</f>
        <v>0.1</v>
      </c>
      <c r="U50" t="str">
        <f>INDEX(parameters!D:D,MATCH($D50,parameters!$A:$A,0))</f>
        <v>0.4</v>
      </c>
      <c r="V50">
        <f>INDEX(parameters!E:E,MATCH($D50,parameters!$A:$A,0))</f>
        <v>5</v>
      </c>
      <c r="W50" t="str">
        <f>INDEX(parameters!F:F,MATCH($D50,parameters!$A:$A,0))</f>
        <v>objective_communication_off</v>
      </c>
    </row>
    <row r="51" spans="1:23" x14ac:dyDescent="0.2">
      <c r="A51" t="s">
        <v>16</v>
      </c>
      <c r="B51">
        <v>2300</v>
      </c>
      <c r="C51">
        <v>567</v>
      </c>
      <c r="D51">
        <v>583</v>
      </c>
      <c r="E51">
        <v>5625</v>
      </c>
      <c r="F51">
        <v>5625</v>
      </c>
      <c r="G51" s="1">
        <v>0.157083711990266</v>
      </c>
      <c r="H51" s="1">
        <v>0.17181137236286401</v>
      </c>
      <c r="I51" s="1">
        <v>14833677</v>
      </c>
      <c r="J51" s="1">
        <v>4.5677043014301102E-10</v>
      </c>
      <c r="K51" s="1">
        <v>0.468817445925925</v>
      </c>
      <c r="L51" s="1">
        <v>-6.23651081481481E-2</v>
      </c>
      <c r="M51" s="1">
        <v>6.23651081481481E-2</v>
      </c>
      <c r="N51" t="str">
        <f>INDEX(parameters!B:B,MATCH($C51,parameters!$A:$A,0))</f>
        <v>0.4</v>
      </c>
      <c r="O51" t="str">
        <f>INDEX(parameters!C:C,MATCH($C51,parameters!$A:$A,0))</f>
        <v>0.1</v>
      </c>
      <c r="P51" t="str">
        <f>INDEX(parameters!D:D,MATCH($C51,parameters!$A:$A,0))</f>
        <v>0.4</v>
      </c>
      <c r="Q51">
        <f>INDEX(parameters!E:E,MATCH($C51,parameters!$A:$A,0))</f>
        <v>15</v>
      </c>
      <c r="R51" t="str">
        <f>INDEX(parameters!F:F,MATCH($C51,parameters!$A:$A,0))</f>
        <v>objective_communication_on</v>
      </c>
      <c r="S51" t="str">
        <f>INDEX(parameters!B:B,MATCH($D51,parameters!$A:$A,0))</f>
        <v>0.4</v>
      </c>
      <c r="T51" t="str">
        <f>INDEX(parameters!C:C,MATCH($D51,parameters!$A:$A,0))</f>
        <v>0.1</v>
      </c>
      <c r="U51" t="str">
        <f>INDEX(parameters!D:D,MATCH($D51,parameters!$A:$A,0))</f>
        <v>0.4</v>
      </c>
      <c r="V51">
        <f>INDEX(parameters!E:E,MATCH($D51,parameters!$A:$A,0))</f>
        <v>15</v>
      </c>
      <c r="W51" t="str">
        <f>INDEX(parameters!F:F,MATCH($D51,parameters!$A:$A,0))</f>
        <v>objective_communication_off</v>
      </c>
    </row>
    <row r="52" spans="1:23" x14ac:dyDescent="0.2">
      <c r="A52" t="s">
        <v>16</v>
      </c>
      <c r="B52">
        <v>2300</v>
      </c>
      <c r="C52">
        <v>568</v>
      </c>
      <c r="D52">
        <v>584</v>
      </c>
      <c r="E52">
        <v>5625</v>
      </c>
      <c r="F52">
        <v>5625</v>
      </c>
      <c r="G52" s="1">
        <v>0.13683748126853501</v>
      </c>
      <c r="H52" s="1">
        <v>0.15500518841059299</v>
      </c>
      <c r="I52" s="1">
        <v>14796323</v>
      </c>
      <c r="J52" s="1">
        <v>4.5409801427607398E-10</v>
      </c>
      <c r="K52" s="1">
        <v>0.46763687506172802</v>
      </c>
      <c r="L52" s="1">
        <v>-6.4726249876543102E-2</v>
      </c>
      <c r="M52" s="1">
        <v>6.4726249876543102E-2</v>
      </c>
      <c r="N52" t="str">
        <f>INDEX(parameters!B:B,MATCH($C52,parameters!$A:$A,0))</f>
        <v>0.4</v>
      </c>
      <c r="O52" t="str">
        <f>INDEX(parameters!C:C,MATCH($C52,parameters!$A:$A,0))</f>
        <v>0.1</v>
      </c>
      <c r="P52" t="str">
        <f>INDEX(parameters!D:D,MATCH($C52,parameters!$A:$A,0))</f>
        <v>0.6</v>
      </c>
      <c r="Q52">
        <f>INDEX(parameters!E:E,MATCH($C52,parameters!$A:$A,0))</f>
        <v>5</v>
      </c>
      <c r="R52" t="str">
        <f>INDEX(parameters!F:F,MATCH($C52,parameters!$A:$A,0))</f>
        <v>objective_communication_on</v>
      </c>
      <c r="S52" t="str">
        <f>INDEX(parameters!B:B,MATCH($D52,parameters!$A:$A,0))</f>
        <v>0.4</v>
      </c>
      <c r="T52" t="str">
        <f>INDEX(parameters!C:C,MATCH($D52,parameters!$A:$A,0))</f>
        <v>0.1</v>
      </c>
      <c r="U52" t="str">
        <f>INDEX(parameters!D:D,MATCH($D52,parameters!$A:$A,0))</f>
        <v>0.6</v>
      </c>
      <c r="V52">
        <f>INDEX(parameters!E:E,MATCH($D52,parameters!$A:$A,0))</f>
        <v>5</v>
      </c>
      <c r="W52" t="str">
        <f>INDEX(parameters!F:F,MATCH($D52,parameters!$A:$A,0))</f>
        <v>objective_communication_off</v>
      </c>
    </row>
    <row r="53" spans="1:23" x14ac:dyDescent="0.2">
      <c r="A53" t="s">
        <v>16</v>
      </c>
      <c r="B53">
        <v>2300</v>
      </c>
      <c r="C53">
        <v>569</v>
      </c>
      <c r="D53">
        <v>585</v>
      </c>
      <c r="E53">
        <v>5625</v>
      </c>
      <c r="F53">
        <v>5625</v>
      </c>
      <c r="G53" s="1">
        <v>0.26920840701743498</v>
      </c>
      <c r="H53" s="1">
        <v>0.25451538570590398</v>
      </c>
      <c r="I53" s="1">
        <v>16186969</v>
      </c>
      <c r="J53" s="1">
        <v>2.8040670884487199E-2</v>
      </c>
      <c r="K53" s="1">
        <v>0.51158815604938201</v>
      </c>
      <c r="L53" s="1">
        <v>2.3176312098765299E-2</v>
      </c>
      <c r="M53" s="1">
        <v>-2.3176312098765299E-2</v>
      </c>
      <c r="N53" t="str">
        <f>INDEX(parameters!B:B,MATCH($C53,parameters!$A:$A,0))</f>
        <v>0.4</v>
      </c>
      <c r="O53" t="str">
        <f>INDEX(parameters!C:C,MATCH($C53,parameters!$A:$A,0))</f>
        <v>0.1</v>
      </c>
      <c r="P53" t="str">
        <f>INDEX(parameters!D:D,MATCH($C53,parameters!$A:$A,0))</f>
        <v>0.6</v>
      </c>
      <c r="Q53">
        <f>INDEX(parameters!E:E,MATCH($C53,parameters!$A:$A,0))</f>
        <v>15</v>
      </c>
      <c r="R53" t="str">
        <f>INDEX(parameters!F:F,MATCH($C53,parameters!$A:$A,0))</f>
        <v>objective_communication_on</v>
      </c>
      <c r="S53" t="str">
        <f>INDEX(parameters!B:B,MATCH($D53,parameters!$A:$A,0))</f>
        <v>0.4</v>
      </c>
      <c r="T53" t="str">
        <f>INDEX(parameters!C:C,MATCH($D53,parameters!$A:$A,0))</f>
        <v>0.1</v>
      </c>
      <c r="U53" t="str">
        <f>INDEX(parameters!D:D,MATCH($D53,parameters!$A:$A,0))</f>
        <v>0.6</v>
      </c>
      <c r="V53">
        <f>INDEX(parameters!E:E,MATCH($D53,parameters!$A:$A,0))</f>
        <v>15</v>
      </c>
      <c r="W53" t="str">
        <f>INDEX(parameters!F:F,MATCH($D53,parameters!$A:$A,0))</f>
        <v>objective_communication_off</v>
      </c>
    </row>
    <row r="54" spans="1:23" x14ac:dyDescent="0.2">
      <c r="A54" t="s">
        <v>16</v>
      </c>
      <c r="B54">
        <v>2300</v>
      </c>
      <c r="C54">
        <v>570</v>
      </c>
      <c r="D54">
        <v>586</v>
      </c>
      <c r="E54">
        <v>5625</v>
      </c>
      <c r="F54">
        <v>5625</v>
      </c>
      <c r="G54" s="1">
        <v>2.9311240645533799E-2</v>
      </c>
      <c r="H54" s="1">
        <v>7.6934966856316706E-2</v>
      </c>
      <c r="I54" s="1">
        <v>10837350</v>
      </c>
      <c r="J54" s="1">
        <v>4.9556775036815996E-258</v>
      </c>
      <c r="K54" s="1">
        <v>0.34251377777777697</v>
      </c>
      <c r="L54" s="1">
        <v>-0.314972444444444</v>
      </c>
      <c r="M54" s="1">
        <v>0.314972444444444</v>
      </c>
      <c r="N54" t="str">
        <f>INDEX(parameters!B:B,MATCH($C54,parameters!$A:$A,0))</f>
        <v>0.4</v>
      </c>
      <c r="O54" t="str">
        <f>INDEX(parameters!C:C,MATCH($C54,parameters!$A:$A,0))</f>
        <v>0.2</v>
      </c>
      <c r="P54" t="str">
        <f>INDEX(parameters!D:D,MATCH($C54,parameters!$A:$A,0))</f>
        <v>0.4</v>
      </c>
      <c r="Q54">
        <f>INDEX(parameters!E:E,MATCH($C54,parameters!$A:$A,0))</f>
        <v>5</v>
      </c>
      <c r="R54" t="str">
        <f>INDEX(parameters!F:F,MATCH($C54,parameters!$A:$A,0))</f>
        <v>objective_communication_on</v>
      </c>
      <c r="S54" t="str">
        <f>INDEX(parameters!B:B,MATCH($D54,parameters!$A:$A,0))</f>
        <v>0.4</v>
      </c>
      <c r="T54" t="str">
        <f>INDEX(parameters!C:C,MATCH($D54,parameters!$A:$A,0))</f>
        <v>0.2</v>
      </c>
      <c r="U54" t="str">
        <f>INDEX(parameters!D:D,MATCH($D54,parameters!$A:$A,0))</f>
        <v>0.4</v>
      </c>
      <c r="V54">
        <f>INDEX(parameters!E:E,MATCH($D54,parameters!$A:$A,0))</f>
        <v>5</v>
      </c>
      <c r="W54" t="str">
        <f>INDEX(parameters!F:F,MATCH($D54,parameters!$A:$A,0))</f>
        <v>objective_communication_off</v>
      </c>
    </row>
    <row r="55" spans="1:23" x14ac:dyDescent="0.2">
      <c r="A55" t="s">
        <v>16</v>
      </c>
      <c r="B55">
        <v>2300</v>
      </c>
      <c r="C55">
        <v>571</v>
      </c>
      <c r="D55">
        <v>587</v>
      </c>
      <c r="E55">
        <v>5625</v>
      </c>
      <c r="F55">
        <v>5625</v>
      </c>
      <c r="G55" s="1">
        <v>8.6722866700536194E-2</v>
      </c>
      <c r="H55" s="1">
        <v>0.17035223403849101</v>
      </c>
      <c r="I55" s="1">
        <v>11234946.5</v>
      </c>
      <c r="J55" s="1">
        <v>4.96925903184074E-201</v>
      </c>
      <c r="K55" s="1">
        <v>0.35507979061728301</v>
      </c>
      <c r="L55" s="1">
        <v>-0.28984041876543198</v>
      </c>
      <c r="M55" s="1">
        <v>0.28984041876543198</v>
      </c>
      <c r="N55" t="str">
        <f>INDEX(parameters!B:B,MATCH($C55,parameters!$A:$A,0))</f>
        <v>0.4</v>
      </c>
      <c r="O55" t="str">
        <f>INDEX(parameters!C:C,MATCH($C55,parameters!$A:$A,0))</f>
        <v>0.2</v>
      </c>
      <c r="P55" t="str">
        <f>INDEX(parameters!D:D,MATCH($C55,parameters!$A:$A,0))</f>
        <v>0.4</v>
      </c>
      <c r="Q55">
        <f>INDEX(parameters!E:E,MATCH($C55,parameters!$A:$A,0))</f>
        <v>15</v>
      </c>
      <c r="R55" t="str">
        <f>INDEX(parameters!F:F,MATCH($C55,parameters!$A:$A,0))</f>
        <v>objective_communication_on</v>
      </c>
      <c r="S55" t="str">
        <f>INDEX(parameters!B:B,MATCH($D55,parameters!$A:$A,0))</f>
        <v>0.4</v>
      </c>
      <c r="T55" t="str">
        <f>INDEX(parameters!C:C,MATCH($D55,parameters!$A:$A,0))</f>
        <v>0.2</v>
      </c>
      <c r="U55" t="str">
        <f>INDEX(parameters!D:D,MATCH($D55,parameters!$A:$A,0))</f>
        <v>0.4</v>
      </c>
      <c r="V55">
        <f>INDEX(parameters!E:E,MATCH($D55,parameters!$A:$A,0))</f>
        <v>15</v>
      </c>
      <c r="W55" t="str">
        <f>INDEX(parameters!F:F,MATCH($D55,parameters!$A:$A,0))</f>
        <v>objective_communication_off</v>
      </c>
    </row>
    <row r="56" spans="1:23" x14ac:dyDescent="0.2">
      <c r="A56" t="s">
        <v>16</v>
      </c>
      <c r="B56">
        <v>2300</v>
      </c>
      <c r="C56">
        <v>572</v>
      </c>
      <c r="D56">
        <v>588</v>
      </c>
      <c r="E56">
        <v>5625</v>
      </c>
      <c r="F56">
        <v>5625</v>
      </c>
      <c r="G56" s="1">
        <v>7.3514200716990205E-2</v>
      </c>
      <c r="H56" s="1">
        <v>0.15593860947066199</v>
      </c>
      <c r="I56" s="1">
        <v>10345172</v>
      </c>
      <c r="J56" s="1">
        <v>5.5329287642342903E-266</v>
      </c>
      <c r="K56" s="1">
        <v>0.32695852246913498</v>
      </c>
      <c r="L56" s="1">
        <v>-0.34608295506172798</v>
      </c>
      <c r="M56" s="1">
        <v>0.34608295506172798</v>
      </c>
      <c r="N56" t="str">
        <f>INDEX(parameters!B:B,MATCH($C56,parameters!$A:$A,0))</f>
        <v>0.4</v>
      </c>
      <c r="O56" t="str">
        <f>INDEX(parameters!C:C,MATCH($C56,parameters!$A:$A,0))</f>
        <v>0.2</v>
      </c>
      <c r="P56" t="str">
        <f>INDEX(parameters!D:D,MATCH($C56,parameters!$A:$A,0))</f>
        <v>0.6</v>
      </c>
      <c r="Q56">
        <f>INDEX(parameters!E:E,MATCH($C56,parameters!$A:$A,0))</f>
        <v>5</v>
      </c>
      <c r="R56" t="str">
        <f>INDEX(parameters!F:F,MATCH($C56,parameters!$A:$A,0))</f>
        <v>objective_communication_on</v>
      </c>
      <c r="S56" t="str">
        <f>INDEX(parameters!B:B,MATCH($D56,parameters!$A:$A,0))</f>
        <v>0.4</v>
      </c>
      <c r="T56" t="str">
        <f>INDEX(parameters!C:C,MATCH($D56,parameters!$A:$A,0))</f>
        <v>0.2</v>
      </c>
      <c r="U56" t="str">
        <f>INDEX(parameters!D:D,MATCH($D56,parameters!$A:$A,0))</f>
        <v>0.6</v>
      </c>
      <c r="V56">
        <f>INDEX(parameters!E:E,MATCH($D56,parameters!$A:$A,0))</f>
        <v>5</v>
      </c>
      <c r="W56" t="str">
        <f>INDEX(parameters!F:F,MATCH($D56,parameters!$A:$A,0))</f>
        <v>objective_communication_off</v>
      </c>
    </row>
    <row r="57" spans="1:23" x14ac:dyDescent="0.2">
      <c r="A57" t="s">
        <v>16</v>
      </c>
      <c r="B57">
        <v>2300</v>
      </c>
      <c r="C57">
        <v>573</v>
      </c>
      <c r="D57">
        <v>589</v>
      </c>
      <c r="E57">
        <v>5625</v>
      </c>
      <c r="F57">
        <v>5625</v>
      </c>
      <c r="G57" s="1">
        <v>0.15429761005704701</v>
      </c>
      <c r="H57" s="1">
        <v>0.24128276870342699</v>
      </c>
      <c r="I57" s="1">
        <v>11749937</v>
      </c>
      <c r="J57" s="1">
        <v>1.83092253523712E-142</v>
      </c>
      <c r="K57" s="1">
        <v>0.37135603358024599</v>
      </c>
      <c r="L57" s="1">
        <v>-0.25728793283950602</v>
      </c>
      <c r="M57" s="1">
        <v>0.25728793283950602</v>
      </c>
      <c r="N57" t="str">
        <f>INDEX(parameters!B:B,MATCH($C57,parameters!$A:$A,0))</f>
        <v>0.4</v>
      </c>
      <c r="O57" t="str">
        <f>INDEX(parameters!C:C,MATCH($C57,parameters!$A:$A,0))</f>
        <v>0.2</v>
      </c>
      <c r="P57" t="str">
        <f>INDEX(parameters!D:D,MATCH($C57,parameters!$A:$A,0))</f>
        <v>0.6</v>
      </c>
      <c r="Q57">
        <f>INDEX(parameters!E:E,MATCH($C57,parameters!$A:$A,0))</f>
        <v>15</v>
      </c>
      <c r="R57" t="str">
        <f>INDEX(parameters!F:F,MATCH($C57,parameters!$A:$A,0))</f>
        <v>objective_communication_on</v>
      </c>
      <c r="S57" t="str">
        <f>INDEX(parameters!B:B,MATCH($D57,parameters!$A:$A,0))</f>
        <v>0.4</v>
      </c>
      <c r="T57" t="str">
        <f>INDEX(parameters!C:C,MATCH($D57,parameters!$A:$A,0))</f>
        <v>0.2</v>
      </c>
      <c r="U57" t="str">
        <f>INDEX(parameters!D:D,MATCH($D57,parameters!$A:$A,0))</f>
        <v>0.6</v>
      </c>
      <c r="V57">
        <f>INDEX(parameters!E:E,MATCH($D57,parameters!$A:$A,0))</f>
        <v>15</v>
      </c>
      <c r="W57" t="str">
        <f>INDEX(parameters!F:F,MATCH($D57,parameters!$A:$A,0))</f>
        <v>objective_communication_off</v>
      </c>
    </row>
    <row r="58" spans="1:23" x14ac:dyDescent="0.2">
      <c r="A58" t="s">
        <v>16</v>
      </c>
      <c r="B58">
        <v>2300</v>
      </c>
      <c r="C58">
        <v>574</v>
      </c>
      <c r="D58">
        <v>590</v>
      </c>
      <c r="E58">
        <v>5625</v>
      </c>
      <c r="F58">
        <v>5625</v>
      </c>
      <c r="G58" s="1">
        <v>4.5429688759681897E-2</v>
      </c>
      <c r="H58" s="1">
        <v>6.7573806996980401E-2</v>
      </c>
      <c r="I58" s="1">
        <v>13890697</v>
      </c>
      <c r="J58" s="1">
        <v>6.6399405994809302E-38</v>
      </c>
      <c r="K58" s="1">
        <v>0.43901462123456703</v>
      </c>
      <c r="L58" s="1">
        <v>-0.121970757530864</v>
      </c>
      <c r="M58" s="1">
        <v>0.121970757530864</v>
      </c>
      <c r="N58" t="str">
        <f>INDEX(parameters!B:B,MATCH($C58,parameters!$A:$A,0))</f>
        <v>0.6</v>
      </c>
      <c r="O58" t="str">
        <f>INDEX(parameters!C:C,MATCH($C58,parameters!$A:$A,0))</f>
        <v>0.1</v>
      </c>
      <c r="P58" t="str">
        <f>INDEX(parameters!D:D,MATCH($C58,parameters!$A:$A,0))</f>
        <v>0.4</v>
      </c>
      <c r="Q58">
        <f>INDEX(parameters!E:E,MATCH($C58,parameters!$A:$A,0))</f>
        <v>5</v>
      </c>
      <c r="R58" t="str">
        <f>INDEX(parameters!F:F,MATCH($C58,parameters!$A:$A,0))</f>
        <v>objective_communication_on</v>
      </c>
      <c r="S58" t="str">
        <f>INDEX(parameters!B:B,MATCH($D58,parameters!$A:$A,0))</f>
        <v>0.6</v>
      </c>
      <c r="T58" t="str">
        <f>INDEX(parameters!C:C,MATCH($D58,parameters!$A:$A,0))</f>
        <v>0.1</v>
      </c>
      <c r="U58" t="str">
        <f>INDEX(parameters!D:D,MATCH($D58,parameters!$A:$A,0))</f>
        <v>0.4</v>
      </c>
      <c r="V58">
        <f>INDEX(parameters!E:E,MATCH($D58,parameters!$A:$A,0))</f>
        <v>5</v>
      </c>
      <c r="W58" t="str">
        <f>INDEX(parameters!F:F,MATCH($D58,parameters!$A:$A,0))</f>
        <v>objective_communication_off</v>
      </c>
    </row>
    <row r="59" spans="1:23" x14ac:dyDescent="0.2">
      <c r="A59" t="s">
        <v>16</v>
      </c>
      <c r="B59">
        <v>2300</v>
      </c>
      <c r="C59">
        <v>575</v>
      </c>
      <c r="D59">
        <v>591</v>
      </c>
      <c r="E59">
        <v>5625</v>
      </c>
      <c r="F59">
        <v>5625</v>
      </c>
      <c r="G59" s="1">
        <v>0.14127446602999999</v>
      </c>
      <c r="H59" s="1">
        <v>0.16313298933105999</v>
      </c>
      <c r="I59" s="1">
        <v>14392752</v>
      </c>
      <c r="J59" s="1">
        <v>6.73676493083508E-20</v>
      </c>
      <c r="K59" s="1">
        <v>0.45488203851851799</v>
      </c>
      <c r="L59" s="1">
        <v>-9.0235922962962997E-2</v>
      </c>
      <c r="M59" s="1">
        <v>9.0235922962962997E-2</v>
      </c>
      <c r="N59" t="str">
        <f>INDEX(parameters!B:B,MATCH($C59,parameters!$A:$A,0))</f>
        <v>0.6</v>
      </c>
      <c r="O59" t="str">
        <f>INDEX(parameters!C:C,MATCH($C59,parameters!$A:$A,0))</f>
        <v>0.1</v>
      </c>
      <c r="P59" t="str">
        <f>INDEX(parameters!D:D,MATCH($C59,parameters!$A:$A,0))</f>
        <v>0.4</v>
      </c>
      <c r="Q59">
        <f>INDEX(parameters!E:E,MATCH($C59,parameters!$A:$A,0))</f>
        <v>15</v>
      </c>
      <c r="R59" t="str">
        <f>INDEX(parameters!F:F,MATCH($C59,parameters!$A:$A,0))</f>
        <v>objective_communication_on</v>
      </c>
      <c r="S59" t="str">
        <f>INDEX(parameters!B:B,MATCH($D59,parameters!$A:$A,0))</f>
        <v>0.6</v>
      </c>
      <c r="T59" t="str">
        <f>INDEX(parameters!C:C,MATCH($D59,parameters!$A:$A,0))</f>
        <v>0.1</v>
      </c>
      <c r="U59" t="str">
        <f>INDEX(parameters!D:D,MATCH($D59,parameters!$A:$A,0))</f>
        <v>0.4</v>
      </c>
      <c r="V59">
        <f>INDEX(parameters!E:E,MATCH($D59,parameters!$A:$A,0))</f>
        <v>15</v>
      </c>
      <c r="W59" t="str">
        <f>INDEX(parameters!F:F,MATCH($D59,parameters!$A:$A,0))</f>
        <v>objective_communication_off</v>
      </c>
    </row>
    <row r="60" spans="1:23" x14ac:dyDescent="0.2">
      <c r="A60" t="s">
        <v>16</v>
      </c>
      <c r="B60">
        <v>2300</v>
      </c>
      <c r="C60">
        <v>576</v>
      </c>
      <c r="D60">
        <v>592</v>
      </c>
      <c r="E60">
        <v>5625</v>
      </c>
      <c r="F60">
        <v>5625</v>
      </c>
      <c r="G60" s="1">
        <v>0.12058470624018799</v>
      </c>
      <c r="H60" s="1">
        <v>0.148197518320623</v>
      </c>
      <c r="I60" s="1">
        <v>14046246</v>
      </c>
      <c r="J60" s="1">
        <v>7.3841011863298598E-28</v>
      </c>
      <c r="K60" s="1">
        <v>0.44393073777777697</v>
      </c>
      <c r="L60" s="1">
        <v>-0.112138524444444</v>
      </c>
      <c r="M60" s="1">
        <v>0.112138524444444</v>
      </c>
      <c r="N60" t="str">
        <f>INDEX(parameters!B:B,MATCH($C60,parameters!$A:$A,0))</f>
        <v>0.6</v>
      </c>
      <c r="O60" t="str">
        <f>INDEX(parameters!C:C,MATCH($C60,parameters!$A:$A,0))</f>
        <v>0.1</v>
      </c>
      <c r="P60" t="str">
        <f>INDEX(parameters!D:D,MATCH($C60,parameters!$A:$A,0))</f>
        <v>0.6</v>
      </c>
      <c r="Q60">
        <f>INDEX(parameters!E:E,MATCH($C60,parameters!$A:$A,0))</f>
        <v>5</v>
      </c>
      <c r="R60" t="str">
        <f>INDEX(parameters!F:F,MATCH($C60,parameters!$A:$A,0))</f>
        <v>objective_communication_on</v>
      </c>
      <c r="S60" t="str">
        <f>INDEX(parameters!B:B,MATCH($D60,parameters!$A:$A,0))</f>
        <v>0.6</v>
      </c>
      <c r="T60" t="str">
        <f>INDEX(parameters!C:C,MATCH($D60,parameters!$A:$A,0))</f>
        <v>0.1</v>
      </c>
      <c r="U60" t="str">
        <f>INDEX(parameters!D:D,MATCH($D60,parameters!$A:$A,0))</f>
        <v>0.6</v>
      </c>
      <c r="V60">
        <f>INDEX(parameters!E:E,MATCH($D60,parameters!$A:$A,0))</f>
        <v>5</v>
      </c>
      <c r="W60" t="str">
        <f>INDEX(parameters!F:F,MATCH($D60,parameters!$A:$A,0))</f>
        <v>objective_communication_off</v>
      </c>
    </row>
    <row r="61" spans="1:23" x14ac:dyDescent="0.2">
      <c r="A61" t="s">
        <v>16</v>
      </c>
      <c r="B61">
        <v>2300</v>
      </c>
      <c r="C61">
        <v>577</v>
      </c>
      <c r="D61">
        <v>593</v>
      </c>
      <c r="E61">
        <v>5625</v>
      </c>
      <c r="F61">
        <v>5625</v>
      </c>
      <c r="G61" s="1">
        <v>0.23709070314731001</v>
      </c>
      <c r="H61" s="1">
        <v>0.24681970675150799</v>
      </c>
      <c r="I61" s="1">
        <v>15194145</v>
      </c>
      <c r="J61" s="1">
        <v>1.4754708026766799E-4</v>
      </c>
      <c r="K61" s="1">
        <v>0.48021001481481401</v>
      </c>
      <c r="L61" s="1">
        <v>-3.95799703703704E-2</v>
      </c>
      <c r="M61" s="1">
        <v>3.95799703703704E-2</v>
      </c>
      <c r="N61" t="str">
        <f>INDEX(parameters!B:B,MATCH($C61,parameters!$A:$A,0))</f>
        <v>0.6</v>
      </c>
      <c r="O61" t="str">
        <f>INDEX(parameters!C:C,MATCH($C61,parameters!$A:$A,0))</f>
        <v>0.1</v>
      </c>
      <c r="P61" t="str">
        <f>INDEX(parameters!D:D,MATCH($C61,parameters!$A:$A,0))</f>
        <v>0.6</v>
      </c>
      <c r="Q61">
        <f>INDEX(parameters!E:E,MATCH($C61,parameters!$A:$A,0))</f>
        <v>15</v>
      </c>
      <c r="R61" t="str">
        <f>INDEX(parameters!F:F,MATCH($C61,parameters!$A:$A,0))</f>
        <v>objective_communication_on</v>
      </c>
      <c r="S61" t="str">
        <f>INDEX(parameters!B:B,MATCH($D61,parameters!$A:$A,0))</f>
        <v>0.6</v>
      </c>
      <c r="T61" t="str">
        <f>INDEX(parameters!C:C,MATCH($D61,parameters!$A:$A,0))</f>
        <v>0.1</v>
      </c>
      <c r="U61" t="str">
        <f>INDEX(parameters!D:D,MATCH($D61,parameters!$A:$A,0))</f>
        <v>0.6</v>
      </c>
      <c r="V61">
        <f>INDEX(parameters!E:E,MATCH($D61,parameters!$A:$A,0))</f>
        <v>15</v>
      </c>
      <c r="W61" t="str">
        <f>INDEX(parameters!F:F,MATCH($D61,parameters!$A:$A,0))</f>
        <v>objective_communication_off</v>
      </c>
    </row>
    <row r="62" spans="1:23" x14ac:dyDescent="0.2">
      <c r="A62" t="s">
        <v>16</v>
      </c>
      <c r="B62">
        <v>2300</v>
      </c>
      <c r="C62">
        <v>578</v>
      </c>
      <c r="D62">
        <v>594</v>
      </c>
      <c r="E62">
        <v>5625</v>
      </c>
      <c r="F62">
        <v>5625</v>
      </c>
      <c r="G62" s="1">
        <v>2.6417256361958501E-2</v>
      </c>
      <c r="H62" s="1">
        <v>7.9066474924085001E-2</v>
      </c>
      <c r="I62" s="1">
        <v>10245866</v>
      </c>
      <c r="J62" s="1">
        <v>0</v>
      </c>
      <c r="K62" s="1">
        <v>0.32381996246913503</v>
      </c>
      <c r="L62" s="1">
        <v>-0.35236007506172801</v>
      </c>
      <c r="M62" s="1">
        <v>0.35236007506172801</v>
      </c>
      <c r="N62" t="str">
        <f>INDEX(parameters!B:B,MATCH($C62,parameters!$A:$A,0))</f>
        <v>0.6</v>
      </c>
      <c r="O62" t="str">
        <f>INDEX(parameters!C:C,MATCH($C62,parameters!$A:$A,0))</f>
        <v>0.2</v>
      </c>
      <c r="P62" t="str">
        <f>INDEX(parameters!D:D,MATCH($C62,parameters!$A:$A,0))</f>
        <v>0.4</v>
      </c>
      <c r="Q62">
        <f>INDEX(parameters!E:E,MATCH($C62,parameters!$A:$A,0))</f>
        <v>5</v>
      </c>
      <c r="R62" t="str">
        <f>INDEX(parameters!F:F,MATCH($C62,parameters!$A:$A,0))</f>
        <v>objective_communication_on</v>
      </c>
      <c r="S62" t="str">
        <f>INDEX(parameters!B:B,MATCH($D62,parameters!$A:$A,0))</f>
        <v>0.6</v>
      </c>
      <c r="T62" t="str">
        <f>INDEX(parameters!C:C,MATCH($D62,parameters!$A:$A,0))</f>
        <v>0.2</v>
      </c>
      <c r="U62" t="str">
        <f>INDEX(parameters!D:D,MATCH($D62,parameters!$A:$A,0))</f>
        <v>0.4</v>
      </c>
      <c r="V62">
        <f>INDEX(parameters!E:E,MATCH($D62,parameters!$A:$A,0))</f>
        <v>5</v>
      </c>
      <c r="W62" t="str">
        <f>INDEX(parameters!F:F,MATCH($D62,parameters!$A:$A,0))</f>
        <v>objective_communication_off</v>
      </c>
    </row>
    <row r="63" spans="1:23" x14ac:dyDescent="0.2">
      <c r="A63" t="s">
        <v>16</v>
      </c>
      <c r="B63">
        <v>2300</v>
      </c>
      <c r="C63">
        <v>579</v>
      </c>
      <c r="D63">
        <v>595</v>
      </c>
      <c r="E63">
        <v>5625</v>
      </c>
      <c r="F63">
        <v>5625</v>
      </c>
      <c r="G63" s="1">
        <v>7.2183446039632601E-2</v>
      </c>
      <c r="H63" s="1">
        <v>0.180642587683814</v>
      </c>
      <c r="I63" s="1">
        <v>10152824</v>
      </c>
      <c r="J63" s="1">
        <v>0</v>
      </c>
      <c r="K63" s="1">
        <v>0.320879375802469</v>
      </c>
      <c r="L63" s="1">
        <v>-0.358241248395061</v>
      </c>
      <c r="M63" s="1">
        <v>0.358241248395061</v>
      </c>
      <c r="N63" t="str">
        <f>INDEX(parameters!B:B,MATCH($C63,parameters!$A:$A,0))</f>
        <v>0.6</v>
      </c>
      <c r="O63" t="str">
        <f>INDEX(parameters!C:C,MATCH($C63,parameters!$A:$A,0))</f>
        <v>0.2</v>
      </c>
      <c r="P63" t="str">
        <f>INDEX(parameters!D:D,MATCH($C63,parameters!$A:$A,0))</f>
        <v>0.4</v>
      </c>
      <c r="Q63">
        <f>INDEX(parameters!E:E,MATCH($C63,parameters!$A:$A,0))</f>
        <v>15</v>
      </c>
      <c r="R63" t="str">
        <f>INDEX(parameters!F:F,MATCH($C63,parameters!$A:$A,0))</f>
        <v>objective_communication_on</v>
      </c>
      <c r="S63" t="str">
        <f>INDEX(parameters!B:B,MATCH($D63,parameters!$A:$A,0))</f>
        <v>0.6</v>
      </c>
      <c r="T63" t="str">
        <f>INDEX(parameters!C:C,MATCH($D63,parameters!$A:$A,0))</f>
        <v>0.2</v>
      </c>
      <c r="U63" t="str">
        <f>INDEX(parameters!D:D,MATCH($D63,parameters!$A:$A,0))</f>
        <v>0.4</v>
      </c>
      <c r="V63">
        <f>INDEX(parameters!E:E,MATCH($D63,parameters!$A:$A,0))</f>
        <v>15</v>
      </c>
      <c r="W63" t="str">
        <f>INDEX(parameters!F:F,MATCH($D63,parameters!$A:$A,0))</f>
        <v>objective_communication_off</v>
      </c>
    </row>
    <row r="64" spans="1:23" x14ac:dyDescent="0.2">
      <c r="A64" t="s">
        <v>16</v>
      </c>
      <c r="B64">
        <v>2300</v>
      </c>
      <c r="C64">
        <v>580</v>
      </c>
      <c r="D64">
        <v>596</v>
      </c>
      <c r="E64">
        <v>5625</v>
      </c>
      <c r="F64">
        <v>5625</v>
      </c>
      <c r="G64" s="1">
        <v>6.4073475386861395E-2</v>
      </c>
      <c r="H64" s="1">
        <v>0.165204679593173</v>
      </c>
      <c r="I64" s="1">
        <v>9304390</v>
      </c>
      <c r="J64" s="1">
        <v>0</v>
      </c>
      <c r="K64" s="1">
        <v>0.29406467160493799</v>
      </c>
      <c r="L64" s="1">
        <v>-0.41187065679012302</v>
      </c>
      <c r="M64" s="1">
        <v>0.41187065679012302</v>
      </c>
      <c r="N64" t="str">
        <f>INDEX(parameters!B:B,MATCH($C64,parameters!$A:$A,0))</f>
        <v>0.6</v>
      </c>
      <c r="O64" t="str">
        <f>INDEX(parameters!C:C,MATCH($C64,parameters!$A:$A,0))</f>
        <v>0.2</v>
      </c>
      <c r="P64" t="str">
        <f>INDEX(parameters!D:D,MATCH($C64,parameters!$A:$A,0))</f>
        <v>0.6</v>
      </c>
      <c r="Q64">
        <f>INDEX(parameters!E:E,MATCH($C64,parameters!$A:$A,0))</f>
        <v>5</v>
      </c>
      <c r="R64" t="str">
        <f>INDEX(parameters!F:F,MATCH($C64,parameters!$A:$A,0))</f>
        <v>objective_communication_on</v>
      </c>
      <c r="S64" t="str">
        <f>INDEX(parameters!B:B,MATCH($D64,parameters!$A:$A,0))</f>
        <v>0.6</v>
      </c>
      <c r="T64" t="str">
        <f>INDEX(parameters!C:C,MATCH($D64,parameters!$A:$A,0))</f>
        <v>0.2</v>
      </c>
      <c r="U64" t="str">
        <f>INDEX(parameters!D:D,MATCH($D64,parameters!$A:$A,0))</f>
        <v>0.6</v>
      </c>
      <c r="V64">
        <f>INDEX(parameters!E:E,MATCH($D64,parameters!$A:$A,0))</f>
        <v>5</v>
      </c>
      <c r="W64" t="str">
        <f>INDEX(parameters!F:F,MATCH($D64,parameters!$A:$A,0))</f>
        <v>objective_communication_off</v>
      </c>
    </row>
    <row r="65" spans="1:23" x14ac:dyDescent="0.2">
      <c r="A65" t="s">
        <v>16</v>
      </c>
      <c r="B65">
        <v>2300</v>
      </c>
      <c r="C65">
        <v>581</v>
      </c>
      <c r="D65">
        <v>597</v>
      </c>
      <c r="E65">
        <v>5625</v>
      </c>
      <c r="F65">
        <v>5625</v>
      </c>
      <c r="G65" s="1">
        <v>0.12952635120645001</v>
      </c>
      <c r="H65" s="1">
        <v>0.248712351247146</v>
      </c>
      <c r="I65" s="1">
        <v>10384798.5</v>
      </c>
      <c r="J65" s="1">
        <v>9.0036058973342499E-256</v>
      </c>
      <c r="K65" s="1">
        <v>0.32821091555555498</v>
      </c>
      <c r="L65" s="1">
        <v>-0.34357816888888798</v>
      </c>
      <c r="M65" s="1">
        <v>0.34357816888888798</v>
      </c>
      <c r="N65" t="str">
        <f>INDEX(parameters!B:B,MATCH($C65,parameters!$A:$A,0))</f>
        <v>0.6</v>
      </c>
      <c r="O65" t="str">
        <f>INDEX(parameters!C:C,MATCH($C65,parameters!$A:$A,0))</f>
        <v>0.2</v>
      </c>
      <c r="P65" t="str">
        <f>INDEX(parameters!D:D,MATCH($C65,parameters!$A:$A,0))</f>
        <v>0.6</v>
      </c>
      <c r="Q65">
        <f>INDEX(parameters!E:E,MATCH($C65,parameters!$A:$A,0))</f>
        <v>15</v>
      </c>
      <c r="R65" t="str">
        <f>INDEX(parameters!F:F,MATCH($C65,parameters!$A:$A,0))</f>
        <v>objective_communication_on</v>
      </c>
      <c r="S65" t="str">
        <f>INDEX(parameters!B:B,MATCH($D65,parameters!$A:$A,0))</f>
        <v>0.6</v>
      </c>
      <c r="T65" t="str">
        <f>INDEX(parameters!C:C,MATCH($D65,parameters!$A:$A,0))</f>
        <v>0.2</v>
      </c>
      <c r="U65" t="str">
        <f>INDEX(parameters!D:D,MATCH($D65,parameters!$A:$A,0))</f>
        <v>0.6</v>
      </c>
      <c r="V65">
        <f>INDEX(parameters!E:E,MATCH($D65,parameters!$A:$A,0))</f>
        <v>15</v>
      </c>
      <c r="W65" t="str">
        <f>INDEX(parameters!F:F,MATCH($D65,parameters!$A:$A,0))</f>
        <v>objective_communication_off</v>
      </c>
    </row>
  </sheetData>
  <autoFilter ref="A1:W65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D95C-9BA1-6D49-9DCC-B2CD02422B79}">
  <dimension ref="A1:F33"/>
  <sheetViews>
    <sheetView zoomScale="150" workbookViewId="0">
      <selection sqref="A1:F33"/>
    </sheetView>
  </sheetViews>
  <sheetFormatPr baseColWidth="10" defaultRowHeight="15" x14ac:dyDescent="0.2"/>
  <cols>
    <col min="2" max="2" width="20.6640625" customWidth="1"/>
    <col min="3" max="3" width="27.33203125" customWidth="1"/>
    <col min="4" max="4" width="30.6640625" customWidth="1"/>
    <col min="5" max="5" width="31.6640625" customWidth="1"/>
  </cols>
  <sheetData>
    <row r="1" spans="1:6" x14ac:dyDescent="0.2">
      <c r="A1" s="2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21</v>
      </c>
    </row>
    <row r="2" spans="1:6" x14ac:dyDescent="0.2">
      <c r="A2" s="2">
        <v>566</v>
      </c>
      <c r="B2" s="2" t="s">
        <v>27</v>
      </c>
      <c r="C2" s="2" t="s">
        <v>28</v>
      </c>
      <c r="D2" s="2" t="s">
        <v>27</v>
      </c>
      <c r="E2" s="2">
        <v>5</v>
      </c>
      <c r="F2" s="2" t="s">
        <v>31</v>
      </c>
    </row>
    <row r="3" spans="1:6" x14ac:dyDescent="0.2">
      <c r="A3" s="2">
        <f>A2+1</f>
        <v>567</v>
      </c>
      <c r="B3" s="2" t="s">
        <v>27</v>
      </c>
      <c r="C3" s="2" t="s">
        <v>28</v>
      </c>
      <c r="D3" s="2" t="s">
        <v>27</v>
      </c>
      <c r="E3" s="2">
        <v>15</v>
      </c>
      <c r="F3" s="2" t="s">
        <v>31</v>
      </c>
    </row>
    <row r="4" spans="1:6" x14ac:dyDescent="0.2">
      <c r="A4" s="2">
        <f t="shared" ref="A4:A33" si="0">A3+1</f>
        <v>568</v>
      </c>
      <c r="B4" s="2" t="s">
        <v>27</v>
      </c>
      <c r="C4" s="2" t="s">
        <v>28</v>
      </c>
      <c r="D4" s="2" t="s">
        <v>29</v>
      </c>
      <c r="E4" s="2">
        <v>5</v>
      </c>
      <c r="F4" s="2" t="s">
        <v>31</v>
      </c>
    </row>
    <row r="5" spans="1:6" x14ac:dyDescent="0.2">
      <c r="A5" s="2">
        <f t="shared" si="0"/>
        <v>569</v>
      </c>
      <c r="B5" s="2" t="s">
        <v>27</v>
      </c>
      <c r="C5" s="2" t="s">
        <v>28</v>
      </c>
      <c r="D5" s="2" t="s">
        <v>29</v>
      </c>
      <c r="E5" s="2">
        <v>15</v>
      </c>
      <c r="F5" s="2" t="s">
        <v>31</v>
      </c>
    </row>
    <row r="6" spans="1:6" x14ac:dyDescent="0.2">
      <c r="A6" s="2">
        <f t="shared" si="0"/>
        <v>570</v>
      </c>
      <c r="B6" s="2" t="s">
        <v>27</v>
      </c>
      <c r="C6" s="2" t="s">
        <v>30</v>
      </c>
      <c r="D6" s="2" t="s">
        <v>27</v>
      </c>
      <c r="E6" s="2">
        <v>5</v>
      </c>
      <c r="F6" s="2" t="s">
        <v>31</v>
      </c>
    </row>
    <row r="7" spans="1:6" x14ac:dyDescent="0.2">
      <c r="A7" s="2">
        <f t="shared" si="0"/>
        <v>571</v>
      </c>
      <c r="B7" s="2" t="s">
        <v>27</v>
      </c>
      <c r="C7" s="2" t="s">
        <v>30</v>
      </c>
      <c r="D7" s="2" t="s">
        <v>27</v>
      </c>
      <c r="E7" s="2">
        <v>15</v>
      </c>
      <c r="F7" s="2" t="s">
        <v>31</v>
      </c>
    </row>
    <row r="8" spans="1:6" x14ac:dyDescent="0.2">
      <c r="A8" s="2">
        <f t="shared" si="0"/>
        <v>572</v>
      </c>
      <c r="B8" s="2" t="s">
        <v>27</v>
      </c>
      <c r="C8" s="2" t="s">
        <v>30</v>
      </c>
      <c r="D8" s="2" t="s">
        <v>29</v>
      </c>
      <c r="E8" s="2">
        <v>5</v>
      </c>
      <c r="F8" s="2" t="s">
        <v>31</v>
      </c>
    </row>
    <row r="9" spans="1:6" x14ac:dyDescent="0.2">
      <c r="A9" s="2">
        <f t="shared" si="0"/>
        <v>573</v>
      </c>
      <c r="B9" s="2" t="s">
        <v>27</v>
      </c>
      <c r="C9" s="2" t="s">
        <v>30</v>
      </c>
      <c r="D9" s="2" t="s">
        <v>29</v>
      </c>
      <c r="E9" s="2">
        <v>15</v>
      </c>
      <c r="F9" s="2" t="s">
        <v>31</v>
      </c>
    </row>
    <row r="10" spans="1:6" x14ac:dyDescent="0.2">
      <c r="A10" s="2">
        <f t="shared" si="0"/>
        <v>574</v>
      </c>
      <c r="B10" s="2" t="s">
        <v>29</v>
      </c>
      <c r="C10" s="2" t="s">
        <v>28</v>
      </c>
      <c r="D10" s="2" t="s">
        <v>27</v>
      </c>
      <c r="E10" s="2">
        <v>5</v>
      </c>
      <c r="F10" s="2" t="s">
        <v>31</v>
      </c>
    </row>
    <row r="11" spans="1:6" x14ac:dyDescent="0.2">
      <c r="A11" s="2">
        <f t="shared" si="0"/>
        <v>575</v>
      </c>
      <c r="B11" s="2" t="s">
        <v>29</v>
      </c>
      <c r="C11" s="2" t="s">
        <v>28</v>
      </c>
      <c r="D11" s="2" t="s">
        <v>27</v>
      </c>
      <c r="E11" s="2">
        <v>15</v>
      </c>
      <c r="F11" s="2" t="s">
        <v>31</v>
      </c>
    </row>
    <row r="12" spans="1:6" x14ac:dyDescent="0.2">
      <c r="A12" s="2">
        <f t="shared" si="0"/>
        <v>576</v>
      </c>
      <c r="B12" s="2" t="s">
        <v>29</v>
      </c>
      <c r="C12" s="2" t="s">
        <v>28</v>
      </c>
      <c r="D12" s="2" t="s">
        <v>29</v>
      </c>
      <c r="E12" s="2">
        <v>5</v>
      </c>
      <c r="F12" s="2" t="s">
        <v>31</v>
      </c>
    </row>
    <row r="13" spans="1:6" x14ac:dyDescent="0.2">
      <c r="A13" s="2">
        <f t="shared" si="0"/>
        <v>577</v>
      </c>
      <c r="B13" s="2" t="s">
        <v>29</v>
      </c>
      <c r="C13" s="2" t="s">
        <v>28</v>
      </c>
      <c r="D13" s="2" t="s">
        <v>29</v>
      </c>
      <c r="E13" s="2">
        <v>15</v>
      </c>
      <c r="F13" s="2" t="s">
        <v>31</v>
      </c>
    </row>
    <row r="14" spans="1:6" x14ac:dyDescent="0.2">
      <c r="A14" s="2">
        <f t="shared" si="0"/>
        <v>578</v>
      </c>
      <c r="B14" s="2" t="s">
        <v>29</v>
      </c>
      <c r="C14" s="2" t="s">
        <v>30</v>
      </c>
      <c r="D14" s="2" t="s">
        <v>27</v>
      </c>
      <c r="E14" s="2">
        <v>5</v>
      </c>
      <c r="F14" s="2" t="s">
        <v>31</v>
      </c>
    </row>
    <row r="15" spans="1:6" x14ac:dyDescent="0.2">
      <c r="A15" s="2">
        <f t="shared" si="0"/>
        <v>579</v>
      </c>
      <c r="B15" s="2" t="s">
        <v>29</v>
      </c>
      <c r="C15" s="2" t="s">
        <v>30</v>
      </c>
      <c r="D15" s="2" t="s">
        <v>27</v>
      </c>
      <c r="E15" s="2">
        <v>15</v>
      </c>
      <c r="F15" s="2" t="s">
        <v>31</v>
      </c>
    </row>
    <row r="16" spans="1:6" x14ac:dyDescent="0.2">
      <c r="A16" s="2">
        <f t="shared" si="0"/>
        <v>580</v>
      </c>
      <c r="B16" s="2" t="s">
        <v>29</v>
      </c>
      <c r="C16" s="2" t="s">
        <v>30</v>
      </c>
      <c r="D16" s="2" t="s">
        <v>29</v>
      </c>
      <c r="E16" s="2">
        <v>5</v>
      </c>
      <c r="F16" s="2" t="s">
        <v>31</v>
      </c>
    </row>
    <row r="17" spans="1:6" x14ac:dyDescent="0.2">
      <c r="A17" s="2">
        <f t="shared" si="0"/>
        <v>581</v>
      </c>
      <c r="B17" s="2" t="s">
        <v>29</v>
      </c>
      <c r="C17" s="2" t="s">
        <v>30</v>
      </c>
      <c r="D17" s="2" t="s">
        <v>29</v>
      </c>
      <c r="E17" s="2">
        <v>15</v>
      </c>
      <c r="F17" s="2" t="s">
        <v>31</v>
      </c>
    </row>
    <row r="18" spans="1:6" x14ac:dyDescent="0.2">
      <c r="A18" s="2">
        <f t="shared" si="0"/>
        <v>582</v>
      </c>
      <c r="B18" s="2" t="s">
        <v>27</v>
      </c>
      <c r="C18" s="2" t="s">
        <v>28</v>
      </c>
      <c r="D18" s="2" t="s">
        <v>27</v>
      </c>
      <c r="E18" s="2">
        <v>5</v>
      </c>
      <c r="F18" s="3" t="s">
        <v>32</v>
      </c>
    </row>
    <row r="19" spans="1:6" x14ac:dyDescent="0.2">
      <c r="A19" s="2">
        <f t="shared" si="0"/>
        <v>583</v>
      </c>
      <c r="B19" s="2" t="s">
        <v>27</v>
      </c>
      <c r="C19" s="2" t="s">
        <v>28</v>
      </c>
      <c r="D19" s="2" t="s">
        <v>27</v>
      </c>
      <c r="E19" s="2">
        <v>15</v>
      </c>
      <c r="F19" s="3" t="s">
        <v>32</v>
      </c>
    </row>
    <row r="20" spans="1:6" x14ac:dyDescent="0.2">
      <c r="A20" s="2">
        <f t="shared" si="0"/>
        <v>584</v>
      </c>
      <c r="B20" s="2" t="s">
        <v>27</v>
      </c>
      <c r="C20" s="2" t="s">
        <v>28</v>
      </c>
      <c r="D20" s="2" t="s">
        <v>29</v>
      </c>
      <c r="E20" s="2">
        <v>5</v>
      </c>
      <c r="F20" s="3" t="s">
        <v>32</v>
      </c>
    </row>
    <row r="21" spans="1:6" x14ac:dyDescent="0.2">
      <c r="A21" s="2">
        <f t="shared" si="0"/>
        <v>585</v>
      </c>
      <c r="B21" s="2" t="s">
        <v>27</v>
      </c>
      <c r="C21" s="2" t="s">
        <v>28</v>
      </c>
      <c r="D21" s="2" t="s">
        <v>29</v>
      </c>
      <c r="E21" s="2">
        <v>15</v>
      </c>
      <c r="F21" s="3" t="s">
        <v>32</v>
      </c>
    </row>
    <row r="22" spans="1:6" x14ac:dyDescent="0.2">
      <c r="A22" s="2">
        <f t="shared" si="0"/>
        <v>586</v>
      </c>
      <c r="B22" s="2" t="s">
        <v>27</v>
      </c>
      <c r="C22" s="2" t="s">
        <v>30</v>
      </c>
      <c r="D22" s="2" t="s">
        <v>27</v>
      </c>
      <c r="E22" s="2">
        <v>5</v>
      </c>
      <c r="F22" s="3" t="s">
        <v>32</v>
      </c>
    </row>
    <row r="23" spans="1:6" x14ac:dyDescent="0.2">
      <c r="A23" s="2">
        <f t="shared" si="0"/>
        <v>587</v>
      </c>
      <c r="B23" s="2" t="s">
        <v>27</v>
      </c>
      <c r="C23" s="2" t="s">
        <v>30</v>
      </c>
      <c r="D23" s="2" t="s">
        <v>27</v>
      </c>
      <c r="E23" s="2">
        <v>15</v>
      </c>
      <c r="F23" s="3" t="s">
        <v>32</v>
      </c>
    </row>
    <row r="24" spans="1:6" x14ac:dyDescent="0.2">
      <c r="A24" s="2">
        <f t="shared" si="0"/>
        <v>588</v>
      </c>
      <c r="B24" s="2" t="s">
        <v>27</v>
      </c>
      <c r="C24" s="2" t="s">
        <v>30</v>
      </c>
      <c r="D24" s="2" t="s">
        <v>29</v>
      </c>
      <c r="E24" s="2">
        <v>5</v>
      </c>
      <c r="F24" s="3" t="s">
        <v>32</v>
      </c>
    </row>
    <row r="25" spans="1:6" x14ac:dyDescent="0.2">
      <c r="A25" s="2">
        <f t="shared" si="0"/>
        <v>589</v>
      </c>
      <c r="B25" s="2" t="s">
        <v>27</v>
      </c>
      <c r="C25" s="2" t="s">
        <v>30</v>
      </c>
      <c r="D25" s="2" t="s">
        <v>29</v>
      </c>
      <c r="E25" s="2">
        <v>15</v>
      </c>
      <c r="F25" s="3" t="s">
        <v>32</v>
      </c>
    </row>
    <row r="26" spans="1:6" x14ac:dyDescent="0.2">
      <c r="A26" s="2">
        <f t="shared" si="0"/>
        <v>590</v>
      </c>
      <c r="B26" s="2" t="s">
        <v>29</v>
      </c>
      <c r="C26" s="2" t="s">
        <v>28</v>
      </c>
      <c r="D26" s="2" t="s">
        <v>27</v>
      </c>
      <c r="E26" s="2">
        <v>5</v>
      </c>
      <c r="F26" s="3" t="s">
        <v>32</v>
      </c>
    </row>
    <row r="27" spans="1:6" x14ac:dyDescent="0.2">
      <c r="A27" s="2">
        <f t="shared" si="0"/>
        <v>591</v>
      </c>
      <c r="B27" s="2" t="s">
        <v>29</v>
      </c>
      <c r="C27" s="2" t="s">
        <v>28</v>
      </c>
      <c r="D27" s="2" t="s">
        <v>27</v>
      </c>
      <c r="E27" s="2">
        <v>15</v>
      </c>
      <c r="F27" s="3" t="s">
        <v>32</v>
      </c>
    </row>
    <row r="28" spans="1:6" x14ac:dyDescent="0.2">
      <c r="A28" s="2">
        <f t="shared" si="0"/>
        <v>592</v>
      </c>
      <c r="B28" s="2" t="s">
        <v>29</v>
      </c>
      <c r="C28" s="2" t="s">
        <v>28</v>
      </c>
      <c r="D28" s="2" t="s">
        <v>29</v>
      </c>
      <c r="E28" s="2">
        <v>5</v>
      </c>
      <c r="F28" s="3" t="s">
        <v>32</v>
      </c>
    </row>
    <row r="29" spans="1:6" x14ac:dyDescent="0.2">
      <c r="A29" s="2">
        <f t="shared" si="0"/>
        <v>593</v>
      </c>
      <c r="B29" s="2" t="s">
        <v>29</v>
      </c>
      <c r="C29" s="2" t="s">
        <v>28</v>
      </c>
      <c r="D29" s="2" t="s">
        <v>29</v>
      </c>
      <c r="E29" s="2">
        <v>15</v>
      </c>
      <c r="F29" s="3" t="s">
        <v>32</v>
      </c>
    </row>
    <row r="30" spans="1:6" x14ac:dyDescent="0.2">
      <c r="A30" s="2">
        <f t="shared" si="0"/>
        <v>594</v>
      </c>
      <c r="B30" s="2" t="s">
        <v>29</v>
      </c>
      <c r="C30" s="2" t="s">
        <v>30</v>
      </c>
      <c r="D30" s="2" t="s">
        <v>27</v>
      </c>
      <c r="E30" s="2">
        <v>5</v>
      </c>
      <c r="F30" s="3" t="s">
        <v>32</v>
      </c>
    </row>
    <row r="31" spans="1:6" x14ac:dyDescent="0.2">
      <c r="A31" s="2">
        <f t="shared" si="0"/>
        <v>595</v>
      </c>
      <c r="B31" s="2" t="s">
        <v>29</v>
      </c>
      <c r="C31" s="2" t="s">
        <v>30</v>
      </c>
      <c r="D31" s="2" t="s">
        <v>27</v>
      </c>
      <c r="E31" s="2">
        <v>15</v>
      </c>
      <c r="F31" s="3" t="s">
        <v>32</v>
      </c>
    </row>
    <row r="32" spans="1:6" x14ac:dyDescent="0.2">
      <c r="A32" s="2">
        <f t="shared" si="0"/>
        <v>596</v>
      </c>
      <c r="B32" s="2" t="s">
        <v>29</v>
      </c>
      <c r="C32" s="2" t="s">
        <v>30</v>
      </c>
      <c r="D32" s="2" t="s">
        <v>29</v>
      </c>
      <c r="E32" s="2">
        <v>5</v>
      </c>
      <c r="F32" s="3" t="s">
        <v>32</v>
      </c>
    </row>
    <row r="33" spans="1:6" x14ac:dyDescent="0.2">
      <c r="A33" s="2">
        <f t="shared" si="0"/>
        <v>597</v>
      </c>
      <c r="B33" s="2" t="s">
        <v>29</v>
      </c>
      <c r="C33" s="2" t="s">
        <v>30</v>
      </c>
      <c r="D33" s="2" t="s">
        <v>29</v>
      </c>
      <c r="E33" s="2">
        <v>15</v>
      </c>
      <c r="F3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scenario_pairwise_comparisons_s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Leitner</dc:creator>
  <cp:lastModifiedBy>Leitner, Stephan</cp:lastModifiedBy>
  <dcterms:created xsi:type="dcterms:W3CDTF">2025-04-15T17:35:05Z</dcterms:created>
  <dcterms:modified xsi:type="dcterms:W3CDTF">2025-04-16T11:25:53Z</dcterms:modified>
</cp:coreProperties>
</file>