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2"/>
  </bookViews>
  <sheets>
    <sheet name="模型" sheetId="1" r:id="rId1"/>
    <sheet name="尖塔统计" sheetId="2" r:id="rId2"/>
    <sheet name="机制设计" sheetId="3" r:id="rId3"/>
    <sheet name="卡牌目录" sheetId="4" r:id="rId4"/>
    <sheet name="机制目录" sheetId="5" r:id="rId5"/>
    <sheet name="内功目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bili</author>
  </authors>
  <commentList>
    <comment ref="C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招式：造成伤害或获得化劲
技巧：盘外招，丰富多样的效果
秘诀：精妙的法门，可以短时间增强战力</t>
        </r>
      </text>
    </comment>
    <comment ref="D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起始
普通
上乘
顶级</t>
        </r>
      </text>
    </comment>
  </commentList>
</comments>
</file>

<file path=xl/sharedStrings.xml><?xml version="1.0" encoding="utf-8"?>
<sst xmlns="http://schemas.openxmlformats.org/spreadsheetml/2006/main" count="317" uniqueCount="174">
  <si>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</si>
  <si>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</si>
  <si>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</si>
  <si>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</si>
  <si>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</si>
  <si>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</si>
  <si>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</si>
  <si>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</si>
  <si>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</si>
  <si>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</si>
  <si>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</si>
  <si>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</si>
  <si>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</si>
  <si>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</si>
  <si>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</si>
  <si>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</si>
  <si>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</si>
  <si>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</si>
  <si>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</si>
  <si>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</si>
  <si>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</si>
  <si>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</si>
  <si>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</si>
  <si>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</si>
  <si>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</si>
  <si>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</si>
  <si>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</si>
  <si>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</si>
  <si>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</si>
  <si>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</si>
  <si>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</si>
  <si>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</si>
  <si>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</si>
  <si>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</si>
  <si>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</si>
  <si>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</si>
  <si>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少林拳</t>
  </si>
  <si>
    <t>咏春拳</t>
  </si>
  <si>
    <t>八极拳</t>
  </si>
  <si>
    <t>内家拳：</t>
  </si>
  <si>
    <t>获得大量化劲，并消耗化劲来造成伤害</t>
  </si>
  <si>
    <t>太极拳</t>
  </si>
  <si>
    <t>八卦掌</t>
  </si>
  <si>
    <t>形意拳</t>
  </si>
  <si>
    <t>点穴：</t>
  </si>
  <si>
    <t>打击不同的穴位，造成不同的效果，打击穴位越多伤害越高</t>
  </si>
  <si>
    <t>百会穴</t>
  </si>
  <si>
    <t>檀中穴</t>
  </si>
  <si>
    <t>命门穴</t>
  </si>
  <si>
    <t>涌泉穴</t>
  </si>
  <si>
    <t>暗器：</t>
  </si>
  <si>
    <t>运用不同的暗器造成伤害</t>
  </si>
  <si>
    <t>金钱镖</t>
  </si>
  <si>
    <t>银针</t>
  </si>
  <si>
    <t>飞刀</t>
  </si>
  <si>
    <t>震天雷</t>
  </si>
  <si>
    <t>脚：</t>
  </si>
  <si>
    <t>轻功：</t>
  </si>
  <si>
    <t>快速抽牌，可以根据手牌数量获得加成</t>
  </si>
  <si>
    <t>奔跑</t>
  </si>
  <si>
    <t>跳跃</t>
  </si>
  <si>
    <t>水上漂</t>
  </si>
  <si>
    <t>步法</t>
  </si>
  <si>
    <t>连环腿：</t>
  </si>
  <si>
    <t>可以额外消耗动作来获得更强的效果</t>
  </si>
  <si>
    <t>无影脚</t>
  </si>
  <si>
    <t>毒龙钻</t>
  </si>
  <si>
    <t>回旋踢：</t>
  </si>
  <si>
    <t>获得回旋来增加腿法的伤害</t>
  </si>
  <si>
    <t>十二路谭腿</t>
  </si>
  <si>
    <t>旋风腿</t>
  </si>
  <si>
    <t>扫堂腿</t>
  </si>
  <si>
    <t>头：</t>
  </si>
  <si>
    <t>铁头功：</t>
  </si>
  <si>
    <t>有概率将敌人击出失衡</t>
  </si>
  <si>
    <t>铁头功</t>
  </si>
  <si>
    <t>音波功：</t>
  </si>
  <si>
    <t>包含众多削弱敌人、增强己方的音波功法</t>
  </si>
  <si>
    <t>狮子吼</t>
  </si>
  <si>
    <t>梵音</t>
  </si>
  <si>
    <t>口中发射暗器，伤人于无形</t>
  </si>
  <si>
    <t>枣核钉</t>
  </si>
  <si>
    <t>吹箭</t>
  </si>
  <si>
    <t>迷烟</t>
  </si>
  <si>
    <t>身：</t>
  </si>
  <si>
    <t>硬气功：</t>
  </si>
  <si>
    <t>专注减伤和反震的招式</t>
  </si>
  <si>
    <t>金钟罩</t>
  </si>
  <si>
    <t>铁布衫</t>
  </si>
  <si>
    <t>柔骨术：</t>
  </si>
  <si>
    <t>获取大量化劲，利用身体柔韧性控制敌人</t>
  </si>
  <si>
    <t>缩骨术</t>
  </si>
  <si>
    <t>擒拿术</t>
  </si>
  <si>
    <t>身法：</t>
  </si>
  <si>
    <t>依靠闪躲腾挪来躲避敌人的攻击</t>
  </si>
  <si>
    <t>跌扑滚翻</t>
  </si>
  <si>
    <t>高级</t>
  </si>
  <si>
    <t>传说</t>
  </si>
  <si>
    <t>招式</t>
  </si>
  <si>
    <t>技巧</t>
  </si>
  <si>
    <t>秘诀</t>
  </si>
  <si>
    <t>id</t>
  </si>
  <si>
    <t>武功类别</t>
  </si>
  <si>
    <t>卡牌类别</t>
  </si>
  <si>
    <t>稀有度</t>
  </si>
  <si>
    <t>名字</t>
  </si>
  <si>
    <t>费用</t>
  </si>
  <si>
    <t>效果</t>
  </si>
  <si>
    <t>手</t>
  </si>
  <si>
    <t>起始</t>
  </si>
  <si>
    <t>拳打</t>
  </si>
  <si>
    <t>造成3点伤害，或获得2化劲</t>
  </si>
  <si>
    <t>脚</t>
  </si>
  <si>
    <t>脚踢</t>
  </si>
  <si>
    <t>头</t>
  </si>
  <si>
    <t>头槌</t>
  </si>
  <si>
    <t>造成1点伤害，施加失衡</t>
  </si>
  <si>
    <t>身</t>
  </si>
  <si>
    <t>闪躲</t>
  </si>
  <si>
    <t>获得4化劲</t>
  </si>
  <si>
    <t>金刚拳</t>
  </si>
  <si>
    <t>造成6点伤害</t>
  </si>
  <si>
    <t>日字冲拳</t>
  </si>
  <si>
    <t>造成4次1点伤害</t>
  </si>
  <si>
    <t>劈山掌</t>
  </si>
  <si>
    <t>造成5点伤害，然后施加1内伤</t>
  </si>
  <si>
    <t>四两拨千斤</t>
  </si>
  <si>
    <t>造成你当前化劲2倍的伤害，然后失去所有化劲</t>
  </si>
  <si>
    <t>游身掌</t>
  </si>
  <si>
    <t>造成5点伤害，然后抽1张牌</t>
  </si>
  <si>
    <t>猴形拳</t>
  </si>
  <si>
    <t>造成5点伤害，然后获得4点化劲</t>
  </si>
  <si>
    <t>基础规则：</t>
  </si>
  <si>
    <t>伤害：1点伤害扣除1点血量</t>
  </si>
  <si>
    <t>化劲：1点化劲抵消1点伤害，回合开始前清除</t>
  </si>
  <si>
    <t>状态：默认堆叠5</t>
  </si>
  <si>
    <t>堆叠X：该类型的状态最多拥有X个，达到堆叠上限后无法再获得同类状态</t>
  </si>
  <si>
    <t>永久：该类型的状态回合结束时不会减少数量</t>
  </si>
  <si>
    <t>失衡：</t>
  </si>
  <si>
    <t>堆叠3，每当堆叠达到上限便清除所有失衡，然后获得1个倒地</t>
  </si>
  <si>
    <t>倒地：</t>
  </si>
  <si>
    <t>回合开始时每有1个倒地便受到5点伤害，然后全部清除</t>
  </si>
  <si>
    <t>内伤：</t>
  </si>
  <si>
    <t>下次受到的伤害数值变为双倍，然后清除1个内伤</t>
  </si>
  <si>
    <t>乏力：</t>
  </si>
  <si>
    <t>每有1个会令招式造成的伤害-1，使用招式造成伤害后清除1个乏力</t>
  </si>
  <si>
    <t>气力：</t>
  </si>
  <si>
    <t>每有1个会令招式造成的伤害+1</t>
  </si>
  <si>
    <t>僵硬：</t>
  </si>
  <si>
    <t>获得的化劲-1，回合结束后清除1个僵硬</t>
  </si>
  <si>
    <t>中毒：</t>
  </si>
  <si>
    <t>堆叠10，回合结束时受到等同于中毒数量的伤害</t>
  </si>
  <si>
    <t>名称</t>
  </si>
  <si>
    <t>连招</t>
  </si>
  <si>
    <t>八段锦</t>
  </si>
  <si>
    <t>手手手</t>
  </si>
  <si>
    <t>造成5点伤害</t>
  </si>
  <si>
    <t>五禽戏</t>
  </si>
  <si>
    <t>脚脚脚</t>
  </si>
  <si>
    <t>造成3点伤害，抽1张牌</t>
  </si>
  <si>
    <t>养生功</t>
  </si>
  <si>
    <t>手手脚</t>
  </si>
  <si>
    <t>造成3点伤害，获得2点化劲</t>
  </si>
  <si>
    <t>吐纳法</t>
  </si>
  <si>
    <t>脚脚手</t>
  </si>
  <si>
    <t>获得2点化劲，抽1张牌</t>
  </si>
  <si>
    <t>头头头</t>
  </si>
  <si>
    <t>身身身</t>
  </si>
  <si>
    <t>手手头</t>
  </si>
  <si>
    <t>手手身</t>
  </si>
  <si>
    <t>脚脚头</t>
  </si>
  <si>
    <t>脚脚身</t>
  </si>
  <si>
    <t>头头身</t>
  </si>
  <si>
    <t>身身头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</si>
</sst>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机制设计!$A$33</c:f>
              <c:strCache>
                <c:ptCount val="1"/>
                <c:pt idx="0">
                  <c:v>招式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机制设计!$B$33:$D$33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机制设计!$A$34</c:f>
              <c:strCache>
                <c:ptCount val="1"/>
                <c:pt idx="0">
                  <c:v>技巧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机制设计!$B$34:$D$34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机制设计!$A$35</c:f>
              <c:strCache>
                <c:ptCount val="1"/>
                <c:pt idx="0">
                  <c:v>秘诀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机制设计!$B$35:$D$35</c:f>
              <c:numCache>
                <c:formatCode>General</c:formatCode>
                <c:ptCount val="3"/>
                <c:pt idx="1">
                  <c:v>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8408"/>
        <c:axId val="1022250208"/>
      </c:barChart>
      <c:catAx>
        <c:axId val="10222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50208"/>
        <c:crosses val="autoZero"/>
        <c:auto val="1"/>
        <c:lblAlgn val="ctr"/>
        <c:lblOffset val="100"/>
        <c:noMultiLvlLbl val="0"/>
      </c:catAx>
      <c:valAx>
        <c:axId val="1022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f6a0ee3-7ac1-43c8-8696-209bccba7f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5012</xdr:colOff>
      <xdr:row>31</xdr:row>
      <xdr:rowOff>32083</xdr:rowOff>
    </xdr:from>
    <xdr:to>
      <xdr:col>11</xdr:col>
      <xdr:colOff>421104</xdr:colOff>
      <xdr:row>43</xdr:row>
      <xdr:rowOff>155407</xdr:rowOff>
    </xdr:to>
    <xdr:graphicFrame>
      <xdr:nvGraphicFramePr>
        <xdr:cNvPr id="2" name="图表 1"/>
        <xdr:cNvGraphicFramePr/>
      </xdr:nvGraphicFramePr>
      <xdr:xfrm>
        <a:off x="3433445" y="5641975"/>
        <a:ext cx="4531360" cy="229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75" zoomScaleNormal="175" workbookViewId="0">
      <selection activeCell="C17" sqref="C17"/>
    </sheetView>
  </sheetViews>
  <sheetFormatPr defaultColWidth="9" defaultRowHeight="14.25" outlineLevelCol="4"/>
  <cols>
    <col min="1" max="1" width="19.125" customWidth="1"/>
    <col min="2" max="2" width="26.125" customWidth="1"/>
    <col min="4" max="4" width="13.375" customWidth="1"/>
  </cols>
  <sheetData>
    <row r="1" spans="1:1">
      <c r="A1" t="s">
        <v>0</v>
      </c>
    </row>
    <row r="2" spans="1:2">
      <c r="A2" t="s">
        <v>1</v>
      </c>
      <c r="B2">
        <v>20</v>
      </c>
    </row>
    <row r="3" spans="1:5">
      <c r="A3" t="s">
        <v>2</v>
      </c>
      <c r="B3">
        <v>30</v>
      </c>
      <c r="D3" t="s">
        <v>3</v>
      </c>
      <c r="E3">
        <f>B3/(B4*B5+B6)</f>
        <v>2.14285714285714</v>
      </c>
    </row>
    <row r="4" spans="1:5">
      <c r="A4" t="s">
        <v>4</v>
      </c>
      <c r="B4">
        <v>3</v>
      </c>
      <c r="D4" t="s">
        <v>5</v>
      </c>
      <c r="E4">
        <f>E3*B7</f>
        <v>7.14285714285714</v>
      </c>
    </row>
    <row r="5" spans="1:2">
      <c r="A5" t="s">
        <v>6</v>
      </c>
      <c r="B5">
        <v>3</v>
      </c>
    </row>
    <row r="6" spans="1:2">
      <c r="A6" t="s">
        <v>7</v>
      </c>
      <c r="B6">
        <v>5</v>
      </c>
    </row>
    <row r="7" spans="1:2">
      <c r="A7" t="s">
        <v>8</v>
      </c>
      <c r="B7">
        <f>10/3</f>
        <v>3.33333333333333</v>
      </c>
    </row>
    <row r="8" spans="1:2">
      <c r="A8" t="s">
        <v>9</v>
      </c>
      <c r="B8" t="s">
        <v>10</v>
      </c>
    </row>
    <row r="10" spans="1:2">
      <c r="A10" t="s">
        <v>4</v>
      </c>
      <c r="B10">
        <v>3</v>
      </c>
    </row>
    <row r="11" spans="1:2">
      <c r="A11" t="s">
        <v>11</v>
      </c>
      <c r="B11">
        <v>5</v>
      </c>
    </row>
    <row r="12" spans="1:2">
      <c r="A12" t="s">
        <v>12</v>
      </c>
      <c r="B12">
        <v>7</v>
      </c>
    </row>
    <row r="13" spans="1:2">
      <c r="A13" t="s">
        <v>13</v>
      </c>
      <c r="B13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220" zoomScaleNormal="220" topLeftCell="E1" workbookViewId="0">
      <selection activeCell="F7" sqref="F7"/>
    </sheetView>
  </sheetViews>
  <sheetFormatPr defaultColWidth="9" defaultRowHeight="14.25"/>
  <sheetData>
    <row r="1" spans="1:14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3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>
      <c r="A3" s="3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>
      <c r="A4" s="3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>
      <c r="A5" s="3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>
      <c r="A6" s="3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3">
      <c r="A7" s="3"/>
      <c r="B7" t="s">
        <v>19</v>
      </c>
      <c r="C7">
        <v>5</v>
      </c>
    </row>
    <row r="8" spans="1:3">
      <c r="A8" s="3" t="s">
        <v>29</v>
      </c>
      <c r="B8" t="s">
        <v>18</v>
      </c>
      <c r="C8">
        <v>8</v>
      </c>
    </row>
    <row r="9" spans="1:3">
      <c r="A9" s="3"/>
      <c r="B9" t="s">
        <v>19</v>
      </c>
      <c r="C9">
        <v>6</v>
      </c>
    </row>
    <row r="10" spans="1:14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>
      <c r="A11" s="3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>
      <c r="A12" s="3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>
      <c r="A13" s="3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>
      <c r="A14" s="3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>
      <c r="A15" s="3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3">
      <c r="A16" s="3"/>
      <c r="B16" t="s">
        <v>19</v>
      </c>
      <c r="C16">
        <v>10</v>
      </c>
    </row>
    <row r="17" spans="1:3">
      <c r="A17" s="3" t="s">
        <v>29</v>
      </c>
      <c r="B17" t="s">
        <v>18</v>
      </c>
      <c r="C17">
        <v>6</v>
      </c>
    </row>
    <row r="18" spans="1:3">
      <c r="A18" s="3"/>
      <c r="B18" t="s">
        <v>19</v>
      </c>
      <c r="C18">
        <v>5</v>
      </c>
    </row>
    <row r="19" spans="1:14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>
      <c r="A20" s="3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>
      <c r="A21" s="3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>
      <c r="A22" s="3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>
      <c r="A23" s="3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>
      <c r="A24" s="3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3">
      <c r="A25" s="3"/>
      <c r="B25" t="s">
        <v>19</v>
      </c>
      <c r="C25">
        <v>6</v>
      </c>
    </row>
    <row r="26" spans="1:3">
      <c r="A26" s="3" t="s">
        <v>29</v>
      </c>
      <c r="B26" t="s">
        <v>18</v>
      </c>
      <c r="C26">
        <v>8</v>
      </c>
    </row>
    <row r="27" spans="1:3">
      <c r="A27" s="3"/>
      <c r="B27" t="s">
        <v>19</v>
      </c>
      <c r="C27">
        <v>6</v>
      </c>
    </row>
    <row r="28" spans="1:14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>
      <c r="A29" s="3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>
      <c r="A30" s="3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>
      <c r="A31" s="3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>
      <c r="A32" s="3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>
      <c r="A33" s="3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3">
      <c r="A34" s="3"/>
      <c r="B34" t="s">
        <v>19</v>
      </c>
      <c r="C34">
        <v>10</v>
      </c>
    </row>
    <row r="35" spans="1:3">
      <c r="A35" s="3" t="s">
        <v>29</v>
      </c>
      <c r="B35" t="s">
        <v>18</v>
      </c>
      <c r="C35">
        <v>8</v>
      </c>
    </row>
    <row r="36" spans="1:3">
      <c r="A36" s="3"/>
      <c r="B36" t="s">
        <v>19</v>
      </c>
      <c r="C36">
        <v>4</v>
      </c>
    </row>
  </sheetData>
  <mergeCells count="12">
    <mergeCell ref="A2:A4"/>
    <mergeCell ref="A5:A7"/>
    <mergeCell ref="A8:A9"/>
    <mergeCell ref="A11:A13"/>
    <mergeCell ref="A14:A16"/>
    <mergeCell ref="A17:A18"/>
    <mergeCell ref="A20:A22"/>
    <mergeCell ref="A23:A25"/>
    <mergeCell ref="A26:A27"/>
    <mergeCell ref="A29:A31"/>
    <mergeCell ref="A32:A34"/>
    <mergeCell ref="A35:A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zoomScale="190" zoomScaleNormal="190" workbookViewId="0">
      <selection activeCell="G13" sqref="G13"/>
    </sheetView>
  </sheetViews>
  <sheetFormatPr defaultColWidth="9" defaultRowHeight="14.25" outlineLevelCol="4"/>
  <sheetData>
    <row r="1" spans="1:1">
      <c r="A1" t="s">
        <v>33</v>
      </c>
    </row>
    <row r="2" spans="1:2">
      <c r="A2" t="s">
        <v>34</v>
      </c>
      <c r="B2" t="s">
        <v>35</v>
      </c>
    </row>
    <row r="3" spans="1:3">
      <c r="A3" s="1" t="s">
        <v>36</v>
      </c>
      <c r="B3" s="1" t="s">
        <v>37</v>
      </c>
      <c r="C3" s="1" t="s">
        <v>38</v>
      </c>
    </row>
    <row r="4" spans="1:2">
      <c r="A4" t="s">
        <v>39</v>
      </c>
      <c r="B4" t="s">
        <v>40</v>
      </c>
    </row>
    <row r="5" spans="1:3">
      <c r="A5" s="1" t="s">
        <v>41</v>
      </c>
      <c r="B5" s="1" t="s">
        <v>42</v>
      </c>
      <c r="C5" s="1" t="s">
        <v>43</v>
      </c>
    </row>
    <row r="6" spans="1:2">
      <c r="A6" t="s">
        <v>44</v>
      </c>
      <c r="B6" t="s">
        <v>45</v>
      </c>
    </row>
    <row r="7" spans="1:4">
      <c r="A7" s="1" t="s">
        <v>46</v>
      </c>
      <c r="B7" s="1" t="s">
        <v>47</v>
      </c>
      <c r="C7" s="1" t="s">
        <v>48</v>
      </c>
      <c r="D7" s="1" t="s">
        <v>49</v>
      </c>
    </row>
    <row r="8" spans="1:2">
      <c r="A8" t="s">
        <v>50</v>
      </c>
      <c r="B8" t="s">
        <v>51</v>
      </c>
    </row>
    <row r="9" spans="1:4">
      <c r="A9" s="1" t="s">
        <v>52</v>
      </c>
      <c r="B9" s="1" t="s">
        <v>53</v>
      </c>
      <c r="C9" s="1" t="s">
        <v>54</v>
      </c>
      <c r="D9" s="1" t="s">
        <v>55</v>
      </c>
    </row>
    <row r="10" spans="1:1">
      <c r="A10" t="s">
        <v>56</v>
      </c>
    </row>
    <row r="11" spans="1:2">
      <c r="A11" t="s">
        <v>57</v>
      </c>
      <c r="B11" t="s">
        <v>58</v>
      </c>
    </row>
    <row r="12" spans="1:4">
      <c r="A12" t="s">
        <v>59</v>
      </c>
      <c r="B12" t="s">
        <v>60</v>
      </c>
      <c r="C12" t="s">
        <v>61</v>
      </c>
      <c r="D12" t="s">
        <v>62</v>
      </c>
    </row>
    <row r="13" spans="1:2">
      <c r="A13" t="s">
        <v>63</v>
      </c>
      <c r="B13" t="s">
        <v>64</v>
      </c>
    </row>
    <row r="14" spans="1:2">
      <c r="A14" t="s">
        <v>65</v>
      </c>
      <c r="B14" t="s">
        <v>66</v>
      </c>
    </row>
    <row r="15" spans="1:2">
      <c r="A15" t="s">
        <v>67</v>
      </c>
      <c r="B15" t="s">
        <v>68</v>
      </c>
    </row>
    <row r="16" spans="1:3">
      <c r="A16" t="s">
        <v>69</v>
      </c>
      <c r="B16" t="s">
        <v>70</v>
      </c>
      <c r="C16" t="s">
        <v>71</v>
      </c>
    </row>
    <row r="17" spans="1:1">
      <c r="A17" t="s">
        <v>72</v>
      </c>
    </row>
    <row r="18" spans="1:2">
      <c r="A18" t="s">
        <v>73</v>
      </c>
      <c r="B18" t="s">
        <v>74</v>
      </c>
    </row>
    <row r="19" spans="1:1">
      <c r="A19" t="s">
        <v>75</v>
      </c>
    </row>
    <row r="20" spans="1:2">
      <c r="A20" t="s">
        <v>76</v>
      </c>
      <c r="B20" t="s">
        <v>77</v>
      </c>
    </row>
    <row r="21" spans="1:2">
      <c r="A21" t="s">
        <v>78</v>
      </c>
      <c r="B21" t="s">
        <v>79</v>
      </c>
    </row>
    <row r="22" spans="1:2">
      <c r="A22" t="s">
        <v>50</v>
      </c>
      <c r="B22" t="s">
        <v>80</v>
      </c>
    </row>
    <row r="23" spans="1:3">
      <c r="A23" t="s">
        <v>81</v>
      </c>
      <c r="B23" t="s">
        <v>82</v>
      </c>
      <c r="C23" t="s">
        <v>83</v>
      </c>
    </row>
    <row r="24" spans="1:1">
      <c r="A24" t="s">
        <v>84</v>
      </c>
    </row>
    <row r="25" spans="1:2">
      <c r="A25" t="s">
        <v>85</v>
      </c>
      <c r="B25" t="s">
        <v>86</v>
      </c>
    </row>
    <row r="26" spans="1:2">
      <c r="A26" t="s">
        <v>87</v>
      </c>
      <c r="B26" t="s">
        <v>88</v>
      </c>
    </row>
    <row r="27" spans="1:2">
      <c r="A27" t="s">
        <v>89</v>
      </c>
      <c r="B27" t="s">
        <v>90</v>
      </c>
    </row>
    <row r="28" spans="1:2">
      <c r="A28" t="s">
        <v>91</v>
      </c>
      <c r="B28" t="s">
        <v>92</v>
      </c>
    </row>
    <row r="29" spans="1:2">
      <c r="A29" t="s">
        <v>93</v>
      </c>
      <c r="B29" t="s">
        <v>94</v>
      </c>
    </row>
    <row r="30" spans="1:2">
      <c r="A30" t="s">
        <v>95</v>
      </c>
      <c r="B30" t="s">
        <v>43</v>
      </c>
    </row>
    <row r="32" spans="2:4">
      <c r="B32" t="s">
        <v>17</v>
      </c>
      <c r="C32" t="s">
        <v>96</v>
      </c>
      <c r="D32" t="s">
        <v>97</v>
      </c>
    </row>
    <row r="33" spans="1:5">
      <c r="A33" t="s">
        <v>98</v>
      </c>
      <c r="B33">
        <v>13</v>
      </c>
      <c r="C33">
        <v>12</v>
      </c>
      <c r="D33">
        <v>5</v>
      </c>
      <c r="E33">
        <v>30</v>
      </c>
    </row>
    <row r="34" spans="1:5">
      <c r="A34" t="s">
        <v>99</v>
      </c>
      <c r="B34">
        <v>7</v>
      </c>
      <c r="C34">
        <v>13</v>
      </c>
      <c r="D34">
        <v>6</v>
      </c>
      <c r="E34">
        <v>26</v>
      </c>
    </row>
    <row r="35" spans="1:5">
      <c r="A35" t="s">
        <v>100</v>
      </c>
      <c r="C35">
        <v>8</v>
      </c>
      <c r="D35">
        <v>6</v>
      </c>
      <c r="E35">
        <v>14</v>
      </c>
    </row>
    <row r="36" spans="2:4">
      <c r="B36">
        <v>20</v>
      </c>
      <c r="C36">
        <v>33</v>
      </c>
      <c r="D36">
        <v>17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90" zoomScaleNormal="190" workbookViewId="0">
      <selection activeCell="E12" sqref="E12"/>
    </sheetView>
  </sheetViews>
  <sheetFormatPr defaultColWidth="9" defaultRowHeight="14.25" outlineLevelCol="6"/>
  <sheetData>
    <row r="1" spans="1:7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>
      <c r="A2">
        <v>1</v>
      </c>
      <c r="B2" t="s">
        <v>108</v>
      </c>
      <c r="C2" t="s">
        <v>98</v>
      </c>
      <c r="D2" t="s">
        <v>109</v>
      </c>
      <c r="E2" t="s">
        <v>110</v>
      </c>
      <c r="F2">
        <v>1</v>
      </c>
      <c r="G2" t="s">
        <v>111</v>
      </c>
    </row>
    <row r="3" spans="1:7">
      <c r="A3">
        <v>2</v>
      </c>
      <c r="B3" t="s">
        <v>112</v>
      </c>
      <c r="C3" t="s">
        <v>98</v>
      </c>
      <c r="D3" t="s">
        <v>109</v>
      </c>
      <c r="E3" t="s">
        <v>113</v>
      </c>
      <c r="F3">
        <v>1</v>
      </c>
      <c r="G3" t="s">
        <v>111</v>
      </c>
    </row>
    <row r="4" spans="1:7">
      <c r="A4">
        <v>3</v>
      </c>
      <c r="B4" t="s">
        <v>114</v>
      </c>
      <c r="C4" t="s">
        <v>98</v>
      </c>
      <c r="D4" t="s">
        <v>109</v>
      </c>
      <c r="E4" t="s">
        <v>115</v>
      </c>
      <c r="F4">
        <v>1</v>
      </c>
      <c r="G4" t="s">
        <v>116</v>
      </c>
    </row>
    <row r="5" spans="1:7">
      <c r="A5">
        <v>4</v>
      </c>
      <c r="B5" t="s">
        <v>117</v>
      </c>
      <c r="C5" t="s">
        <v>98</v>
      </c>
      <c r="D5" t="s">
        <v>109</v>
      </c>
      <c r="E5" t="s">
        <v>118</v>
      </c>
      <c r="F5">
        <v>1</v>
      </c>
      <c r="G5" t="s">
        <v>119</v>
      </c>
    </row>
    <row r="6" spans="1:7">
      <c r="A6">
        <v>5</v>
      </c>
      <c r="B6" s="1" t="s">
        <v>108</v>
      </c>
      <c r="C6" t="s">
        <v>98</v>
      </c>
      <c r="D6" s="1" t="s">
        <v>17</v>
      </c>
      <c r="E6" t="s">
        <v>120</v>
      </c>
      <c r="F6">
        <v>1</v>
      </c>
      <c r="G6" s="1" t="s">
        <v>121</v>
      </c>
    </row>
    <row r="7" spans="1:7">
      <c r="A7">
        <v>6</v>
      </c>
      <c r="B7" s="1" t="s">
        <v>108</v>
      </c>
      <c r="C7" t="s">
        <v>98</v>
      </c>
      <c r="D7" s="1" t="s">
        <v>17</v>
      </c>
      <c r="E7" t="s">
        <v>122</v>
      </c>
      <c r="F7">
        <v>1</v>
      </c>
      <c r="G7" s="1" t="s">
        <v>123</v>
      </c>
    </row>
    <row r="8" spans="1:7">
      <c r="A8">
        <v>7</v>
      </c>
      <c r="B8" s="1" t="s">
        <v>108</v>
      </c>
      <c r="C8" t="s">
        <v>98</v>
      </c>
      <c r="D8" s="1" t="s">
        <v>17</v>
      </c>
      <c r="E8" t="s">
        <v>124</v>
      </c>
      <c r="F8">
        <v>2</v>
      </c>
      <c r="G8" s="1" t="s">
        <v>125</v>
      </c>
    </row>
    <row r="9" spans="1:7">
      <c r="A9">
        <v>8</v>
      </c>
      <c r="B9" s="1" t="s">
        <v>108</v>
      </c>
      <c r="C9" t="s">
        <v>98</v>
      </c>
      <c r="D9" s="1" t="s">
        <v>17</v>
      </c>
      <c r="E9" t="s">
        <v>126</v>
      </c>
      <c r="F9">
        <v>1</v>
      </c>
      <c r="G9" t="s">
        <v>127</v>
      </c>
    </row>
    <row r="10" spans="1:7">
      <c r="A10">
        <v>9</v>
      </c>
      <c r="B10" s="1" t="s">
        <v>108</v>
      </c>
      <c r="C10" t="s">
        <v>98</v>
      </c>
      <c r="D10" s="1" t="s">
        <v>17</v>
      </c>
      <c r="E10" t="s">
        <v>128</v>
      </c>
      <c r="F10">
        <v>1</v>
      </c>
      <c r="G10" t="s">
        <v>129</v>
      </c>
    </row>
    <row r="11" spans="1:7">
      <c r="A11">
        <v>10</v>
      </c>
      <c r="B11" s="1" t="s">
        <v>108</v>
      </c>
      <c r="C11" t="s">
        <v>98</v>
      </c>
      <c r="D11" s="1" t="s">
        <v>17</v>
      </c>
      <c r="E11" t="s">
        <v>130</v>
      </c>
      <c r="F11">
        <v>1</v>
      </c>
      <c r="G11" t="s">
        <v>131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zoomScale="205" zoomScaleNormal="205" workbookViewId="0">
      <selection activeCell="B16" sqref="B16"/>
    </sheetView>
  </sheetViews>
  <sheetFormatPr defaultColWidth="9" defaultRowHeight="14.25" outlineLevelCol="1"/>
  <sheetData>
    <row r="1" spans="1:1">
      <c r="A1" t="s">
        <v>132</v>
      </c>
    </row>
    <row r="2" spans="1:1">
      <c r="A2" t="s">
        <v>133</v>
      </c>
    </row>
    <row r="3" spans="1:1">
      <c r="A3" t="s">
        <v>134</v>
      </c>
    </row>
    <row r="4" spans="1:1">
      <c r="A4" s="1" t="s">
        <v>135</v>
      </c>
    </row>
    <row r="5" spans="1:1">
      <c r="A5" t="s">
        <v>136</v>
      </c>
    </row>
    <row r="6" spans="1:1">
      <c r="A6" s="2" t="s">
        <v>137</v>
      </c>
    </row>
    <row r="9" spans="1:2">
      <c r="A9" t="s">
        <v>138</v>
      </c>
      <c r="B9" s="1" t="s">
        <v>139</v>
      </c>
    </row>
    <row r="10" spans="1:2">
      <c r="A10" t="s">
        <v>140</v>
      </c>
      <c r="B10" t="s">
        <v>141</v>
      </c>
    </row>
    <row r="11" spans="1:2">
      <c r="A11" s="1" t="s">
        <v>142</v>
      </c>
      <c r="B11" s="1" t="s">
        <v>143</v>
      </c>
    </row>
    <row r="12" spans="1:2">
      <c r="A12" t="s">
        <v>144</v>
      </c>
      <c r="B12" t="s">
        <v>145</v>
      </c>
    </row>
    <row r="13" spans="1:2">
      <c r="A13" t="s">
        <v>146</v>
      </c>
      <c r="B13" t="s">
        <v>147</v>
      </c>
    </row>
    <row r="14" spans="1:2">
      <c r="A14" t="s">
        <v>148</v>
      </c>
      <c r="B14" t="s">
        <v>149</v>
      </c>
    </row>
    <row r="15" spans="1:2">
      <c r="A15" t="s">
        <v>150</v>
      </c>
      <c r="B15" t="s">
        <v>151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90" zoomScaleNormal="190" topLeftCell="A4" workbookViewId="0">
      <selection activeCell="F20" sqref="F20"/>
    </sheetView>
  </sheetViews>
  <sheetFormatPr defaultColWidth="9" defaultRowHeight="14.25" outlineLevelCol="3"/>
  <sheetData>
    <row r="1" spans="1:4">
      <c r="A1" t="s">
        <v>101</v>
      </c>
      <c r="B1" t="s">
        <v>152</v>
      </c>
      <c r="C1" t="s">
        <v>153</v>
      </c>
      <c r="D1" t="s">
        <v>107</v>
      </c>
    </row>
    <row r="2" spans="1:4">
      <c r="A2">
        <v>1</v>
      </c>
      <c r="B2" t="s">
        <v>154</v>
      </c>
      <c r="C2" t="s">
        <v>155</v>
      </c>
      <c r="D2" t="s">
        <v>156</v>
      </c>
    </row>
    <row r="3" spans="1:4">
      <c r="A3">
        <v>2</v>
      </c>
      <c r="B3" t="s">
        <v>157</v>
      </c>
      <c r="C3" t="s">
        <v>158</v>
      </c>
      <c r="D3" t="s">
        <v>159</v>
      </c>
    </row>
    <row r="4" spans="1:4">
      <c r="A4">
        <v>3</v>
      </c>
      <c r="B4" t="s">
        <v>160</v>
      </c>
      <c r="C4" t="s">
        <v>161</v>
      </c>
      <c r="D4" t="s">
        <v>162</v>
      </c>
    </row>
    <row r="5" spans="1:4">
      <c r="A5">
        <v>4</v>
      </c>
      <c r="B5" t="s">
        <v>163</v>
      </c>
      <c r="C5" t="s">
        <v>164</v>
      </c>
      <c r="D5" t="s">
        <v>165</v>
      </c>
    </row>
    <row r="6" spans="1:3">
      <c r="A6">
        <v>5</v>
      </c>
      <c r="C6" t="s">
        <v>155</v>
      </c>
    </row>
    <row r="7" spans="1:3">
      <c r="A7">
        <v>6</v>
      </c>
      <c r="C7" t="s">
        <v>155</v>
      </c>
    </row>
    <row r="8" spans="1:3">
      <c r="A8">
        <v>7</v>
      </c>
      <c r="C8" t="s">
        <v>155</v>
      </c>
    </row>
    <row r="9" spans="1:3">
      <c r="A9">
        <v>8</v>
      </c>
      <c r="C9" t="s">
        <v>158</v>
      </c>
    </row>
    <row r="10" spans="1:3">
      <c r="A10">
        <v>9</v>
      </c>
      <c r="C10" t="s">
        <v>158</v>
      </c>
    </row>
    <row r="11" spans="1:3">
      <c r="A11">
        <v>10</v>
      </c>
      <c r="C11" t="s">
        <v>158</v>
      </c>
    </row>
    <row r="12" spans="1:3">
      <c r="A12">
        <v>11</v>
      </c>
      <c r="C12" t="s">
        <v>166</v>
      </c>
    </row>
    <row r="13" spans="1:3">
      <c r="A13">
        <v>12</v>
      </c>
      <c r="C13" t="s">
        <v>166</v>
      </c>
    </row>
    <row r="14" spans="1:3">
      <c r="A14">
        <v>13</v>
      </c>
      <c r="C14" t="s">
        <v>167</v>
      </c>
    </row>
    <row r="15" spans="1:3">
      <c r="A15">
        <v>14</v>
      </c>
      <c r="C15" t="s">
        <v>167</v>
      </c>
    </row>
    <row r="16" spans="1:3">
      <c r="A16">
        <v>15</v>
      </c>
      <c r="C16" t="s">
        <v>161</v>
      </c>
    </row>
    <row r="17" spans="1:3">
      <c r="A17">
        <v>16</v>
      </c>
      <c r="C17" t="s">
        <v>168</v>
      </c>
    </row>
    <row r="18" spans="1:3">
      <c r="A18">
        <v>17</v>
      </c>
      <c r="C18" t="s">
        <v>169</v>
      </c>
    </row>
    <row r="19" spans="1:3">
      <c r="A19">
        <v>18</v>
      </c>
      <c r="C19" t="s">
        <v>164</v>
      </c>
    </row>
    <row r="20" spans="1:3">
      <c r="A20">
        <v>19</v>
      </c>
      <c r="C20" t="s">
        <v>170</v>
      </c>
    </row>
    <row r="21" spans="1:3">
      <c r="A21">
        <v>20</v>
      </c>
      <c r="C21" t="s">
        <v>171</v>
      </c>
    </row>
    <row r="22" spans="1:3">
      <c r="A22">
        <v>21</v>
      </c>
      <c r="C22" t="s">
        <v>172</v>
      </c>
    </row>
    <row r="23" spans="1:3">
      <c r="A23">
        <v>22</v>
      </c>
      <c r="C23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</vt:lpstr>
      <vt:lpstr>尖塔统计</vt:lpstr>
      <vt:lpstr>机制设计</vt:lpstr>
      <vt:lpstr>卡牌目录</vt:lpstr>
      <vt:lpstr>机制目录</vt:lpstr>
      <vt:lpstr>内功目录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bili</cp:lastModifiedBy>
  <dcterms:created xsi:type="dcterms:W3CDTF">2015-06-05T18:19:00Z</dcterms:created>
  <dcterms:modified xsi:type="dcterms:W3CDTF">2025-06-19T11:49:38Z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