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hise\Documents\"/>
    </mc:Choice>
  </mc:AlternateContent>
  <bookViews>
    <workbookView xWindow="0" yWindow="0" windowWidth="16110" windowHeight="7240" activeTab="1"/>
  </bookViews>
  <sheets>
    <sheet name="Sheet1" sheetId="2" r:id="rId1"/>
    <sheet name="Sheet1 (2)" sheetId="4" r:id="rId2"/>
    <sheet name="job_sat_data" sheetId="1" r:id="rId3"/>
  </sheets>
  <definedNames>
    <definedName name="_xlnm._FilterDatabase" localSheetId="2" hidden="1">job_sat_data!$A$1:$Q$85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L75" i="1" l="1"/>
  <c r="L63" i="1"/>
  <c r="L51" i="1"/>
  <c r="L39" i="1"/>
  <c r="L27" i="1"/>
  <c r="H15" i="1"/>
  <c r="H16" i="1"/>
  <c r="H17" i="1"/>
  <c r="H18" i="1"/>
  <c r="H19" i="1"/>
  <c r="H20" i="1"/>
  <c r="H21" i="1"/>
  <c r="H22" i="1"/>
  <c r="H23" i="1"/>
  <c r="H24" i="1"/>
  <c r="H25" i="1"/>
  <c r="H14" i="1"/>
  <c r="L15" i="1" s="1"/>
  <c r="H3" i="1"/>
  <c r="H4" i="1"/>
  <c r="H5" i="1"/>
  <c r="H6" i="1"/>
  <c r="H7" i="1"/>
  <c r="H8" i="1"/>
  <c r="H9" i="1"/>
  <c r="H10" i="1"/>
  <c r="H11" i="1"/>
  <c r="H12" i="1"/>
  <c r="H13" i="1"/>
  <c r="H2" i="1"/>
  <c r="L4" i="1" l="1"/>
</calcChain>
</file>

<file path=xl/sharedStrings.xml><?xml version="1.0" encoding="utf-8"?>
<sst xmlns="http://schemas.openxmlformats.org/spreadsheetml/2006/main" count="572" uniqueCount="42">
  <si>
    <t>region</t>
  </si>
  <si>
    <t>race</t>
  </si>
  <si>
    <t>age</t>
  </si>
  <si>
    <t>gender</t>
  </si>
  <si>
    <t>sat</t>
  </si>
  <si>
    <t>unsat</t>
  </si>
  <si>
    <t>sum region 1</t>
  </si>
  <si>
    <t>sum region 2</t>
  </si>
  <si>
    <t>sum region 3</t>
  </si>
  <si>
    <t>sum region 4</t>
  </si>
  <si>
    <t>sum region 5</t>
  </si>
  <si>
    <t>sum region 6</t>
  </si>
  <si>
    <t>sum region 7</t>
  </si>
  <si>
    <t>Grand Total</t>
  </si>
  <si>
    <t>Total</t>
  </si>
  <si>
    <t>Values</t>
  </si>
  <si>
    <t>Count of gender2</t>
  </si>
  <si>
    <t>Sum of sat</t>
  </si>
  <si>
    <t>Sum of unsat</t>
  </si>
  <si>
    <t>Sum of total sat unsat</t>
  </si>
  <si>
    <t>Sum of Sat % in Total</t>
  </si>
  <si>
    <t>Mid-Atlantic</t>
  </si>
  <si>
    <t>Southern</t>
  </si>
  <si>
    <t>Midwest</t>
  </si>
  <si>
    <t>Northwest</t>
  </si>
  <si>
    <t>Pacific</t>
  </si>
  <si>
    <t>Southwest</t>
  </si>
  <si>
    <t>Northeast</t>
  </si>
  <si>
    <t>white</t>
  </si>
  <si>
    <t>other</t>
  </si>
  <si>
    <t>male</t>
  </si>
  <si>
    <t>female</t>
  </si>
  <si>
    <t>less than 35</t>
  </si>
  <si>
    <t>35-44</t>
  </si>
  <si>
    <t>greater than 44</t>
  </si>
  <si>
    <t>white Total</t>
  </si>
  <si>
    <t>other Total</t>
  </si>
  <si>
    <t>greater than 44 Total</t>
  </si>
  <si>
    <t>male Total</t>
  </si>
  <si>
    <t>female Total</t>
  </si>
  <si>
    <t>less than 35 Total</t>
  </si>
  <si>
    <t>35-44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</si>
</sst>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33" borderId="0" xfId="0" applyNumberFormat="1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pivotButton="1" applyAlignment="1">
      <alignment horizontal="center"/>
    </xf>
    <xf numFmtId="10" fontId="0" fillId="33" borderId="0" xfId="1" applyNumberFormat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4"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fill>
        <patternFill patternType="solid">
          <bgColor theme="7" tint="0.79998168889431442"/>
        </patternFill>
      </fill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fill>
        <patternFill patternType="solid">
          <bgColor theme="7" tint="0.79998168889431442"/>
        </patternFill>
      </fill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fill>
        <patternFill patternType="solid">
          <bgColor theme="7" tint="0.79998168889431442"/>
        </patternFill>
      </fill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numFmt numFmtId="14" formatCode="0.00%"/>
    </dxf>
    <dxf>
      <alignment vertical="center" readingOrder="0"/>
    </dxf>
    <dxf>
      <alignment horizontal="center" readingOrder="0"/>
    </dxf>
    <dxf>
      <numFmt numFmtId="14" formatCode="0.00%"/>
    </dxf>
    <dxf>
      <numFmt numFmtId="14" formatCode="0.00%"/>
    </dxf>
    <dxf>
      <fill>
        <patternFill patternType="solid">
          <bgColor theme="7" tint="0.79998168889431442"/>
        </patternFill>
      </fill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fill>
        <patternFill patternType="solid">
          <bgColor theme="7" tint="0.79998168889431442"/>
        </patternFill>
      </fill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fill>
        <patternFill>
          <bgColor theme="7" tint="0.79998168889431442"/>
        </patternFill>
      </fill>
    </dxf>
    <dxf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(2)!PivotTable2</c:name>
    <c:fmtId val="0"/>
  </c:pivotSource>
  <c:chart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wdUpDiag">
            <a:fgClr>
              <a:schemeClr val="accent1">
                <a:lumMod val="60000"/>
                <a:lumOff val="40000"/>
              </a:schemeClr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'Sheet1 (2)'!$C$33:$C$34</c:f>
              <c:strCache>
                <c:ptCount val="1"/>
                <c:pt idx="0">
                  <c:v>Sum of sat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(2)'!$A$35:$B$59</c:f>
              <c:multiLvlStrCache>
                <c:ptCount val="21"/>
                <c:lvl>
                  <c:pt idx="0">
                    <c:v>Northeast</c:v>
                  </c:pt>
                  <c:pt idx="1">
                    <c:v>Mid-Atlantic</c:v>
                  </c:pt>
                  <c:pt idx="2">
                    <c:v>Southern</c:v>
                  </c:pt>
                  <c:pt idx="3">
                    <c:v>Midwest</c:v>
                  </c:pt>
                  <c:pt idx="4">
                    <c:v>Northwest</c:v>
                  </c:pt>
                  <c:pt idx="5">
                    <c:v>Southwest</c:v>
                  </c:pt>
                  <c:pt idx="6">
                    <c:v>Pacific</c:v>
                  </c:pt>
                  <c:pt idx="7">
                    <c:v>Northeast</c:v>
                  </c:pt>
                  <c:pt idx="8">
                    <c:v>Mid-Atlantic</c:v>
                  </c:pt>
                  <c:pt idx="9">
                    <c:v>Southern</c:v>
                  </c:pt>
                  <c:pt idx="10">
                    <c:v>Midwest</c:v>
                  </c:pt>
                  <c:pt idx="11">
                    <c:v>Northwest</c:v>
                  </c:pt>
                  <c:pt idx="12">
                    <c:v>Southwest</c:v>
                  </c:pt>
                  <c:pt idx="13">
                    <c:v>Pacific</c:v>
                  </c:pt>
                  <c:pt idx="14">
                    <c:v>Northeast</c:v>
                  </c:pt>
                  <c:pt idx="15">
                    <c:v>Mid-Atlantic</c:v>
                  </c:pt>
                  <c:pt idx="16">
                    <c:v>Southern</c:v>
                  </c:pt>
                  <c:pt idx="17">
                    <c:v>Midwest</c:v>
                  </c:pt>
                  <c:pt idx="18">
                    <c:v>Northwest</c:v>
                  </c:pt>
                  <c:pt idx="19">
                    <c:v>Southwest</c:v>
                  </c:pt>
                  <c:pt idx="20">
                    <c:v>Pacific</c:v>
                  </c:pt>
                </c:lvl>
                <c:lvl>
                  <c:pt idx="0">
                    <c:v>less than 35</c:v>
                  </c:pt>
                  <c:pt idx="7">
                    <c:v>35-44</c:v>
                  </c:pt>
                  <c:pt idx="14">
                    <c:v>greater than 44</c:v>
                  </c:pt>
                </c:lvl>
              </c:multiLvlStrCache>
            </c:multiLvlStrRef>
          </c:cat>
          <c:val>
            <c:numRef>
              <c:f>'Sheet1 (2)'!$C$35:$C$59</c:f>
              <c:numCache>
                <c:formatCode>General</c:formatCode>
                <c:ptCount val="21"/>
                <c:pt idx="0">
                  <c:v>405</c:v>
                </c:pt>
                <c:pt idx="1">
                  <c:v>140</c:v>
                </c:pt>
                <c:pt idx="2">
                  <c:v>406</c:v>
                </c:pt>
                <c:pt idx="3">
                  <c:v>501</c:v>
                </c:pt>
                <c:pt idx="4">
                  <c:v>507</c:v>
                </c:pt>
                <c:pt idx="5">
                  <c:v>463</c:v>
                </c:pt>
                <c:pt idx="6">
                  <c:v>248</c:v>
                </c:pt>
                <c:pt idx="7">
                  <c:v>313</c:v>
                </c:pt>
                <c:pt idx="8">
                  <c:v>115</c:v>
                </c:pt>
                <c:pt idx="9">
                  <c:v>264</c:v>
                </c:pt>
                <c:pt idx="10">
                  <c:v>322</c:v>
                </c:pt>
                <c:pt idx="11">
                  <c:v>315</c:v>
                </c:pt>
                <c:pt idx="12">
                  <c:v>231</c:v>
                </c:pt>
                <c:pt idx="13">
                  <c:v>111</c:v>
                </c:pt>
                <c:pt idx="14">
                  <c:v>443</c:v>
                </c:pt>
                <c:pt idx="15">
                  <c:v>151</c:v>
                </c:pt>
                <c:pt idx="16">
                  <c:v>246</c:v>
                </c:pt>
                <c:pt idx="17">
                  <c:v>417</c:v>
                </c:pt>
                <c:pt idx="18">
                  <c:v>399</c:v>
                </c:pt>
                <c:pt idx="19">
                  <c:v>277</c:v>
                </c:pt>
                <c:pt idx="20">
                  <c:v>106</c:v>
                </c:pt>
              </c:numCache>
            </c:numRef>
          </c:val>
        </c:ser>
        <c:ser>
          <c:idx val="1"/>
          <c:order val="1"/>
          <c:tx>
            <c:strRef>
              <c:f>'Sheet1 (2)'!$D$33:$D$34</c:f>
              <c:strCache>
                <c:ptCount val="1"/>
                <c:pt idx="0">
                  <c:v>Sum of unsat</c:v>
                </c:pt>
              </c:strCache>
            </c:strRef>
          </c:tx>
          <c:spPr>
            <a:pattFill prst="wd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(2)'!$A$35:$B$59</c:f>
              <c:multiLvlStrCache>
                <c:ptCount val="21"/>
                <c:lvl>
                  <c:pt idx="0">
                    <c:v>Northeast</c:v>
                  </c:pt>
                  <c:pt idx="1">
                    <c:v>Mid-Atlantic</c:v>
                  </c:pt>
                  <c:pt idx="2">
                    <c:v>Southern</c:v>
                  </c:pt>
                  <c:pt idx="3">
                    <c:v>Midwest</c:v>
                  </c:pt>
                  <c:pt idx="4">
                    <c:v>Northwest</c:v>
                  </c:pt>
                  <c:pt idx="5">
                    <c:v>Southwest</c:v>
                  </c:pt>
                  <c:pt idx="6">
                    <c:v>Pacific</c:v>
                  </c:pt>
                  <c:pt idx="7">
                    <c:v>Northeast</c:v>
                  </c:pt>
                  <c:pt idx="8">
                    <c:v>Mid-Atlantic</c:v>
                  </c:pt>
                  <c:pt idx="9">
                    <c:v>Southern</c:v>
                  </c:pt>
                  <c:pt idx="10">
                    <c:v>Midwest</c:v>
                  </c:pt>
                  <c:pt idx="11">
                    <c:v>Northwest</c:v>
                  </c:pt>
                  <c:pt idx="12">
                    <c:v>Southwest</c:v>
                  </c:pt>
                  <c:pt idx="13">
                    <c:v>Pacific</c:v>
                  </c:pt>
                  <c:pt idx="14">
                    <c:v>Northeast</c:v>
                  </c:pt>
                  <c:pt idx="15">
                    <c:v>Mid-Atlantic</c:v>
                  </c:pt>
                  <c:pt idx="16">
                    <c:v>Southern</c:v>
                  </c:pt>
                  <c:pt idx="17">
                    <c:v>Midwest</c:v>
                  </c:pt>
                  <c:pt idx="18">
                    <c:v>Northwest</c:v>
                  </c:pt>
                  <c:pt idx="19">
                    <c:v>Southwest</c:v>
                  </c:pt>
                  <c:pt idx="20">
                    <c:v>Pacific</c:v>
                  </c:pt>
                </c:lvl>
                <c:lvl>
                  <c:pt idx="0">
                    <c:v>less than 35</c:v>
                  </c:pt>
                  <c:pt idx="7">
                    <c:v>35-44</c:v>
                  </c:pt>
                  <c:pt idx="14">
                    <c:v>greater than 44</c:v>
                  </c:pt>
                </c:lvl>
              </c:multiLvlStrCache>
            </c:multiLvlStrRef>
          </c:cat>
          <c:val>
            <c:numRef>
              <c:f>'Sheet1 (2)'!$D$35:$D$59</c:f>
              <c:numCache>
                <c:formatCode>General</c:formatCode>
                <c:ptCount val="21"/>
                <c:pt idx="0">
                  <c:v>302</c:v>
                </c:pt>
                <c:pt idx="1">
                  <c:v>70</c:v>
                </c:pt>
                <c:pt idx="2">
                  <c:v>251</c:v>
                </c:pt>
                <c:pt idx="3">
                  <c:v>353</c:v>
                </c:pt>
                <c:pt idx="4">
                  <c:v>367</c:v>
                </c:pt>
                <c:pt idx="5">
                  <c:v>250</c:v>
                </c:pt>
                <c:pt idx="6">
                  <c:v>122</c:v>
                </c:pt>
                <c:pt idx="7">
                  <c:v>216</c:v>
                </c:pt>
                <c:pt idx="8">
                  <c:v>52</c:v>
                </c:pt>
                <c:pt idx="9">
                  <c:v>161</c:v>
                </c:pt>
                <c:pt idx="10">
                  <c:v>195</c:v>
                </c:pt>
                <c:pt idx="11">
                  <c:v>160</c:v>
                </c:pt>
                <c:pt idx="12">
                  <c:v>110</c:v>
                </c:pt>
                <c:pt idx="13">
                  <c:v>48</c:v>
                </c:pt>
                <c:pt idx="14">
                  <c:v>220</c:v>
                </c:pt>
                <c:pt idx="15">
                  <c:v>44</c:v>
                </c:pt>
                <c:pt idx="16">
                  <c:v>102</c:v>
                </c:pt>
                <c:pt idx="17">
                  <c:v>201</c:v>
                </c:pt>
                <c:pt idx="18">
                  <c:v>184</c:v>
                </c:pt>
                <c:pt idx="19">
                  <c:v>122</c:v>
                </c:pt>
                <c:pt idx="20">
                  <c:v>39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2014072"/>
        <c:axId val="402007408"/>
      </c:barChart>
      <c:catAx>
        <c:axId val="40201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07408"/>
        <c:crosses val="autoZero"/>
        <c:auto val="1"/>
        <c:lblAlgn val="ctr"/>
        <c:lblOffset val="100"/>
        <c:noMultiLvlLbl val="0"/>
      </c:catAx>
      <c:valAx>
        <c:axId val="4020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13554998905937"/>
          <c:y val="0.38277117973079966"/>
          <c:w val="0.1083480243111461"/>
          <c:h val="0.1529050317641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wdUpDiag">
            <a:fgClr>
              <a:srgbClr val="00B0F0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(2)'!$W$32:$W$33</c:f>
              <c:strCache>
                <c:ptCount val="1"/>
                <c:pt idx="0">
                  <c:v>Sum of 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(2)'!$V$34:$V$37</c:f>
              <c:strCache>
                <c:ptCount val="3"/>
                <c:pt idx="0">
                  <c:v>less than 35</c:v>
                </c:pt>
                <c:pt idx="1">
                  <c:v>35-44</c:v>
                </c:pt>
                <c:pt idx="2">
                  <c:v>greater than 44</c:v>
                </c:pt>
              </c:strCache>
            </c:strRef>
          </c:cat>
          <c:val>
            <c:numRef>
              <c:f>'Sheet1 (2)'!$W$34:$W$37</c:f>
              <c:numCache>
                <c:formatCode>General</c:formatCode>
                <c:ptCount val="3"/>
                <c:pt idx="0">
                  <c:v>2670</c:v>
                </c:pt>
                <c:pt idx="1">
                  <c:v>1671</c:v>
                </c:pt>
                <c:pt idx="2">
                  <c:v>2039</c:v>
                </c:pt>
              </c:numCache>
            </c:numRef>
          </c:val>
        </c:ser>
        <c:ser>
          <c:idx val="1"/>
          <c:order val="1"/>
          <c:tx>
            <c:strRef>
              <c:f>'Sheet1 (2)'!$X$32:$X$33</c:f>
              <c:strCache>
                <c:ptCount val="1"/>
                <c:pt idx="0">
                  <c:v>Sum of unsat</c:v>
                </c:pt>
              </c:strCache>
            </c:strRef>
          </c:tx>
          <c:spPr>
            <a:pattFill prst="wdUpDiag">
              <a:fgClr>
                <a:srgbClr val="00B0F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(2)'!$V$34:$V$37</c:f>
              <c:strCache>
                <c:ptCount val="3"/>
                <c:pt idx="0">
                  <c:v>less than 35</c:v>
                </c:pt>
                <c:pt idx="1">
                  <c:v>35-44</c:v>
                </c:pt>
                <c:pt idx="2">
                  <c:v>greater than 44</c:v>
                </c:pt>
              </c:strCache>
            </c:strRef>
          </c:cat>
          <c:val>
            <c:numRef>
              <c:f>'Sheet1 (2)'!$X$34:$X$37</c:f>
              <c:numCache>
                <c:formatCode>General</c:formatCode>
                <c:ptCount val="3"/>
                <c:pt idx="0">
                  <c:v>1715</c:v>
                </c:pt>
                <c:pt idx="1">
                  <c:v>942</c:v>
                </c:pt>
                <c:pt idx="2">
                  <c:v>912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2007800"/>
        <c:axId val="402008192"/>
      </c:barChart>
      <c:catAx>
        <c:axId val="40200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08192"/>
        <c:crosses val="autoZero"/>
        <c:auto val="1"/>
        <c:lblAlgn val="ctr"/>
        <c:lblOffset val="100"/>
        <c:noMultiLvlLbl val="0"/>
      </c:catAx>
      <c:valAx>
        <c:axId val="4020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0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satisfied</a:t>
            </a:r>
            <a:r>
              <a:rPr lang="en-US" baseline="0"/>
              <a:t> employees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(2)'!$AC$32:$AC$33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(2)'!$AB$34:$AB$37</c:f>
              <c:strCache>
                <c:ptCount val="3"/>
                <c:pt idx="0">
                  <c:v>less than 35</c:v>
                </c:pt>
                <c:pt idx="1">
                  <c:v>35-44</c:v>
                </c:pt>
                <c:pt idx="2">
                  <c:v>greater than 44</c:v>
                </c:pt>
              </c:strCache>
            </c:strRef>
          </c:cat>
          <c:val>
            <c:numRef>
              <c:f>'Sheet1 (2)'!$AC$34:$AC$37</c:f>
              <c:numCache>
                <c:formatCode>General</c:formatCode>
                <c:ptCount val="3"/>
                <c:pt idx="0">
                  <c:v>0.60889395667046753</c:v>
                </c:pt>
                <c:pt idx="1">
                  <c:v>0.63949483352468428</c:v>
                </c:pt>
                <c:pt idx="2">
                  <c:v>0.69095221958658082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02008584"/>
        <c:axId val="402013288"/>
      </c:barChart>
      <c:catAx>
        <c:axId val="402008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13288"/>
        <c:crosses val="autoZero"/>
        <c:auto val="1"/>
        <c:lblAlgn val="ctr"/>
        <c:lblOffset val="100"/>
        <c:noMultiLvlLbl val="0"/>
      </c:catAx>
      <c:valAx>
        <c:axId val="402013288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0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(2)!PivotTable8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wdUpDiag">
            <a:fgClr>
              <a:schemeClr val="accent1">
                <a:lumMod val="60000"/>
                <a:lumOff val="40000"/>
              </a:schemeClr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(2)'!$W$1:$W$2</c:f>
              <c:strCache>
                <c:ptCount val="1"/>
                <c:pt idx="0">
                  <c:v>Sum of 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(2)'!$V$3:$V$5</c:f>
              <c:strCache>
                <c:ptCount val="2"/>
                <c:pt idx="0">
                  <c:v>other</c:v>
                </c:pt>
                <c:pt idx="1">
                  <c:v>white</c:v>
                </c:pt>
              </c:strCache>
            </c:strRef>
          </c:cat>
          <c:val>
            <c:numRef>
              <c:f>'Sheet1 (2)'!$W$3:$W$5</c:f>
              <c:numCache>
                <c:formatCode>General</c:formatCode>
                <c:ptCount val="2"/>
                <c:pt idx="0">
                  <c:v>880</c:v>
                </c:pt>
                <c:pt idx="1">
                  <c:v>5500</c:v>
                </c:pt>
              </c:numCache>
            </c:numRef>
          </c:val>
        </c:ser>
        <c:ser>
          <c:idx val="1"/>
          <c:order val="1"/>
          <c:tx>
            <c:strRef>
              <c:f>'Sheet1 (2)'!$X$1:$X$2</c:f>
              <c:strCache>
                <c:ptCount val="1"/>
                <c:pt idx="0">
                  <c:v>Sum of unsat</c:v>
                </c:pt>
              </c:strCache>
            </c:strRef>
          </c:tx>
          <c:spPr>
            <a:pattFill prst="wd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(2)'!$V$3:$V$5</c:f>
              <c:strCache>
                <c:ptCount val="2"/>
                <c:pt idx="0">
                  <c:v>other</c:v>
                </c:pt>
                <c:pt idx="1">
                  <c:v>white</c:v>
                </c:pt>
              </c:strCache>
            </c:strRef>
          </c:cat>
          <c:val>
            <c:numRef>
              <c:f>'Sheet1 (2)'!$X$3:$X$5</c:f>
              <c:numCache>
                <c:formatCode>General</c:formatCode>
                <c:ptCount val="2"/>
                <c:pt idx="0">
                  <c:v>535</c:v>
                </c:pt>
                <c:pt idx="1">
                  <c:v>3034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008976"/>
        <c:axId val="402010544"/>
      </c:barChart>
      <c:catAx>
        <c:axId val="40200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10544"/>
        <c:crosses val="autoZero"/>
        <c:auto val="1"/>
        <c:lblAlgn val="ctr"/>
        <c:lblOffset val="100"/>
        <c:noMultiLvlLbl val="0"/>
      </c:catAx>
      <c:valAx>
        <c:axId val="4020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0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satisfied employees by 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(2)'!$AC$1:$AC$2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(2)'!$AB$3:$AB$5</c:f>
              <c:strCache>
                <c:ptCount val="2"/>
                <c:pt idx="0">
                  <c:v>other</c:v>
                </c:pt>
                <c:pt idx="1">
                  <c:v>white</c:v>
                </c:pt>
              </c:strCache>
            </c:strRef>
          </c:cat>
          <c:val>
            <c:numRef>
              <c:f>'Sheet1 (2)'!$AC$3:$AC$5</c:f>
              <c:numCache>
                <c:formatCode>General</c:formatCode>
                <c:ptCount val="2"/>
                <c:pt idx="0">
                  <c:v>0.62190812720848054</c:v>
                </c:pt>
                <c:pt idx="1">
                  <c:v>0.64448089992969304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1629872"/>
        <c:axId val="401634968"/>
      </c:barChart>
      <c:catAx>
        <c:axId val="40162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4968"/>
        <c:crosses val="autoZero"/>
        <c:auto val="1"/>
        <c:lblAlgn val="ctr"/>
        <c:lblOffset val="100"/>
        <c:noMultiLvlLbl val="0"/>
      </c:catAx>
      <c:valAx>
        <c:axId val="401634968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2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(2)!PivotTable9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(2)'!$C$2:$C$3</c:f>
              <c:strCache>
                <c:ptCount val="1"/>
                <c:pt idx="0">
                  <c:v>Sum of 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(2)'!$A$4:$B$20</c:f>
              <c:multiLvlStrCache>
                <c:ptCount val="14"/>
                <c:lvl>
                  <c:pt idx="0">
                    <c:v>Northeast</c:v>
                  </c:pt>
                  <c:pt idx="1">
                    <c:v>Mid-Atlantic</c:v>
                  </c:pt>
                  <c:pt idx="2">
                    <c:v>Southern</c:v>
                  </c:pt>
                  <c:pt idx="3">
                    <c:v>Midwest</c:v>
                  </c:pt>
                  <c:pt idx="4">
                    <c:v>Northwest</c:v>
                  </c:pt>
                  <c:pt idx="5">
                    <c:v>Southwest</c:v>
                  </c:pt>
                  <c:pt idx="6">
                    <c:v>Pacific</c:v>
                  </c:pt>
                  <c:pt idx="7">
                    <c:v>Northeast</c:v>
                  </c:pt>
                  <c:pt idx="8">
                    <c:v>Mid-Atlantic</c:v>
                  </c:pt>
                  <c:pt idx="9">
                    <c:v>Southern</c:v>
                  </c:pt>
                  <c:pt idx="10">
                    <c:v>Midwest</c:v>
                  </c:pt>
                  <c:pt idx="11">
                    <c:v>Northwest</c:v>
                  </c:pt>
                  <c:pt idx="12">
                    <c:v>Southwest</c:v>
                  </c:pt>
                  <c:pt idx="13">
                    <c:v>Pacific</c:v>
                  </c:pt>
                </c:lvl>
                <c:lvl>
                  <c:pt idx="0">
                    <c:v>other</c:v>
                  </c:pt>
                  <c:pt idx="7">
                    <c:v>white</c:v>
                  </c:pt>
                </c:lvl>
              </c:multiLvlStrCache>
            </c:multiLvlStrRef>
          </c:cat>
          <c:val>
            <c:numRef>
              <c:f>'Sheet1 (2)'!$C$4:$C$20</c:f>
              <c:numCache>
                <c:formatCode>General</c:formatCode>
                <c:ptCount val="14"/>
                <c:pt idx="0">
                  <c:v>147</c:v>
                </c:pt>
                <c:pt idx="1">
                  <c:v>48</c:v>
                </c:pt>
                <c:pt idx="2">
                  <c:v>143</c:v>
                </c:pt>
                <c:pt idx="3">
                  <c:v>183</c:v>
                </c:pt>
                <c:pt idx="4">
                  <c:v>101</c:v>
                </c:pt>
                <c:pt idx="5">
                  <c:v>152</c:v>
                </c:pt>
                <c:pt idx="6">
                  <c:v>106</c:v>
                </c:pt>
                <c:pt idx="7">
                  <c:v>1014</c:v>
                </c:pt>
                <c:pt idx="8">
                  <c:v>358</c:v>
                </c:pt>
                <c:pt idx="9">
                  <c:v>773</c:v>
                </c:pt>
                <c:pt idx="10">
                  <c:v>1057</c:v>
                </c:pt>
                <c:pt idx="11">
                  <c:v>1120</c:v>
                </c:pt>
                <c:pt idx="12">
                  <c:v>819</c:v>
                </c:pt>
                <c:pt idx="13">
                  <c:v>359</c:v>
                </c:pt>
              </c:numCache>
            </c:numRef>
          </c:val>
        </c:ser>
        <c:ser>
          <c:idx val="1"/>
          <c:order val="1"/>
          <c:tx>
            <c:strRef>
              <c:f>'Sheet1 (2)'!$D$2:$D$3</c:f>
              <c:strCache>
                <c:ptCount val="1"/>
                <c:pt idx="0">
                  <c:v>Sum of unsat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(2)'!$A$4:$B$20</c:f>
              <c:multiLvlStrCache>
                <c:ptCount val="14"/>
                <c:lvl>
                  <c:pt idx="0">
                    <c:v>Northeast</c:v>
                  </c:pt>
                  <c:pt idx="1">
                    <c:v>Mid-Atlantic</c:v>
                  </c:pt>
                  <c:pt idx="2">
                    <c:v>Southern</c:v>
                  </c:pt>
                  <c:pt idx="3">
                    <c:v>Midwest</c:v>
                  </c:pt>
                  <c:pt idx="4">
                    <c:v>Northwest</c:v>
                  </c:pt>
                  <c:pt idx="5">
                    <c:v>Southwest</c:v>
                  </c:pt>
                  <c:pt idx="6">
                    <c:v>Pacific</c:v>
                  </c:pt>
                  <c:pt idx="7">
                    <c:v>Northeast</c:v>
                  </c:pt>
                  <c:pt idx="8">
                    <c:v>Mid-Atlantic</c:v>
                  </c:pt>
                  <c:pt idx="9">
                    <c:v>Southern</c:v>
                  </c:pt>
                  <c:pt idx="10">
                    <c:v>Midwest</c:v>
                  </c:pt>
                  <c:pt idx="11">
                    <c:v>Northwest</c:v>
                  </c:pt>
                  <c:pt idx="12">
                    <c:v>Southwest</c:v>
                  </c:pt>
                  <c:pt idx="13">
                    <c:v>Pacific</c:v>
                  </c:pt>
                </c:lvl>
                <c:lvl>
                  <c:pt idx="0">
                    <c:v>other</c:v>
                  </c:pt>
                  <c:pt idx="7">
                    <c:v>white</c:v>
                  </c:pt>
                </c:lvl>
              </c:multiLvlStrCache>
            </c:multiLvlStrRef>
          </c:cat>
          <c:val>
            <c:numRef>
              <c:f>'Sheet1 (2)'!$D$4:$D$20</c:f>
              <c:numCache>
                <c:formatCode>General</c:formatCode>
                <c:ptCount val="14"/>
                <c:pt idx="0">
                  <c:v>117</c:v>
                </c:pt>
                <c:pt idx="1">
                  <c:v>21</c:v>
                </c:pt>
                <c:pt idx="2">
                  <c:v>80</c:v>
                </c:pt>
                <c:pt idx="3">
                  <c:v>125</c:v>
                </c:pt>
                <c:pt idx="4">
                  <c:v>56</c:v>
                </c:pt>
                <c:pt idx="5">
                  <c:v>79</c:v>
                </c:pt>
                <c:pt idx="6">
                  <c:v>57</c:v>
                </c:pt>
                <c:pt idx="7">
                  <c:v>621</c:v>
                </c:pt>
                <c:pt idx="8">
                  <c:v>145</c:v>
                </c:pt>
                <c:pt idx="9">
                  <c:v>434</c:v>
                </c:pt>
                <c:pt idx="10">
                  <c:v>624</c:v>
                </c:pt>
                <c:pt idx="11">
                  <c:v>655</c:v>
                </c:pt>
                <c:pt idx="12">
                  <c:v>403</c:v>
                </c:pt>
                <c:pt idx="13">
                  <c:v>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27"/>
        <c:axId val="401630656"/>
        <c:axId val="401632224"/>
      </c:barChart>
      <c:catAx>
        <c:axId val="40163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2224"/>
        <c:crosses val="autoZero"/>
        <c:auto val="1"/>
        <c:lblAlgn val="ctr"/>
        <c:lblOffset val="100"/>
        <c:noMultiLvlLbl val="0"/>
      </c:catAx>
      <c:valAx>
        <c:axId val="4016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(2)!PivotTable10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(2)'!$C$63:$C$64</c:f>
              <c:strCache>
                <c:ptCount val="1"/>
                <c:pt idx="0">
                  <c:v>Sum of 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(2)'!$A$65:$B$81</c:f>
              <c:multiLvlStrCache>
                <c:ptCount val="14"/>
                <c:lvl>
                  <c:pt idx="0">
                    <c:v>Northeast</c:v>
                  </c:pt>
                  <c:pt idx="1">
                    <c:v>Mid-Atlantic</c:v>
                  </c:pt>
                  <c:pt idx="2">
                    <c:v>Southern</c:v>
                  </c:pt>
                  <c:pt idx="3">
                    <c:v>Midwest</c:v>
                  </c:pt>
                  <c:pt idx="4">
                    <c:v>Northwest</c:v>
                  </c:pt>
                  <c:pt idx="5">
                    <c:v>Southwest</c:v>
                  </c:pt>
                  <c:pt idx="6">
                    <c:v>Pacific</c:v>
                  </c:pt>
                  <c:pt idx="7">
                    <c:v>Northeast</c:v>
                  </c:pt>
                  <c:pt idx="8">
                    <c:v>Mid-Atlantic</c:v>
                  </c:pt>
                  <c:pt idx="9">
                    <c:v>Southern</c:v>
                  </c:pt>
                  <c:pt idx="10">
                    <c:v>Midwest</c:v>
                  </c:pt>
                  <c:pt idx="11">
                    <c:v>Northwest</c:v>
                  </c:pt>
                  <c:pt idx="12">
                    <c:v>Southwest</c:v>
                  </c:pt>
                  <c:pt idx="13">
                    <c:v>Pacific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'Sheet1 (2)'!$C$65:$C$81</c:f>
              <c:numCache>
                <c:formatCode>General</c:formatCode>
                <c:ptCount val="14"/>
                <c:pt idx="0">
                  <c:v>221</c:v>
                </c:pt>
                <c:pt idx="1">
                  <c:v>62</c:v>
                </c:pt>
                <c:pt idx="2">
                  <c:v>271</c:v>
                </c:pt>
                <c:pt idx="3">
                  <c:v>325</c:v>
                </c:pt>
                <c:pt idx="4">
                  <c:v>406</c:v>
                </c:pt>
                <c:pt idx="5">
                  <c:v>261</c:v>
                </c:pt>
                <c:pt idx="6">
                  <c:v>145</c:v>
                </c:pt>
                <c:pt idx="7">
                  <c:v>940</c:v>
                </c:pt>
                <c:pt idx="8">
                  <c:v>344</c:v>
                </c:pt>
                <c:pt idx="9">
                  <c:v>645</c:v>
                </c:pt>
                <c:pt idx="10">
                  <c:v>915</c:v>
                </c:pt>
                <c:pt idx="11">
                  <c:v>815</c:v>
                </c:pt>
                <c:pt idx="12">
                  <c:v>710</c:v>
                </c:pt>
                <c:pt idx="13">
                  <c:v>320</c:v>
                </c:pt>
              </c:numCache>
            </c:numRef>
          </c:val>
        </c:ser>
        <c:ser>
          <c:idx val="1"/>
          <c:order val="1"/>
          <c:tx>
            <c:strRef>
              <c:f>'Sheet1 (2)'!$D$63:$D$64</c:f>
              <c:strCache>
                <c:ptCount val="1"/>
                <c:pt idx="0">
                  <c:v>Sum of unsat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(2)'!$A$65:$B$81</c:f>
              <c:multiLvlStrCache>
                <c:ptCount val="14"/>
                <c:lvl>
                  <c:pt idx="0">
                    <c:v>Northeast</c:v>
                  </c:pt>
                  <c:pt idx="1">
                    <c:v>Mid-Atlantic</c:v>
                  </c:pt>
                  <c:pt idx="2">
                    <c:v>Southern</c:v>
                  </c:pt>
                  <c:pt idx="3">
                    <c:v>Midwest</c:v>
                  </c:pt>
                  <c:pt idx="4">
                    <c:v>Northwest</c:v>
                  </c:pt>
                  <c:pt idx="5">
                    <c:v>Southwest</c:v>
                  </c:pt>
                  <c:pt idx="6">
                    <c:v>Pacific</c:v>
                  </c:pt>
                  <c:pt idx="7">
                    <c:v>Northeast</c:v>
                  </c:pt>
                  <c:pt idx="8">
                    <c:v>Mid-Atlantic</c:v>
                  </c:pt>
                  <c:pt idx="9">
                    <c:v>Southern</c:v>
                  </c:pt>
                  <c:pt idx="10">
                    <c:v>Midwest</c:v>
                  </c:pt>
                  <c:pt idx="11">
                    <c:v>Northwest</c:v>
                  </c:pt>
                  <c:pt idx="12">
                    <c:v>Southwest</c:v>
                  </c:pt>
                  <c:pt idx="13">
                    <c:v>Pacific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'Sheet1 (2)'!$D$65:$D$81</c:f>
              <c:numCache>
                <c:formatCode>General</c:formatCode>
                <c:ptCount val="14"/>
                <c:pt idx="0">
                  <c:v>171</c:v>
                </c:pt>
                <c:pt idx="1">
                  <c:v>30</c:v>
                </c:pt>
                <c:pt idx="2">
                  <c:v>160</c:v>
                </c:pt>
                <c:pt idx="3">
                  <c:v>251</c:v>
                </c:pt>
                <c:pt idx="4">
                  <c:v>257</c:v>
                </c:pt>
                <c:pt idx="5">
                  <c:v>152</c:v>
                </c:pt>
                <c:pt idx="6">
                  <c:v>78</c:v>
                </c:pt>
                <c:pt idx="7">
                  <c:v>567</c:v>
                </c:pt>
                <c:pt idx="8">
                  <c:v>136</c:v>
                </c:pt>
                <c:pt idx="9">
                  <c:v>354</c:v>
                </c:pt>
                <c:pt idx="10">
                  <c:v>498</c:v>
                </c:pt>
                <c:pt idx="11">
                  <c:v>454</c:v>
                </c:pt>
                <c:pt idx="12">
                  <c:v>330</c:v>
                </c:pt>
                <c:pt idx="13">
                  <c:v>131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4"/>
        <c:overlap val="-27"/>
        <c:axId val="401636144"/>
        <c:axId val="401636928"/>
      </c:barChart>
      <c:catAx>
        <c:axId val="40163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6928"/>
        <c:crosses val="autoZero"/>
        <c:auto val="1"/>
        <c:lblAlgn val="ctr"/>
        <c:lblOffset val="100"/>
        <c:noMultiLvlLbl val="0"/>
      </c:catAx>
      <c:valAx>
        <c:axId val="4016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(2)!PivotTable11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pattFill prst="wdUpDiag">
            <a:fgClr>
              <a:schemeClr val="accent1">
                <a:lumMod val="60000"/>
                <a:lumOff val="40000"/>
              </a:schemeClr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(2)'!$W$62:$W$63</c:f>
              <c:strCache>
                <c:ptCount val="1"/>
                <c:pt idx="0">
                  <c:v>Sum of 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(2)'!$V$64:$V$66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'Sheet1 (2)'!$W$64:$W$66</c:f>
              <c:numCache>
                <c:formatCode>General</c:formatCode>
                <c:ptCount val="2"/>
                <c:pt idx="0">
                  <c:v>1691</c:v>
                </c:pt>
                <c:pt idx="1">
                  <c:v>4689</c:v>
                </c:pt>
              </c:numCache>
            </c:numRef>
          </c:val>
        </c:ser>
        <c:ser>
          <c:idx val="1"/>
          <c:order val="1"/>
          <c:tx>
            <c:strRef>
              <c:f>'Sheet1 (2)'!$X$62:$X$63</c:f>
              <c:strCache>
                <c:ptCount val="1"/>
                <c:pt idx="0">
                  <c:v>Sum of unsat</c:v>
                </c:pt>
              </c:strCache>
            </c:strRef>
          </c:tx>
          <c:spPr>
            <a:pattFill prst="wd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(2)'!$V$64:$V$66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'Sheet1 (2)'!$X$64:$X$66</c:f>
              <c:numCache>
                <c:formatCode>General</c:formatCode>
                <c:ptCount val="2"/>
                <c:pt idx="0">
                  <c:v>1099</c:v>
                </c:pt>
                <c:pt idx="1">
                  <c:v>2470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1634576"/>
        <c:axId val="401631048"/>
      </c:barChart>
      <c:catAx>
        <c:axId val="40163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1048"/>
        <c:crosses val="autoZero"/>
        <c:auto val="1"/>
        <c:lblAlgn val="ctr"/>
        <c:lblOffset val="100"/>
        <c:noMultiLvlLbl val="0"/>
      </c:catAx>
      <c:valAx>
        <c:axId val="40163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(2)!PivotTable12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satisfied employees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(2)'!$AC$62:$AC$63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(2)'!$AB$64:$AB$66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'Sheet1 (2)'!$AC$64:$AC$66</c:f>
              <c:numCache>
                <c:formatCode>General</c:formatCode>
                <c:ptCount val="2"/>
                <c:pt idx="0">
                  <c:v>0.60609318996415773</c:v>
                </c:pt>
                <c:pt idx="1">
                  <c:v>0.65497974577454954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1631440"/>
        <c:axId val="401637320"/>
      </c:barChart>
      <c:catAx>
        <c:axId val="40163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7320"/>
        <c:crosses val="autoZero"/>
        <c:auto val="1"/>
        <c:lblAlgn val="ctr"/>
        <c:lblOffset val="100"/>
        <c:noMultiLvlLbl val="0"/>
      </c:catAx>
      <c:valAx>
        <c:axId val="401637320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[job_sat_data.xlsx]Sheet1 (2)!PivotTable15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satisfaction by region</a:t>
            </a:r>
          </a:p>
        </c:rich>
      </c:tx>
      <c:layout>
        <c:manualLayout>
          <c:xMode val="edge"/>
          <c:yMode val="edge"/>
          <c:x val="0.28187484217534026"/>
          <c:y val="0.11009040536599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(2)'!$B$91:$B$92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(2)'!$A$93:$A$100</c:f>
              <c:strCache>
                <c:ptCount val="7"/>
                <c:pt idx="0">
                  <c:v>Northeast</c:v>
                </c:pt>
                <c:pt idx="1">
                  <c:v>Mid-Atlantic</c:v>
                </c:pt>
                <c:pt idx="2">
                  <c:v>Southern</c:v>
                </c:pt>
                <c:pt idx="3">
                  <c:v>Midwest</c:v>
                </c:pt>
                <c:pt idx="4">
                  <c:v>Northwest</c:v>
                </c:pt>
                <c:pt idx="5">
                  <c:v>Southwest</c:v>
                </c:pt>
                <c:pt idx="6">
                  <c:v>Pacific</c:v>
                </c:pt>
              </c:strCache>
            </c:strRef>
          </c:cat>
          <c:val>
            <c:numRef>
              <c:f>'Sheet1 (2)'!$B$93:$B$100</c:f>
              <c:numCache>
                <c:formatCode>General</c:formatCode>
                <c:ptCount val="7"/>
                <c:pt idx="0">
                  <c:v>0.61137440758293837</c:v>
                </c:pt>
                <c:pt idx="1">
                  <c:v>0.70979020979020979</c:v>
                </c:pt>
                <c:pt idx="2">
                  <c:v>0.64055944055944058</c:v>
                </c:pt>
                <c:pt idx="3">
                  <c:v>0.62342885872297638</c:v>
                </c:pt>
                <c:pt idx="4">
                  <c:v>0.63198757763975155</c:v>
                </c:pt>
                <c:pt idx="5">
                  <c:v>0.66827253957329658</c:v>
                </c:pt>
                <c:pt idx="6">
                  <c:v>0.68991097922848665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-27"/>
        <c:axId val="401636536"/>
        <c:axId val="401635752"/>
      </c:barChart>
      <c:catAx>
        <c:axId val="40163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5752"/>
        <c:crosses val="autoZero"/>
        <c:auto val="1"/>
        <c:lblAlgn val="ctr"/>
        <c:lblOffset val="100"/>
        <c:noMultiLvlLbl val="0"/>
      </c:catAx>
      <c:valAx>
        <c:axId val="401635752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3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327024</xdr:colOff>
      <xdr:row>32</xdr:row>
      <xdr:rowOff>53974</xdr:rowOff>
    </xdr:from>
    <xdr:to>
      <xdr:col>19</xdr:col>
      <xdr:colOff>228599</xdr:colOff>
      <xdr:row>54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492125</xdr:colOff>
      <xdr:row>38</xdr:row>
      <xdr:rowOff>85725</xdr:rowOff>
    </xdr:from>
    <xdr:to>
      <xdr:col>25</xdr:col>
      <xdr:colOff>644525</xdr:colOff>
      <xdr:row>53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704850</xdr:colOff>
      <xdr:row>37</xdr:row>
      <xdr:rowOff>120650</xdr:rowOff>
    </xdr:from>
    <xdr:to>
      <xdr:col>29</xdr:col>
      <xdr:colOff>784225</xdr:colOff>
      <xdr:row>52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5</xdr:row>
      <xdr:rowOff>85725</xdr:rowOff>
    </xdr:from>
    <xdr:to>
      <xdr:col>25</xdr:col>
      <xdr:colOff>965200</xdr:colOff>
      <xdr:row>20</xdr:row>
      <xdr:rowOff>66675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1200150</xdr:colOff>
      <xdr:row>5</xdr:row>
      <xdr:rowOff>161925</xdr:rowOff>
    </xdr:from>
    <xdr:to>
      <xdr:col>31</xdr:col>
      <xdr:colOff>234950</xdr:colOff>
      <xdr:row>20</xdr:row>
      <xdr:rowOff>142875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222250</xdr:colOff>
      <xdr:row>1</xdr:row>
      <xdr:rowOff>28574</xdr:rowOff>
    </xdr:from>
    <xdr:to>
      <xdr:col>18</xdr:col>
      <xdr:colOff>127000</xdr:colOff>
      <xdr:row>22</xdr:row>
      <xdr:rowOff>25399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266700</xdr:colOff>
      <xdr:row>62</xdr:row>
      <xdr:rowOff>117474</xdr:rowOff>
    </xdr:from>
    <xdr:to>
      <xdr:col>18</xdr:col>
      <xdr:colOff>69850</xdr:colOff>
      <xdr:row>81</xdr:row>
      <xdr:rowOff>114299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31750</xdr:colOff>
      <xdr:row>66</xdr:row>
      <xdr:rowOff>79375</xdr:rowOff>
    </xdr:from>
    <xdr:to>
      <xdr:col>25</xdr:col>
      <xdr:colOff>996950</xdr:colOff>
      <xdr:row>81</xdr:row>
      <xdr:rowOff>60325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1016000</xdr:colOff>
      <xdr:row>66</xdr:row>
      <xdr:rowOff>155575</xdr:rowOff>
    </xdr:from>
    <xdr:to>
      <xdr:col>31</xdr:col>
      <xdr:colOff>50800</xdr:colOff>
      <xdr:row>81</xdr:row>
      <xdr:rowOff>136525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158750</xdr:colOff>
      <xdr:row>86</xdr:row>
      <xdr:rowOff>161925</xdr:rowOff>
    </xdr:from>
    <xdr:to>
      <xdr:col>6</xdr:col>
      <xdr:colOff>628650</xdr:colOff>
      <xdr:row>101</xdr:row>
      <xdr:rowOff>142875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hise" refreshedDate="43218.6659" createdVersion="5" refreshedVersion="5" minRefreshableVersion="3" recordCount="84">
  <cacheSource type="worksheet">
    <worksheetSource ref="B1:G85" sheet="job_sat_data"/>
  </cacheSource>
  <cacheFields count="8">
    <cacheField name="region" numFmtId="0">
      <sharedItems containsMixedTypes="1" containsNumber="1" containsInteger="1" minValue="1" maxValue="7" count="14">
        <s v="Northeast"/>
        <s v="Mid-Atlantic"/>
        <s v="Southern"/>
        <s v="Midwest"/>
        <s v="Northwest"/>
        <s v="Southwest"/>
        <s v="Pacific"/>
        <n v="5" u="1"/>
        <n v="2" u="1"/>
        <n v="6" u="1"/>
        <n v="7" u="1"/>
        <n v="1" u="1"/>
        <n v="3" u="1"/>
        <n v="4" u="1"/>
      </sharedItems>
    </cacheField>
    <cacheField name="race" numFmtId="0">
      <sharedItems count="4">
        <s v="white"/>
        <s v="other"/>
        <s v="o" u="1"/>
        <s v="w" u="1"/>
      </sharedItems>
    </cacheField>
    <cacheField name="age" numFmtId="0">
      <sharedItems containsMixedTypes="1" containsNumber="1" containsInteger="1" minValue="1" maxValue="3" count="6">
        <s v="less than 35"/>
        <s v="35-44"/>
        <s v="greater than 44"/>
        <n v="2" u="1"/>
        <n v="1" u="1"/>
        <n v="3" u="1"/>
      </sharedItems>
    </cacheField>
    <cacheField name="gender" numFmtId="0">
      <sharedItems count="4">
        <s v="male"/>
        <s v="female"/>
        <s v="m" u="1"/>
        <s v="f" u="1"/>
      </sharedItems>
    </cacheField>
    <cacheField name="sat" numFmtId="0">
      <sharedItems containsSemiMixedTypes="0" containsString="0" containsNumber="1" containsInteger="1" minValue="0" maxValue="337"/>
    </cacheField>
    <cacheField name="unsat" numFmtId="0">
      <sharedItems containsSemiMixedTypes="0" containsString="0" containsNumber="1" containsInteger="1" minValue="0" maxValue="180"/>
    </cacheField>
    <cacheField name="total sat unsat" numFmtId="0" formula="sat+unsat" databaseField="0"/>
    <cacheField name="Sat % in Total" numFmtId="0" formula="sat/'total sat unsa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x v="0"/>
    <x v="0"/>
    <x v="0"/>
    <x v="0"/>
    <n v="288"/>
    <n v="177"/>
  </r>
  <r>
    <x v="0"/>
    <x v="0"/>
    <x v="0"/>
    <x v="1"/>
    <n v="60"/>
    <n v="57"/>
  </r>
  <r>
    <x v="0"/>
    <x v="0"/>
    <x v="1"/>
    <x v="0"/>
    <n v="224"/>
    <n v="166"/>
  </r>
  <r>
    <x v="0"/>
    <x v="0"/>
    <x v="1"/>
    <x v="1"/>
    <n v="35"/>
    <n v="19"/>
  </r>
  <r>
    <x v="0"/>
    <x v="0"/>
    <x v="2"/>
    <x v="0"/>
    <n v="337"/>
    <n v="172"/>
  </r>
  <r>
    <x v="0"/>
    <x v="0"/>
    <x v="2"/>
    <x v="1"/>
    <n v="70"/>
    <n v="30"/>
  </r>
  <r>
    <x v="0"/>
    <x v="1"/>
    <x v="0"/>
    <x v="0"/>
    <n v="38"/>
    <n v="33"/>
  </r>
  <r>
    <x v="0"/>
    <x v="1"/>
    <x v="0"/>
    <x v="1"/>
    <n v="19"/>
    <n v="35"/>
  </r>
  <r>
    <x v="0"/>
    <x v="1"/>
    <x v="1"/>
    <x v="0"/>
    <n v="32"/>
    <n v="11"/>
  </r>
  <r>
    <x v="0"/>
    <x v="1"/>
    <x v="1"/>
    <x v="1"/>
    <n v="22"/>
    <n v="20"/>
  </r>
  <r>
    <x v="0"/>
    <x v="1"/>
    <x v="2"/>
    <x v="0"/>
    <n v="21"/>
    <n v="8"/>
  </r>
  <r>
    <x v="0"/>
    <x v="1"/>
    <x v="2"/>
    <x v="1"/>
    <n v="15"/>
    <n v="10"/>
  </r>
  <r>
    <x v="1"/>
    <x v="0"/>
    <x v="0"/>
    <x v="0"/>
    <n v="90"/>
    <n v="45"/>
  </r>
  <r>
    <x v="1"/>
    <x v="0"/>
    <x v="0"/>
    <x v="1"/>
    <n v="19"/>
    <n v="12"/>
  </r>
  <r>
    <x v="1"/>
    <x v="0"/>
    <x v="1"/>
    <x v="0"/>
    <n v="96"/>
    <n v="42"/>
  </r>
  <r>
    <x v="1"/>
    <x v="0"/>
    <x v="1"/>
    <x v="1"/>
    <n v="12"/>
    <n v="5"/>
  </r>
  <r>
    <x v="1"/>
    <x v="0"/>
    <x v="2"/>
    <x v="0"/>
    <n v="124"/>
    <n v="39"/>
  </r>
  <r>
    <x v="1"/>
    <x v="0"/>
    <x v="2"/>
    <x v="1"/>
    <n v="17"/>
    <n v="2"/>
  </r>
  <r>
    <x v="1"/>
    <x v="1"/>
    <x v="0"/>
    <x v="0"/>
    <n v="18"/>
    <n v="6"/>
  </r>
  <r>
    <x v="1"/>
    <x v="1"/>
    <x v="0"/>
    <x v="1"/>
    <n v="13"/>
    <n v="7"/>
  </r>
  <r>
    <x v="1"/>
    <x v="1"/>
    <x v="1"/>
    <x v="0"/>
    <n v="7"/>
    <n v="2"/>
  </r>
  <r>
    <x v="1"/>
    <x v="1"/>
    <x v="1"/>
    <x v="1"/>
    <n v="0"/>
    <n v="3"/>
  </r>
  <r>
    <x v="1"/>
    <x v="1"/>
    <x v="2"/>
    <x v="0"/>
    <n v="9"/>
    <n v="2"/>
  </r>
  <r>
    <x v="1"/>
    <x v="1"/>
    <x v="2"/>
    <x v="1"/>
    <n v="1"/>
    <n v="1"/>
  </r>
  <r>
    <x v="2"/>
    <x v="0"/>
    <x v="0"/>
    <x v="0"/>
    <n v="226"/>
    <n v="128"/>
  </r>
  <r>
    <x v="2"/>
    <x v="0"/>
    <x v="0"/>
    <x v="1"/>
    <n v="88"/>
    <n v="57"/>
  </r>
  <r>
    <x v="2"/>
    <x v="0"/>
    <x v="1"/>
    <x v="0"/>
    <n v="189"/>
    <n v="117"/>
  </r>
  <r>
    <x v="2"/>
    <x v="0"/>
    <x v="1"/>
    <x v="1"/>
    <n v="44"/>
    <n v="34"/>
  </r>
  <r>
    <x v="2"/>
    <x v="0"/>
    <x v="2"/>
    <x v="0"/>
    <n v="156"/>
    <n v="73"/>
  </r>
  <r>
    <x v="2"/>
    <x v="0"/>
    <x v="2"/>
    <x v="1"/>
    <n v="70"/>
    <n v="25"/>
  </r>
  <r>
    <x v="2"/>
    <x v="1"/>
    <x v="0"/>
    <x v="0"/>
    <n v="45"/>
    <n v="31"/>
  </r>
  <r>
    <x v="2"/>
    <x v="1"/>
    <x v="0"/>
    <x v="1"/>
    <n v="47"/>
    <n v="35"/>
  </r>
  <r>
    <x v="2"/>
    <x v="1"/>
    <x v="1"/>
    <x v="0"/>
    <n v="18"/>
    <n v="3"/>
  </r>
  <r>
    <x v="2"/>
    <x v="1"/>
    <x v="1"/>
    <x v="1"/>
    <n v="13"/>
    <n v="7"/>
  </r>
  <r>
    <x v="2"/>
    <x v="1"/>
    <x v="2"/>
    <x v="0"/>
    <n v="11"/>
    <n v="2"/>
  </r>
  <r>
    <x v="2"/>
    <x v="1"/>
    <x v="2"/>
    <x v="1"/>
    <n v="9"/>
    <n v="2"/>
  </r>
  <r>
    <x v="3"/>
    <x v="0"/>
    <x v="0"/>
    <x v="0"/>
    <n v="285"/>
    <n v="179"/>
  </r>
  <r>
    <x v="3"/>
    <x v="0"/>
    <x v="0"/>
    <x v="1"/>
    <n v="110"/>
    <n v="93"/>
  </r>
  <r>
    <x v="3"/>
    <x v="0"/>
    <x v="1"/>
    <x v="0"/>
    <n v="225"/>
    <n v="141"/>
  </r>
  <r>
    <x v="3"/>
    <x v="0"/>
    <x v="1"/>
    <x v="1"/>
    <n v="53"/>
    <n v="24"/>
  </r>
  <r>
    <x v="3"/>
    <x v="0"/>
    <x v="2"/>
    <x v="0"/>
    <n v="324"/>
    <n v="140"/>
  </r>
  <r>
    <x v="3"/>
    <x v="0"/>
    <x v="2"/>
    <x v="1"/>
    <n v="60"/>
    <n v="47"/>
  </r>
  <r>
    <x v="3"/>
    <x v="1"/>
    <x v="0"/>
    <x v="0"/>
    <n v="40"/>
    <n v="25"/>
  </r>
  <r>
    <x v="3"/>
    <x v="1"/>
    <x v="0"/>
    <x v="1"/>
    <n v="66"/>
    <n v="56"/>
  </r>
  <r>
    <x v="3"/>
    <x v="1"/>
    <x v="1"/>
    <x v="0"/>
    <n v="19"/>
    <n v="11"/>
  </r>
  <r>
    <x v="3"/>
    <x v="1"/>
    <x v="1"/>
    <x v="1"/>
    <n v="25"/>
    <n v="19"/>
  </r>
  <r>
    <x v="3"/>
    <x v="1"/>
    <x v="2"/>
    <x v="0"/>
    <n v="22"/>
    <n v="2"/>
  </r>
  <r>
    <x v="3"/>
    <x v="1"/>
    <x v="2"/>
    <x v="1"/>
    <n v="11"/>
    <n v="12"/>
  </r>
  <r>
    <x v="4"/>
    <x v="0"/>
    <x v="0"/>
    <x v="0"/>
    <n v="270"/>
    <n v="180"/>
  </r>
  <r>
    <x v="4"/>
    <x v="0"/>
    <x v="0"/>
    <x v="1"/>
    <n v="176"/>
    <n v="151"/>
  </r>
  <r>
    <x v="4"/>
    <x v="0"/>
    <x v="1"/>
    <x v="0"/>
    <n v="215"/>
    <n v="108"/>
  </r>
  <r>
    <x v="4"/>
    <x v="0"/>
    <x v="1"/>
    <x v="1"/>
    <n v="80"/>
    <n v="40"/>
  </r>
  <r>
    <x v="4"/>
    <x v="0"/>
    <x v="2"/>
    <x v="0"/>
    <n v="269"/>
    <n v="136"/>
  </r>
  <r>
    <x v="4"/>
    <x v="0"/>
    <x v="2"/>
    <x v="1"/>
    <n v="110"/>
    <n v="40"/>
  </r>
  <r>
    <x v="4"/>
    <x v="1"/>
    <x v="0"/>
    <x v="0"/>
    <n v="36"/>
    <n v="20"/>
  </r>
  <r>
    <x v="4"/>
    <x v="1"/>
    <x v="0"/>
    <x v="1"/>
    <n v="25"/>
    <n v="16"/>
  </r>
  <r>
    <x v="4"/>
    <x v="1"/>
    <x v="1"/>
    <x v="0"/>
    <n v="9"/>
    <n v="7"/>
  </r>
  <r>
    <x v="4"/>
    <x v="1"/>
    <x v="1"/>
    <x v="1"/>
    <n v="11"/>
    <n v="5"/>
  </r>
  <r>
    <x v="4"/>
    <x v="1"/>
    <x v="2"/>
    <x v="0"/>
    <n v="16"/>
    <n v="3"/>
  </r>
  <r>
    <x v="4"/>
    <x v="1"/>
    <x v="2"/>
    <x v="1"/>
    <n v="4"/>
    <n v="5"/>
  </r>
  <r>
    <x v="5"/>
    <x v="0"/>
    <x v="0"/>
    <x v="0"/>
    <n v="252"/>
    <n v="126"/>
  </r>
  <r>
    <x v="5"/>
    <x v="0"/>
    <x v="0"/>
    <x v="1"/>
    <n v="97"/>
    <n v="61"/>
  </r>
  <r>
    <x v="5"/>
    <x v="0"/>
    <x v="1"/>
    <x v="0"/>
    <n v="162"/>
    <n v="72"/>
  </r>
  <r>
    <x v="5"/>
    <x v="0"/>
    <x v="1"/>
    <x v="1"/>
    <n v="47"/>
    <n v="27"/>
  </r>
  <r>
    <x v="5"/>
    <x v="0"/>
    <x v="2"/>
    <x v="0"/>
    <n v="199"/>
    <n v="93"/>
  </r>
  <r>
    <x v="5"/>
    <x v="0"/>
    <x v="2"/>
    <x v="1"/>
    <n v="62"/>
    <n v="24"/>
  </r>
  <r>
    <x v="5"/>
    <x v="1"/>
    <x v="0"/>
    <x v="0"/>
    <n v="69"/>
    <n v="27"/>
  </r>
  <r>
    <x v="5"/>
    <x v="1"/>
    <x v="0"/>
    <x v="1"/>
    <n v="45"/>
    <n v="36"/>
  </r>
  <r>
    <x v="5"/>
    <x v="1"/>
    <x v="1"/>
    <x v="0"/>
    <n v="14"/>
    <n v="7"/>
  </r>
  <r>
    <x v="5"/>
    <x v="1"/>
    <x v="1"/>
    <x v="1"/>
    <n v="8"/>
    <n v="4"/>
  </r>
  <r>
    <x v="5"/>
    <x v="1"/>
    <x v="2"/>
    <x v="0"/>
    <n v="14"/>
    <n v="5"/>
  </r>
  <r>
    <x v="5"/>
    <x v="1"/>
    <x v="2"/>
    <x v="1"/>
    <n v="2"/>
    <n v="0"/>
  </r>
  <r>
    <x v="6"/>
    <x v="0"/>
    <x v="0"/>
    <x v="0"/>
    <n v="119"/>
    <n v="58"/>
  </r>
  <r>
    <x v="6"/>
    <x v="0"/>
    <x v="0"/>
    <x v="1"/>
    <n v="62"/>
    <n v="33"/>
  </r>
  <r>
    <x v="6"/>
    <x v="0"/>
    <x v="1"/>
    <x v="0"/>
    <n v="66"/>
    <n v="20"/>
  </r>
  <r>
    <x v="6"/>
    <x v="0"/>
    <x v="1"/>
    <x v="1"/>
    <n v="20"/>
    <n v="10"/>
  </r>
  <r>
    <x v="6"/>
    <x v="0"/>
    <x v="2"/>
    <x v="0"/>
    <n v="67"/>
    <n v="21"/>
  </r>
  <r>
    <x v="6"/>
    <x v="0"/>
    <x v="2"/>
    <x v="1"/>
    <n v="25"/>
    <n v="10"/>
  </r>
  <r>
    <x v="6"/>
    <x v="1"/>
    <x v="0"/>
    <x v="0"/>
    <n v="45"/>
    <n v="16"/>
  </r>
  <r>
    <x v="6"/>
    <x v="1"/>
    <x v="0"/>
    <x v="1"/>
    <n v="22"/>
    <n v="15"/>
  </r>
  <r>
    <x v="6"/>
    <x v="1"/>
    <x v="1"/>
    <x v="0"/>
    <n v="15"/>
    <n v="10"/>
  </r>
  <r>
    <x v="6"/>
    <x v="1"/>
    <x v="1"/>
    <x v="1"/>
    <n v="10"/>
    <n v="8"/>
  </r>
  <r>
    <x v="6"/>
    <x v="1"/>
    <x v="2"/>
    <x v="0"/>
    <n v="8"/>
    <n v="6"/>
  </r>
  <r>
    <x v="6"/>
    <x v="1"/>
    <x v="2"/>
    <x v="1"/>
    <n v="6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54:G72" firstHeaderRow="1" firstDataRow="2" firstDataCol="2"/>
  <pivotFields count="8">
    <pivotField axis="axisRow"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5">
        <item m="1" x="2"/>
        <item m="1" x="3"/>
        <item x="0"/>
        <item x="1"/>
        <item t="default"/>
      </items>
    </pivotField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1"/>
    <field x="0"/>
  </rowFields>
  <rowItems count="17">
    <i>
      <x v="2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2" fld="3" subtotal="count" baseField="0" baseItem="0"/>
    <dataField name="Sum of sat" fld="4" baseField="0" baseItem="0"/>
    <dataField name="Sum of unsat" fld="5" baseField="0" baseItem="0"/>
    <dataField name="Sum of total sat unsat" fld="6" baseField="0" baseItem="0"/>
    <dataField name="Sum of Sat % in Total" fld="7" baseField="0" baseItem="0" numFmtId="10"/>
  </dataFields>
  <formats count="10">
    <format dxfId="52">
      <pivotArea dataOnly="0" outline="0" fieldPosition="0">
        <references count="1">
          <reference field="1" count="0" defaultSubtotal="1"/>
        </references>
      </pivotArea>
    </format>
    <format dxfId="51">
      <pivotArea outline="0" fieldPosition="0">
        <references count="1">
          <reference field="4294967294" count="1" selected="0">
            <x v="4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9">
      <pivotArea outline="0" fieldPosition="0">
        <references count="1">
          <reference field="4294967294" count="1" selected="0">
            <x v="4"/>
          </reference>
        </references>
      </pivotArea>
    </format>
    <format dxfId="48">
      <pivotArea outline="0" fieldPosition="0">
        <references count="1">
          <reference field="4294967294" count="1" selected="0">
            <x v="4"/>
          </reference>
        </references>
      </pivotArea>
    </format>
    <format dxfId="47">
      <pivotArea outline="0" fieldPosition="0">
        <references count="1">
          <reference field="4294967294" count="1" selected="0">
            <x v="4"/>
          </reference>
        </references>
      </pivotArea>
    </format>
    <format dxfId="46">
      <pivotArea outline="0" collapsedLevelsAreSubtotals="1" fieldPosition="0"/>
    </format>
    <format dxfId="4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4">
      <pivotArea outline="0" collapsedLevelsAreSubtotals="1" fieldPosition="0"/>
    </format>
    <format dxfId="4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25:G51" firstHeaderRow="1" firstDataRow="2" firstDataCol="2"/>
  <pivotFields count="8">
    <pivotField axis="axisRow"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axis="axisRow"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2"/>
    <field x="0"/>
  </rowFields>
  <rowItems count="25">
    <i>
      <x v="3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>
      <x v="4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"/>
    </i>
    <i>
      <x v="5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2" fld="3" subtotal="count" baseField="0" baseItem="0"/>
    <dataField name="Sum of sat" fld="4" baseField="0" baseItem="0"/>
    <dataField name="Sum of unsat" fld="5" baseField="0" baseItem="0"/>
    <dataField name="Sum of total sat unsat" fld="6" baseField="0" baseItem="0"/>
    <dataField name="Sum of Sat % in Total" fld="7" baseField="0" baseItem="0"/>
  </dataFields>
  <formats count="5">
    <format dxfId="57">
      <pivotArea dataOnly="0" outline="0" fieldPosition="0">
        <references count="1">
          <reference field="2" count="0" defaultSubtotal="1"/>
        </references>
      </pivotArea>
    </format>
    <format dxfId="56">
      <pivotArea outline="0" collapsedLevelsAreSubtotals="1" fieldPosition="0"/>
    </format>
    <format dxfId="5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4">
      <pivotArea outline="0" collapsedLevelsAreSubtotals="1" fieldPosition="0"/>
    </format>
    <format dxfId="5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G21" firstHeaderRow="1" firstDataRow="2" firstDataCol="2"/>
  <pivotFields count="8">
    <pivotField axis="axisRow"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axis="axisRow" dataField="1" compact="0" outline="0" showAll="0">
      <items count="5">
        <item m="1" x="3"/>
        <item m="1" x="2"/>
        <item x="0"/>
        <item x="1"/>
        <item t="default"/>
      </items>
    </pivotField>
    <pivotField dataField="1" compact="0" outline="0" showAll="0"/>
    <pivotField dataField="1"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3"/>
    <field x="0"/>
  </rowFields>
  <rowItems count="17">
    <i>
      <x v="2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2" fld="3" subtotal="count" baseField="0" baseItem="0"/>
    <dataField name="Sum of sat" fld="4" baseField="0" baseItem="0"/>
    <dataField name="Sum of unsat" fld="5" baseField="0" baseItem="0"/>
    <dataField name="Sum of total sat unsat" fld="6" baseField="0" baseItem="0"/>
    <dataField name="Sum of Sat % in Total" fld="7" baseField="0" baseItem="0"/>
  </dataFields>
  <formats count="6">
    <format dxfId="63">
      <pivotArea dataOnly="0" outline="0" fieldPosition="0">
        <references count="1">
          <reference field="3" count="0" defaultSubtotal="1"/>
        </references>
      </pivotArea>
    </format>
    <format dxfId="62">
      <pivotArea dataOnly="0" outline="0" fieldPosition="0">
        <references count="1">
          <reference field="3" count="0" defaultSubtotal="1"/>
        </references>
      </pivotArea>
    </format>
    <format dxfId="61">
      <pivotArea outline="0" collapsedLevelsAreSubtotals="1" fieldPosition="0"/>
    </format>
    <format dxfId="6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9">
      <pivotArea outline="0" collapsedLevelsAreSubtotals="1" fieldPosition="0"/>
    </format>
    <format dxfId="5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17">
  <location ref="AB62:AC66" firstHeaderRow="2" firstDataRow="2" firstDataCol="1"/>
  <pivotFields count="8">
    <pivotField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>
      <items count="5">
        <item m="1" x="2"/>
        <item x="1"/>
        <item m="1" x="3"/>
        <item x="0"/>
        <item t="default"/>
      </items>
    </pivotField>
    <pivotField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axis="axisRow" compact="0" outline="0" showAll="0">
      <items count="5">
        <item m="1" x="3"/>
        <item x="1"/>
        <item m="1" x="2"/>
        <item x="0"/>
        <item t="default"/>
      </items>
    </pivotField>
    <pivotField compact="0" outline="0" showAll="0"/>
    <pivotField compact="0" outline="0" showAll="0"/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3"/>
  </rowFields>
  <rowItems count="3">
    <i>
      <x v="1"/>
    </i>
    <i>
      <x v="3"/>
    </i>
    <i t="grand">
      <x/>
    </i>
  </rowItems>
  <colItems count="1">
    <i/>
  </colItems>
  <dataFields count="1">
    <dataField name="Sum of Sat % in Total" fld="7" baseField="0" baseItem="0"/>
  </dataFields>
  <formats count="4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7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16">
  <location ref="AB1:AC5" firstHeaderRow="2" firstDataRow="2" firstDataCol="1"/>
  <pivotFields count="8">
    <pivotField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5">
        <item m="1" x="2"/>
        <item x="1"/>
        <item m="1" x="3"/>
        <item x="0"/>
        <item t="default"/>
      </items>
    </pivotField>
    <pivotField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1"/>
  </rowFields>
  <rowItems count="3">
    <i>
      <x v="1"/>
    </i>
    <i>
      <x v="3"/>
    </i>
    <i t="grand">
      <x/>
    </i>
  </rowItems>
  <colItems count="1">
    <i/>
  </colItems>
  <dataFields count="1">
    <dataField name="Sum of Sat % in Total" fld="7" baseField="0" baseItem="0"/>
  </dataFields>
  <formats count="4">
    <format dxfId="7">
      <pivotArea outline="0" collapsedLevelsAreSubtotals="1" fieldPosition="0"/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/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8">
  <location ref="V62:X66" firstHeaderRow="1" firstDataRow="2" firstDataCol="1"/>
  <pivotFields count="8">
    <pivotField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>
      <items count="5">
        <item m="1" x="2"/>
        <item x="1"/>
        <item m="1" x="3"/>
        <item x="0"/>
        <item t="default"/>
      </items>
    </pivotField>
    <pivotField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axis="axisRow" compact="0" outline="0" showAll="0">
      <items count="5">
        <item m="1" x="3"/>
        <item x="1"/>
        <item m="1" x="2"/>
        <item x="0"/>
        <item t="default"/>
      </items>
    </pivotField>
    <pivotField dataField="1" compact="0" outline="0" showAll="0"/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3"/>
  </rowFields>
  <rowItems count="3"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t" fld="4" baseField="0" baseItem="0"/>
    <dataField name="Sum of unsat" fld="5" baseField="0" baseItem="0"/>
  </dataFields>
  <formats count="4">
    <format dxfId="11">
      <pivotArea outline="0" collapsedLevelsAreSubtotals="1" fieldPosition="0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13">
  <location ref="AB32:AC37" firstHeaderRow="2" firstDataRow="2" firstDataCol="1"/>
  <pivotFields count="8">
    <pivotField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axis="axisRow"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2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Sum of Sat % in Total" fld="7" baseField="0" baseItem="0"/>
  </dataFields>
  <formats count="5">
    <format dxfId="16">
      <pivotArea dataOnly="0" outline="0" fieldPosition="0">
        <references count="1">
          <reference field="2" count="0" defaultSubtotal="1"/>
        </references>
      </pivotArea>
    </format>
    <format dxfId="15">
      <pivotArea outline="0" collapsedLevelsAreSubtotals="1" fieldPosition="0"/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/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4">
  <location ref="V32:X37" firstHeaderRow="1" firstDataRow="2" firstDataCol="1"/>
  <pivotFields count="8">
    <pivotField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axis="axisRow"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2"/>
  </rowFields>
  <rowItems count="4"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t" fld="4" baseField="0" baseItem="0"/>
    <dataField name="Sum of unsat" fld="5" baseField="0" baseItem="0"/>
  </dataFields>
  <formats count="5">
    <format dxfId="21">
      <pivotArea dataOnly="0" outline="0" fieldPosition="0">
        <references count="1">
          <reference field="2" count="0" defaultSubtotal="1"/>
        </references>
      </pivotArea>
    </format>
    <format dxfId="20">
      <pivotArea outline="0" collapsedLevelsAreSubtotals="1" fieldPosition="0"/>
    </format>
    <format dxfId="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">
      <pivotArea outline="0" collapsedLevelsAreSubtotals="1" fieldPosition="0"/>
    </format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10">
  <location ref="A63:D81" firstHeaderRow="1" firstDataRow="2" firstDataCol="2"/>
  <pivotFields count="8">
    <pivotField axis="axisRow"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axis="axisRow" compact="0" outline="0" showAll="0">
      <items count="5">
        <item m="1" x="3"/>
        <item x="1"/>
        <item m="1" x="2"/>
        <item x="0"/>
        <item t="default"/>
      </items>
    </pivotField>
    <pivotField dataField="1" compact="0" outline="0" showAll="0"/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3"/>
    <field x="0"/>
  </rowFields>
  <rowItems count="17">
    <i>
      <x v="1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"/>
    </i>
    <i>
      <x v="3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t" fld="4" baseField="0" baseItem="0"/>
    <dataField name="Sum of unsat" fld="5" baseField="0" baseItem="0"/>
  </dataFields>
  <formats count="4">
    <format dxfId="25">
      <pivotArea outline="0" collapsedLevelsAreSubtotals="1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outline="0" collapsedLevelsAreSubtotals="1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6">
  <location ref="A33:D59" firstHeaderRow="1" firstDataRow="2" firstDataCol="2"/>
  <pivotFields count="8">
    <pivotField axis="axisRow"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axis="axisRow"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0"/>
  </rowFields>
  <rowItems count="25">
    <i>
      <x v="3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>
      <x v="4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"/>
    </i>
    <i>
      <x v="5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t" fld="4" baseField="0" baseItem="0"/>
    <dataField name="Sum of unsat" fld="5" baseField="0" baseItem="0"/>
  </dataFields>
  <formats count="5">
    <format dxfId="30">
      <pivotArea dataOnly="0" outline="0" fieldPosition="0">
        <references count="1">
          <reference field="2" count="0" defaultSubtotal="1"/>
        </references>
      </pivotArea>
    </format>
    <format dxfId="29">
      <pivotArea outline="0" collapsedLevelsAreSubtotals="1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">
      <pivotArea outline="0" collapsedLevelsAreSubtotals="1" fieldPosition="0"/>
    </format>
    <format dxfId="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9">
  <location ref="A2:D20" firstHeaderRow="1" firstDataRow="2" firstDataCol="2"/>
  <pivotFields count="8">
    <pivotField axis="axisRow"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5">
        <item m="1" x="2"/>
        <item x="1"/>
        <item m="1" x="3"/>
        <item x="0"/>
        <item t="default"/>
      </items>
    </pivotField>
    <pivotField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compact="0" outline="0" showAll="0">
      <items count="5">
        <item m="1" x="3"/>
        <item x="1"/>
        <item m="1" x="2"/>
        <item x="0"/>
        <item t="default"/>
      </items>
    </pivotField>
    <pivotField dataField="1" compact="0" outline="0" showAll="0"/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1"/>
    <field x="0"/>
  </rowFields>
  <rowItems count="17">
    <i>
      <x v="1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"/>
    </i>
    <i>
      <x v="3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t" fld="4" baseField="0" baseItem="0"/>
    <dataField name="Sum of unsat" fld="5" baseField="0" baseItem="0"/>
  </dataFields>
  <formats count="4">
    <format dxfId="34">
      <pivotArea outline="0" collapsedLevelsAreSubtotals="1" fieldPosition="0"/>
    </format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">
      <pivotArea outline="0" collapsedLevelsAreSubtotals="1" fieldPosition="0"/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7">
  <location ref="V1:X5" firstHeaderRow="1" firstDataRow="2" firstDataCol="1"/>
  <pivotFields count="8">
    <pivotField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5">
        <item m="1" x="2"/>
        <item x="1"/>
        <item m="1" x="3"/>
        <item x="0"/>
        <item t="default"/>
      </items>
    </pivotField>
    <pivotField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3"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t" fld="4" baseField="0" baseItem="0"/>
    <dataField name="Sum of unsat" fld="5" baseField="0" baseItem="0"/>
  </dataFields>
  <formats count="4">
    <format dxfId="38">
      <pivotArea outline="0" collapsedLevelsAreSubtotals="1" fieldPosition="0"/>
    </format>
    <format dxfId="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">
      <pivotArea outline="0" collapsedLevelsAreSubtotals="1" fieldPosition="0"/>
    </format>
    <format dxfId="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1">
  <location ref="A91:B100" firstHeaderRow="2" firstDataRow="2" firstDataCol="1"/>
  <pivotFields count="8">
    <pivotField axis="axisRow" compact="0" outline="0" showAll="0">
      <items count="15">
        <item m="1" x="11"/>
        <item m="1" x="8"/>
        <item m="1" x="12"/>
        <item m="1" x="13"/>
        <item m="1" x="7"/>
        <item m="1" x="9"/>
        <item m="1" x="10"/>
        <item x="0"/>
        <item x="1"/>
        <item x="2"/>
        <item x="3"/>
        <item x="4"/>
        <item x="5"/>
        <item x="6"/>
        <item t="default"/>
      </items>
    </pivotField>
    <pivotField compact="0" outline="0" showAll="0">
      <items count="5">
        <item m="1" x="2"/>
        <item x="1"/>
        <item m="1" x="3"/>
        <item x="0"/>
        <item t="default"/>
      </items>
    </pivotField>
    <pivotField compact="0" outline="0" showAll="0">
      <items count="7">
        <item m="1" x="4"/>
        <item m="1" x="3"/>
        <item m="1" x="5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0"/>
  </rowFields>
  <rowItems count="8"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Sat % in Total" fld="7" baseField="0" baseItem="0"/>
  </dataFields>
  <formats count="4">
    <format dxfId="42">
      <pivotArea outline="0" collapsedLevelsAreSubtotals="1" fieldPosition="0"/>
    </format>
    <format dxfId="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">
      <pivotArea outline="0" collapsedLevelsAreSubtotals="1" fieldPosition="0"/>
    </format>
    <format dxfId="3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1.xml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11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8.xml"/><Relationship Id="rId10" Type="http://schemas.openxmlformats.org/officeDocument/2006/relationships/pivotTable" Target="../pivotTables/pivotTable13.xml"/><Relationship Id="rId4" Type="http://schemas.openxmlformats.org/officeDocument/2006/relationships/pivotTable" Target="../pivotTables/pivotTable7.xml"/><Relationship Id="rId9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2"/>
  <sheetViews>
    <sheetView topLeftCell="A22" workbookViewId="0">
      <selection activeCell="A25" sqref="A25:G51"/>
      <pivotSelection pane="bottomRight" showHeader="1" activeRow="24" previousRow="24" click="1" r:id="rId2">
        <pivotArea type="all" dataOnly="0" outline="0" fieldPosition="0"/>
      </pivotSelection>
    </sheetView>
  </sheetViews>
  <sheetFormatPr defaultRowHeight="14.5" x14ac:dyDescent="0.35"/>
  <cols>
    <col min="1" max="1" width="18.6328125" bestFit="1" customWidth="1"/>
    <col min="2" max="2" width="11" customWidth="1"/>
    <col min="3" max="3" width="15.453125" style="3" customWidth="1"/>
    <col min="4" max="4" width="9.6328125" style="3" customWidth="1"/>
    <col min="5" max="5" width="11.81640625" style="3" customWidth="1"/>
    <col min="6" max="6" width="19.453125" style="3" customWidth="1"/>
    <col min="7" max="7" width="18.54296875" style="6" customWidth="1"/>
    <col min="8" max="8" width="2.81640625" customWidth="1"/>
    <col min="9" max="9" width="10.7265625" customWidth="1"/>
    <col min="10" max="10" width="4.26953125" customWidth="1"/>
    <col min="11" max="16" width="1.81640625" customWidth="1"/>
    <col min="17" max="17" width="7.1796875" customWidth="1"/>
    <col min="18" max="18" width="10.7265625" bestFit="1" customWidth="1"/>
  </cols>
  <sheetData>
    <row r="3" spans="1:7" x14ac:dyDescent="0.35">
      <c r="C3" s="7" t="s">
        <v>15</v>
      </c>
    </row>
    <row r="4" spans="1:7" x14ac:dyDescent="0.35">
      <c r="A4" s="1" t="s">
        <v>3</v>
      </c>
      <c r="B4" s="1" t="s">
        <v>0</v>
      </c>
      <c r="C4" s="3" t="s">
        <v>16</v>
      </c>
      <c r="D4" s="3" t="s">
        <v>17</v>
      </c>
      <c r="E4" s="3" t="s">
        <v>18</v>
      </c>
      <c r="F4" s="3" t="s">
        <v>19</v>
      </c>
      <c r="G4" s="6" t="s">
        <v>20</v>
      </c>
    </row>
    <row r="5" spans="1:7" x14ac:dyDescent="0.35">
      <c r="A5" t="s">
        <v>30</v>
      </c>
      <c r="B5" t="s">
        <v>27</v>
      </c>
      <c r="C5" s="4">
        <v>6</v>
      </c>
      <c r="D5" s="4">
        <v>940</v>
      </c>
      <c r="E5" s="4">
        <v>567</v>
      </c>
      <c r="F5" s="4">
        <v>1507</v>
      </c>
      <c r="G5" s="6">
        <v>0.62375580623755811</v>
      </c>
    </row>
    <row r="6" spans="1:7" x14ac:dyDescent="0.35">
      <c r="B6" t="s">
        <v>21</v>
      </c>
      <c r="C6" s="4">
        <v>6</v>
      </c>
      <c r="D6" s="4">
        <v>344</v>
      </c>
      <c r="E6" s="4">
        <v>136</v>
      </c>
      <c r="F6" s="4">
        <v>480</v>
      </c>
      <c r="G6" s="6">
        <v>0.71666666666666667</v>
      </c>
    </row>
    <row r="7" spans="1:7" x14ac:dyDescent="0.35">
      <c r="B7" t="s">
        <v>22</v>
      </c>
      <c r="C7" s="4">
        <v>6</v>
      </c>
      <c r="D7" s="4">
        <v>645</v>
      </c>
      <c r="E7" s="4">
        <v>354</v>
      </c>
      <c r="F7" s="4">
        <v>999</v>
      </c>
      <c r="G7" s="6">
        <v>0.64564564564564564</v>
      </c>
    </row>
    <row r="8" spans="1:7" x14ac:dyDescent="0.35">
      <c r="B8" t="s">
        <v>23</v>
      </c>
      <c r="C8" s="4">
        <v>6</v>
      </c>
      <c r="D8" s="4">
        <v>915</v>
      </c>
      <c r="E8" s="4">
        <v>498</v>
      </c>
      <c r="F8" s="4">
        <v>1413</v>
      </c>
      <c r="G8" s="6">
        <v>0.64755838641188956</v>
      </c>
    </row>
    <row r="9" spans="1:7" x14ac:dyDescent="0.35">
      <c r="B9" t="s">
        <v>24</v>
      </c>
      <c r="C9" s="4">
        <v>6</v>
      </c>
      <c r="D9" s="4">
        <v>815</v>
      </c>
      <c r="E9" s="4">
        <v>454</v>
      </c>
      <c r="F9" s="4">
        <v>1269</v>
      </c>
      <c r="G9" s="6">
        <v>0.64223798266351462</v>
      </c>
    </row>
    <row r="10" spans="1:7" x14ac:dyDescent="0.35">
      <c r="B10" t="s">
        <v>26</v>
      </c>
      <c r="C10" s="4">
        <v>6</v>
      </c>
      <c r="D10" s="4">
        <v>710</v>
      </c>
      <c r="E10" s="4">
        <v>330</v>
      </c>
      <c r="F10" s="4">
        <v>1040</v>
      </c>
      <c r="G10" s="6">
        <v>0.68269230769230771</v>
      </c>
    </row>
    <row r="11" spans="1:7" x14ac:dyDescent="0.35">
      <c r="B11" t="s">
        <v>25</v>
      </c>
      <c r="C11" s="4">
        <v>6</v>
      </c>
      <c r="D11" s="4">
        <v>320</v>
      </c>
      <c r="E11" s="4">
        <v>131</v>
      </c>
      <c r="F11" s="4">
        <v>451</v>
      </c>
      <c r="G11" s="6">
        <v>0.70953436807095349</v>
      </c>
    </row>
    <row r="12" spans="1:7" x14ac:dyDescent="0.35">
      <c r="A12" s="2" t="s">
        <v>38</v>
      </c>
      <c r="B12" s="2"/>
      <c r="C12" s="5">
        <v>42</v>
      </c>
      <c r="D12" s="5">
        <v>4689</v>
      </c>
      <c r="E12" s="5">
        <v>2470</v>
      </c>
      <c r="F12" s="5">
        <v>7159</v>
      </c>
      <c r="G12" s="8">
        <v>0.65497974577454954</v>
      </c>
    </row>
    <row r="13" spans="1:7" x14ac:dyDescent="0.35">
      <c r="A13" t="s">
        <v>31</v>
      </c>
      <c r="B13" t="s">
        <v>27</v>
      </c>
      <c r="C13" s="4">
        <v>6</v>
      </c>
      <c r="D13" s="4">
        <v>221</v>
      </c>
      <c r="E13" s="4">
        <v>171</v>
      </c>
      <c r="F13" s="4">
        <v>392</v>
      </c>
      <c r="G13" s="6">
        <v>0.56377551020408168</v>
      </c>
    </row>
    <row r="14" spans="1:7" x14ac:dyDescent="0.35">
      <c r="B14" t="s">
        <v>21</v>
      </c>
      <c r="C14" s="4">
        <v>6</v>
      </c>
      <c r="D14" s="4">
        <v>62</v>
      </c>
      <c r="E14" s="4">
        <v>30</v>
      </c>
      <c r="F14" s="4">
        <v>92</v>
      </c>
      <c r="G14" s="6">
        <v>0.67391304347826086</v>
      </c>
    </row>
    <row r="15" spans="1:7" x14ac:dyDescent="0.35">
      <c r="B15" t="s">
        <v>22</v>
      </c>
      <c r="C15" s="4">
        <v>6</v>
      </c>
      <c r="D15" s="4">
        <v>271</v>
      </c>
      <c r="E15" s="4">
        <v>160</v>
      </c>
      <c r="F15" s="4">
        <v>431</v>
      </c>
      <c r="G15" s="6">
        <v>0.62877030162412995</v>
      </c>
    </row>
    <row r="16" spans="1:7" x14ac:dyDescent="0.35">
      <c r="B16" t="s">
        <v>23</v>
      </c>
      <c r="C16" s="4">
        <v>6</v>
      </c>
      <c r="D16" s="4">
        <v>325</v>
      </c>
      <c r="E16" s="4">
        <v>251</v>
      </c>
      <c r="F16" s="4">
        <v>576</v>
      </c>
      <c r="G16" s="6">
        <v>0.56423611111111116</v>
      </c>
    </row>
    <row r="17" spans="1:7" x14ac:dyDescent="0.35">
      <c r="B17" t="s">
        <v>24</v>
      </c>
      <c r="C17" s="4">
        <v>6</v>
      </c>
      <c r="D17" s="4">
        <v>406</v>
      </c>
      <c r="E17" s="4">
        <v>257</v>
      </c>
      <c r="F17" s="4">
        <v>663</v>
      </c>
      <c r="G17" s="6">
        <v>0.61236802413273006</v>
      </c>
    </row>
    <row r="18" spans="1:7" x14ac:dyDescent="0.35">
      <c r="B18" t="s">
        <v>26</v>
      </c>
      <c r="C18" s="4">
        <v>6</v>
      </c>
      <c r="D18" s="4">
        <v>261</v>
      </c>
      <c r="E18" s="4">
        <v>152</v>
      </c>
      <c r="F18" s="4">
        <v>413</v>
      </c>
      <c r="G18" s="6">
        <v>0.63196125907990319</v>
      </c>
    </row>
    <row r="19" spans="1:7" x14ac:dyDescent="0.35">
      <c r="B19" t="s">
        <v>25</v>
      </c>
      <c r="C19" s="4">
        <v>6</v>
      </c>
      <c r="D19" s="4">
        <v>145</v>
      </c>
      <c r="E19" s="4">
        <v>78</v>
      </c>
      <c r="F19" s="4">
        <v>223</v>
      </c>
      <c r="G19" s="6">
        <v>0.65022421524663676</v>
      </c>
    </row>
    <row r="20" spans="1:7" x14ac:dyDescent="0.35">
      <c r="A20" s="2" t="s">
        <v>39</v>
      </c>
      <c r="B20" s="2"/>
      <c r="C20" s="5">
        <v>42</v>
      </c>
      <c r="D20" s="5">
        <v>1691</v>
      </c>
      <c r="E20" s="5">
        <v>1099</v>
      </c>
      <c r="F20" s="5">
        <v>2790</v>
      </c>
      <c r="G20" s="8">
        <v>0.60609318996415773</v>
      </c>
    </row>
    <row r="21" spans="1:7" x14ac:dyDescent="0.35">
      <c r="A21" t="s">
        <v>13</v>
      </c>
      <c r="C21" s="4">
        <v>84</v>
      </c>
      <c r="D21" s="4">
        <v>6380</v>
      </c>
      <c r="E21" s="4">
        <v>3569</v>
      </c>
      <c r="F21" s="4">
        <v>9949</v>
      </c>
      <c r="G21" s="6">
        <v>0.64127047944517035</v>
      </c>
    </row>
    <row r="25" spans="1:7" x14ac:dyDescent="0.35">
      <c r="C25" s="7" t="s">
        <v>15</v>
      </c>
    </row>
    <row r="26" spans="1:7" x14ac:dyDescent="0.35">
      <c r="A26" s="1" t="s">
        <v>2</v>
      </c>
      <c r="B26" s="1" t="s">
        <v>0</v>
      </c>
      <c r="C26" s="3" t="s">
        <v>16</v>
      </c>
      <c r="D26" s="3" t="s">
        <v>17</v>
      </c>
      <c r="E26" s="3" t="s">
        <v>18</v>
      </c>
      <c r="F26" s="3" t="s">
        <v>19</v>
      </c>
      <c r="G26" s="6" t="s">
        <v>20</v>
      </c>
    </row>
    <row r="27" spans="1:7" x14ac:dyDescent="0.35">
      <c r="A27" t="s">
        <v>32</v>
      </c>
      <c r="B27" t="s">
        <v>27</v>
      </c>
      <c r="C27" s="4">
        <v>4</v>
      </c>
      <c r="D27" s="4">
        <v>405</v>
      </c>
      <c r="E27" s="4">
        <v>302</v>
      </c>
      <c r="F27" s="4">
        <v>707</v>
      </c>
      <c r="G27" s="6">
        <v>0.57284299858557286</v>
      </c>
    </row>
    <row r="28" spans="1:7" x14ac:dyDescent="0.35">
      <c r="B28" t="s">
        <v>21</v>
      </c>
      <c r="C28" s="4">
        <v>4</v>
      </c>
      <c r="D28" s="4">
        <v>140</v>
      </c>
      <c r="E28" s="4">
        <v>70</v>
      </c>
      <c r="F28" s="4">
        <v>210</v>
      </c>
      <c r="G28" s="6">
        <v>0.66666666666666663</v>
      </c>
    </row>
    <row r="29" spans="1:7" x14ac:dyDescent="0.35">
      <c r="B29" t="s">
        <v>22</v>
      </c>
      <c r="C29" s="4">
        <v>4</v>
      </c>
      <c r="D29" s="4">
        <v>406</v>
      </c>
      <c r="E29" s="4">
        <v>251</v>
      </c>
      <c r="F29" s="4">
        <v>657</v>
      </c>
      <c r="G29" s="6">
        <v>0.61796042617960423</v>
      </c>
    </row>
    <row r="30" spans="1:7" x14ac:dyDescent="0.35">
      <c r="B30" t="s">
        <v>23</v>
      </c>
      <c r="C30" s="4">
        <v>4</v>
      </c>
      <c r="D30" s="4">
        <v>501</v>
      </c>
      <c r="E30" s="4">
        <v>353</v>
      </c>
      <c r="F30" s="4">
        <v>854</v>
      </c>
      <c r="G30" s="6">
        <v>0.5866510538641686</v>
      </c>
    </row>
    <row r="31" spans="1:7" x14ac:dyDescent="0.35">
      <c r="B31" t="s">
        <v>24</v>
      </c>
      <c r="C31" s="4">
        <v>4</v>
      </c>
      <c r="D31" s="4">
        <v>507</v>
      </c>
      <c r="E31" s="4">
        <v>367</v>
      </c>
      <c r="F31" s="4">
        <v>874</v>
      </c>
      <c r="G31" s="6">
        <v>0.580091533180778</v>
      </c>
    </row>
    <row r="32" spans="1:7" x14ac:dyDescent="0.35">
      <c r="B32" t="s">
        <v>26</v>
      </c>
      <c r="C32" s="4">
        <v>4</v>
      </c>
      <c r="D32" s="4">
        <v>463</v>
      </c>
      <c r="E32" s="4">
        <v>250</v>
      </c>
      <c r="F32" s="4">
        <v>713</v>
      </c>
      <c r="G32" s="6">
        <v>0.64936886395511917</v>
      </c>
    </row>
    <row r="33" spans="1:7" x14ac:dyDescent="0.35">
      <c r="B33" t="s">
        <v>25</v>
      </c>
      <c r="C33" s="4">
        <v>4</v>
      </c>
      <c r="D33" s="4">
        <v>248</v>
      </c>
      <c r="E33" s="4">
        <v>122</v>
      </c>
      <c r="F33" s="4">
        <v>370</v>
      </c>
      <c r="G33" s="6">
        <v>0.67027027027027031</v>
      </c>
    </row>
    <row r="34" spans="1:7" x14ac:dyDescent="0.35">
      <c r="A34" s="2" t="s">
        <v>40</v>
      </c>
      <c r="B34" s="2"/>
      <c r="C34" s="5">
        <v>28</v>
      </c>
      <c r="D34" s="5">
        <v>2670</v>
      </c>
      <c r="E34" s="5">
        <v>1715</v>
      </c>
      <c r="F34" s="5">
        <v>4385</v>
      </c>
      <c r="G34" s="8">
        <v>0.60889395667046753</v>
      </c>
    </row>
    <row r="35" spans="1:7" x14ac:dyDescent="0.35">
      <c r="A35" t="s">
        <v>33</v>
      </c>
      <c r="B35" t="s">
        <v>27</v>
      </c>
      <c r="C35" s="4">
        <v>4</v>
      </c>
      <c r="D35" s="4">
        <v>313</v>
      </c>
      <c r="E35" s="4">
        <v>216</v>
      </c>
      <c r="F35" s="4">
        <v>529</v>
      </c>
      <c r="G35" s="6">
        <v>0.59168241965973534</v>
      </c>
    </row>
    <row r="36" spans="1:7" x14ac:dyDescent="0.35">
      <c r="B36" t="s">
        <v>21</v>
      </c>
      <c r="C36" s="4">
        <v>4</v>
      </c>
      <c r="D36" s="4">
        <v>115</v>
      </c>
      <c r="E36" s="4">
        <v>52</v>
      </c>
      <c r="F36" s="4">
        <v>167</v>
      </c>
      <c r="G36" s="6">
        <v>0.68862275449101795</v>
      </c>
    </row>
    <row r="37" spans="1:7" x14ac:dyDescent="0.35">
      <c r="B37" t="s">
        <v>22</v>
      </c>
      <c r="C37" s="4">
        <v>4</v>
      </c>
      <c r="D37" s="4">
        <v>264</v>
      </c>
      <c r="E37" s="4">
        <v>161</v>
      </c>
      <c r="F37" s="4">
        <v>425</v>
      </c>
      <c r="G37" s="6">
        <v>0.62117647058823533</v>
      </c>
    </row>
    <row r="38" spans="1:7" x14ac:dyDescent="0.35">
      <c r="B38" t="s">
        <v>23</v>
      </c>
      <c r="C38" s="4">
        <v>4</v>
      </c>
      <c r="D38" s="4">
        <v>322</v>
      </c>
      <c r="E38" s="4">
        <v>195</v>
      </c>
      <c r="F38" s="4">
        <v>517</v>
      </c>
      <c r="G38" s="6">
        <v>0.62282398452611221</v>
      </c>
    </row>
    <row r="39" spans="1:7" x14ac:dyDescent="0.35">
      <c r="B39" t="s">
        <v>24</v>
      </c>
      <c r="C39" s="4">
        <v>4</v>
      </c>
      <c r="D39" s="4">
        <v>315</v>
      </c>
      <c r="E39" s="4">
        <v>160</v>
      </c>
      <c r="F39" s="4">
        <v>475</v>
      </c>
      <c r="G39" s="6">
        <v>0.66315789473684206</v>
      </c>
    </row>
    <row r="40" spans="1:7" x14ac:dyDescent="0.35">
      <c r="B40" t="s">
        <v>26</v>
      </c>
      <c r="C40" s="4">
        <v>4</v>
      </c>
      <c r="D40" s="4">
        <v>231</v>
      </c>
      <c r="E40" s="4">
        <v>110</v>
      </c>
      <c r="F40" s="4">
        <v>341</v>
      </c>
      <c r="G40" s="6">
        <v>0.67741935483870963</v>
      </c>
    </row>
    <row r="41" spans="1:7" x14ac:dyDescent="0.35">
      <c r="B41" t="s">
        <v>25</v>
      </c>
      <c r="C41" s="4">
        <v>4</v>
      </c>
      <c r="D41" s="4">
        <v>111</v>
      </c>
      <c r="E41" s="4">
        <v>48</v>
      </c>
      <c r="F41" s="4">
        <v>159</v>
      </c>
      <c r="G41" s="6">
        <v>0.69811320754716977</v>
      </c>
    </row>
    <row r="42" spans="1:7" x14ac:dyDescent="0.35">
      <c r="A42" s="2" t="s">
        <v>41</v>
      </c>
      <c r="B42" s="2"/>
      <c r="C42" s="5">
        <v>28</v>
      </c>
      <c r="D42" s="5">
        <v>1671</v>
      </c>
      <c r="E42" s="5">
        <v>942</v>
      </c>
      <c r="F42" s="5">
        <v>2613</v>
      </c>
      <c r="G42" s="8">
        <v>0.63949483352468428</v>
      </c>
    </row>
    <row r="43" spans="1:7" x14ac:dyDescent="0.35">
      <c r="A43" t="s">
        <v>34</v>
      </c>
      <c r="B43" t="s">
        <v>27</v>
      </c>
      <c r="C43" s="4">
        <v>4</v>
      </c>
      <c r="D43" s="4">
        <v>443</v>
      </c>
      <c r="E43" s="4">
        <v>220</v>
      </c>
      <c r="F43" s="4">
        <v>663</v>
      </c>
      <c r="G43" s="6">
        <v>0.66817496229260931</v>
      </c>
    </row>
    <row r="44" spans="1:7" x14ac:dyDescent="0.35">
      <c r="B44" t="s">
        <v>21</v>
      </c>
      <c r="C44" s="4">
        <v>4</v>
      </c>
      <c r="D44" s="4">
        <v>151</v>
      </c>
      <c r="E44" s="4">
        <v>44</v>
      </c>
      <c r="F44" s="4">
        <v>195</v>
      </c>
      <c r="G44" s="6">
        <v>0.77435897435897438</v>
      </c>
    </row>
    <row r="45" spans="1:7" x14ac:dyDescent="0.35">
      <c r="B45" t="s">
        <v>22</v>
      </c>
      <c r="C45" s="4">
        <v>4</v>
      </c>
      <c r="D45" s="4">
        <v>246</v>
      </c>
      <c r="E45" s="4">
        <v>102</v>
      </c>
      <c r="F45" s="4">
        <v>348</v>
      </c>
      <c r="G45" s="6">
        <v>0.7068965517241379</v>
      </c>
    </row>
    <row r="46" spans="1:7" x14ac:dyDescent="0.35">
      <c r="B46" t="s">
        <v>23</v>
      </c>
      <c r="C46" s="4">
        <v>4</v>
      </c>
      <c r="D46" s="4">
        <v>417</v>
      </c>
      <c r="E46" s="4">
        <v>201</v>
      </c>
      <c r="F46" s="4">
        <v>618</v>
      </c>
      <c r="G46" s="6">
        <v>0.67475728155339809</v>
      </c>
    </row>
    <row r="47" spans="1:7" x14ac:dyDescent="0.35">
      <c r="B47" t="s">
        <v>24</v>
      </c>
      <c r="C47" s="4">
        <v>4</v>
      </c>
      <c r="D47" s="4">
        <v>399</v>
      </c>
      <c r="E47" s="4">
        <v>184</v>
      </c>
      <c r="F47" s="4">
        <v>583</v>
      </c>
      <c r="G47" s="6">
        <v>0.68439108061749576</v>
      </c>
    </row>
    <row r="48" spans="1:7" x14ac:dyDescent="0.35">
      <c r="B48" t="s">
        <v>26</v>
      </c>
      <c r="C48" s="4">
        <v>4</v>
      </c>
      <c r="D48" s="4">
        <v>277</v>
      </c>
      <c r="E48" s="4">
        <v>122</v>
      </c>
      <c r="F48" s="4">
        <v>399</v>
      </c>
      <c r="G48" s="6">
        <v>0.69423558897243109</v>
      </c>
    </row>
    <row r="49" spans="1:7" x14ac:dyDescent="0.35">
      <c r="B49" t="s">
        <v>25</v>
      </c>
      <c r="C49" s="4">
        <v>4</v>
      </c>
      <c r="D49" s="4">
        <v>106</v>
      </c>
      <c r="E49" s="4">
        <v>39</v>
      </c>
      <c r="F49" s="4">
        <v>145</v>
      </c>
      <c r="G49" s="6">
        <v>0.73103448275862071</v>
      </c>
    </row>
    <row r="50" spans="1:7" x14ac:dyDescent="0.35">
      <c r="A50" s="2" t="s">
        <v>37</v>
      </c>
      <c r="B50" s="2"/>
      <c r="C50" s="5">
        <v>28</v>
      </c>
      <c r="D50" s="5">
        <v>2039</v>
      </c>
      <c r="E50" s="5">
        <v>912</v>
      </c>
      <c r="F50" s="5">
        <v>2951</v>
      </c>
      <c r="G50" s="8">
        <v>0.69095221958658082</v>
      </c>
    </row>
    <row r="51" spans="1:7" x14ac:dyDescent="0.35">
      <c r="A51" t="s">
        <v>13</v>
      </c>
      <c r="C51" s="4">
        <v>84</v>
      </c>
      <c r="D51" s="4">
        <v>6380</v>
      </c>
      <c r="E51" s="4">
        <v>3569</v>
      </c>
      <c r="F51" s="4">
        <v>9949</v>
      </c>
      <c r="G51" s="6">
        <v>0.64127047944517035</v>
      </c>
    </row>
    <row r="54" spans="1:7" x14ac:dyDescent="0.35">
      <c r="C54" s="7" t="s">
        <v>15</v>
      </c>
    </row>
    <row r="55" spans="1:7" x14ac:dyDescent="0.35">
      <c r="A55" s="1" t="s">
        <v>1</v>
      </c>
      <c r="B55" s="1" t="s">
        <v>0</v>
      </c>
      <c r="C55" s="3" t="s">
        <v>16</v>
      </c>
      <c r="D55" s="3" t="s">
        <v>17</v>
      </c>
      <c r="E55" s="3" t="s">
        <v>18</v>
      </c>
      <c r="F55" s="3" t="s">
        <v>19</v>
      </c>
      <c r="G55" s="6" t="s">
        <v>20</v>
      </c>
    </row>
    <row r="56" spans="1:7" x14ac:dyDescent="0.35">
      <c r="A56" t="s">
        <v>28</v>
      </c>
      <c r="B56" t="s">
        <v>27</v>
      </c>
      <c r="C56" s="4">
        <v>6</v>
      </c>
      <c r="D56" s="4">
        <v>1014</v>
      </c>
      <c r="E56" s="4">
        <v>621</v>
      </c>
      <c r="F56" s="4">
        <v>1635</v>
      </c>
      <c r="G56" s="6">
        <v>0.62018348623853214</v>
      </c>
    </row>
    <row r="57" spans="1:7" x14ac:dyDescent="0.35">
      <c r="B57" t="s">
        <v>21</v>
      </c>
      <c r="C57" s="4">
        <v>6</v>
      </c>
      <c r="D57" s="4">
        <v>358</v>
      </c>
      <c r="E57" s="4">
        <v>145</v>
      </c>
      <c r="F57" s="4">
        <v>503</v>
      </c>
      <c r="G57" s="6">
        <v>0.71172962226640157</v>
      </c>
    </row>
    <row r="58" spans="1:7" x14ac:dyDescent="0.35">
      <c r="B58" t="s">
        <v>22</v>
      </c>
      <c r="C58" s="4">
        <v>6</v>
      </c>
      <c r="D58" s="4">
        <v>773</v>
      </c>
      <c r="E58" s="4">
        <v>434</v>
      </c>
      <c r="F58" s="4">
        <v>1207</v>
      </c>
      <c r="G58" s="6">
        <v>0.64043082021541009</v>
      </c>
    </row>
    <row r="59" spans="1:7" x14ac:dyDescent="0.35">
      <c r="B59" t="s">
        <v>23</v>
      </c>
      <c r="C59" s="4">
        <v>6</v>
      </c>
      <c r="D59" s="4">
        <v>1057</v>
      </c>
      <c r="E59" s="4">
        <v>624</v>
      </c>
      <c r="F59" s="4">
        <v>1681</v>
      </c>
      <c r="G59" s="6">
        <v>0.62879238548483041</v>
      </c>
    </row>
    <row r="60" spans="1:7" x14ac:dyDescent="0.35">
      <c r="B60" t="s">
        <v>24</v>
      </c>
      <c r="C60" s="4">
        <v>6</v>
      </c>
      <c r="D60" s="4">
        <v>1120</v>
      </c>
      <c r="E60" s="4">
        <v>655</v>
      </c>
      <c r="F60" s="4">
        <v>1775</v>
      </c>
      <c r="G60" s="6">
        <v>0.63098591549295779</v>
      </c>
    </row>
    <row r="61" spans="1:7" x14ac:dyDescent="0.35">
      <c r="B61" t="s">
        <v>26</v>
      </c>
      <c r="C61" s="4">
        <v>6</v>
      </c>
      <c r="D61" s="4">
        <v>819</v>
      </c>
      <c r="E61" s="4">
        <v>403</v>
      </c>
      <c r="F61" s="4">
        <v>1222</v>
      </c>
      <c r="G61" s="6">
        <v>0.67021276595744683</v>
      </c>
    </row>
    <row r="62" spans="1:7" x14ac:dyDescent="0.35">
      <c r="B62" t="s">
        <v>25</v>
      </c>
      <c r="C62" s="4">
        <v>6</v>
      </c>
      <c r="D62" s="4">
        <v>359</v>
      </c>
      <c r="E62" s="4">
        <v>152</v>
      </c>
      <c r="F62" s="4">
        <v>511</v>
      </c>
      <c r="G62" s="6">
        <v>0.70254403131115462</v>
      </c>
    </row>
    <row r="63" spans="1:7" x14ac:dyDescent="0.35">
      <c r="A63" s="2" t="s">
        <v>35</v>
      </c>
      <c r="B63" s="2"/>
      <c r="C63" s="5">
        <v>42</v>
      </c>
      <c r="D63" s="5">
        <v>5500</v>
      </c>
      <c r="E63" s="5">
        <v>3034</v>
      </c>
      <c r="F63" s="5">
        <v>8534</v>
      </c>
      <c r="G63" s="8">
        <v>0.64448089992969304</v>
      </c>
    </row>
    <row r="64" spans="1:7" x14ac:dyDescent="0.35">
      <c r="A64" t="s">
        <v>29</v>
      </c>
      <c r="B64" t="s">
        <v>27</v>
      </c>
      <c r="C64" s="4">
        <v>6</v>
      </c>
      <c r="D64" s="4">
        <v>147</v>
      </c>
      <c r="E64" s="4">
        <v>117</v>
      </c>
      <c r="F64" s="4">
        <v>264</v>
      </c>
      <c r="G64" s="6">
        <v>0.55681818181818177</v>
      </c>
    </row>
    <row r="65" spans="1:7" x14ac:dyDescent="0.35">
      <c r="B65" t="s">
        <v>21</v>
      </c>
      <c r="C65" s="4">
        <v>6</v>
      </c>
      <c r="D65" s="4">
        <v>48</v>
      </c>
      <c r="E65" s="4">
        <v>21</v>
      </c>
      <c r="F65" s="4">
        <v>69</v>
      </c>
      <c r="G65" s="6">
        <v>0.69565217391304346</v>
      </c>
    </row>
    <row r="66" spans="1:7" x14ac:dyDescent="0.35">
      <c r="B66" t="s">
        <v>22</v>
      </c>
      <c r="C66" s="4">
        <v>6</v>
      </c>
      <c r="D66" s="4">
        <v>143</v>
      </c>
      <c r="E66" s="4">
        <v>80</v>
      </c>
      <c r="F66" s="4">
        <v>223</v>
      </c>
      <c r="G66" s="6">
        <v>0.64125560538116588</v>
      </c>
    </row>
    <row r="67" spans="1:7" x14ac:dyDescent="0.35">
      <c r="B67" t="s">
        <v>23</v>
      </c>
      <c r="C67" s="4">
        <v>6</v>
      </c>
      <c r="D67" s="4">
        <v>183</v>
      </c>
      <c r="E67" s="4">
        <v>125</v>
      </c>
      <c r="F67" s="4">
        <v>308</v>
      </c>
      <c r="G67" s="6">
        <v>0.5941558441558441</v>
      </c>
    </row>
    <row r="68" spans="1:7" x14ac:dyDescent="0.35">
      <c r="B68" t="s">
        <v>24</v>
      </c>
      <c r="C68" s="4">
        <v>6</v>
      </c>
      <c r="D68" s="4">
        <v>101</v>
      </c>
      <c r="E68" s="4">
        <v>56</v>
      </c>
      <c r="F68" s="4">
        <v>157</v>
      </c>
      <c r="G68" s="6">
        <v>0.64331210191082799</v>
      </c>
    </row>
    <row r="69" spans="1:7" x14ac:dyDescent="0.35">
      <c r="B69" t="s">
        <v>26</v>
      </c>
      <c r="C69" s="4">
        <v>6</v>
      </c>
      <c r="D69" s="4">
        <v>152</v>
      </c>
      <c r="E69" s="4">
        <v>79</v>
      </c>
      <c r="F69" s="4">
        <v>231</v>
      </c>
      <c r="G69" s="6">
        <v>0.65800865800865804</v>
      </c>
    </row>
    <row r="70" spans="1:7" x14ac:dyDescent="0.35">
      <c r="B70" t="s">
        <v>25</v>
      </c>
      <c r="C70" s="4">
        <v>6</v>
      </c>
      <c r="D70" s="4">
        <v>106</v>
      </c>
      <c r="E70" s="4">
        <v>57</v>
      </c>
      <c r="F70" s="4">
        <v>163</v>
      </c>
      <c r="G70" s="6">
        <v>0.65030674846625769</v>
      </c>
    </row>
    <row r="71" spans="1:7" x14ac:dyDescent="0.35">
      <c r="A71" s="2" t="s">
        <v>36</v>
      </c>
      <c r="B71" s="2"/>
      <c r="C71" s="5">
        <v>42</v>
      </c>
      <c r="D71" s="5">
        <v>880</v>
      </c>
      <c r="E71" s="5">
        <v>535</v>
      </c>
      <c r="F71" s="5">
        <v>1415</v>
      </c>
      <c r="G71" s="8">
        <v>0.62190812720848054</v>
      </c>
    </row>
    <row r="72" spans="1:7" x14ac:dyDescent="0.35">
      <c r="A72" t="s">
        <v>13</v>
      </c>
      <c r="C72" s="4">
        <v>84</v>
      </c>
      <c r="D72" s="4">
        <v>6380</v>
      </c>
      <c r="E72" s="4">
        <v>3569</v>
      </c>
      <c r="F72" s="4">
        <v>9949</v>
      </c>
      <c r="G72" s="6">
        <v>0.64127047944517035</v>
      </c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abSelected="1" topLeftCell="A61" workbookViewId="0">
      <selection activeCell="S79" sqref="S79"/>
    </sheetView>
  </sheetViews>
  <sheetFormatPr defaultRowHeight="14.5" x14ac:dyDescent="0.35"/>
  <cols>
    <col min="1" max="1" width="18.54296875" customWidth="1"/>
    <col min="2" max="2" width="8.90625" customWidth="1"/>
    <col min="3" max="3" width="11.81640625" style="3" customWidth="1"/>
    <col min="4" max="6" width="18.54296875" style="3" customWidth="1"/>
    <col min="7" max="7" width="18.54296875" style="6" customWidth="1"/>
    <col min="8" max="8" width="2.81640625" customWidth="1"/>
    <col min="9" max="9" width="10.7265625" customWidth="1"/>
    <col min="10" max="10" width="4.26953125" customWidth="1"/>
    <col min="11" max="16" width="1.81640625" customWidth="1"/>
    <col min="17" max="17" width="7.1796875" customWidth="1"/>
    <col min="18" max="18" width="10.7265625" bestFit="1" customWidth="1"/>
    <col min="22" max="22" width="10.7265625" customWidth="1"/>
    <col min="23" max="23" width="9.6328125" customWidth="1"/>
    <col min="24" max="24" width="11.81640625" bestFit="1" customWidth="1"/>
    <col min="25" max="25" width="19.453125" bestFit="1" customWidth="1"/>
    <col min="26" max="26" width="18.54296875" customWidth="1"/>
    <col min="27" max="28" width="18.54296875" bestFit="1" customWidth="1"/>
    <col min="29" max="30" width="11.81640625" customWidth="1"/>
    <col min="31" max="31" width="18.54296875" bestFit="1" customWidth="1"/>
  </cols>
  <sheetData>
    <row r="1" spans="1:29" x14ac:dyDescent="0.35">
      <c r="W1" s="1" t="s">
        <v>15</v>
      </c>
      <c r="AB1" s="1" t="s">
        <v>20</v>
      </c>
    </row>
    <row r="2" spans="1:29" x14ac:dyDescent="0.35">
      <c r="C2" s="1" t="s">
        <v>15</v>
      </c>
      <c r="D2"/>
      <c r="E2"/>
      <c r="F2"/>
      <c r="G2"/>
      <c r="V2" s="1" t="s">
        <v>1</v>
      </c>
      <c r="W2" s="3" t="s">
        <v>17</v>
      </c>
      <c r="X2" s="3" t="s">
        <v>18</v>
      </c>
      <c r="AB2" s="1" t="s">
        <v>1</v>
      </c>
      <c r="AC2" t="s">
        <v>14</v>
      </c>
    </row>
    <row r="3" spans="1:29" x14ac:dyDescent="0.35">
      <c r="A3" s="1" t="s">
        <v>1</v>
      </c>
      <c r="B3" s="1" t="s">
        <v>0</v>
      </c>
      <c r="C3" s="3" t="s">
        <v>17</v>
      </c>
      <c r="D3" s="3" t="s">
        <v>18</v>
      </c>
      <c r="E3"/>
      <c r="F3"/>
      <c r="G3"/>
      <c r="V3" t="s">
        <v>29</v>
      </c>
      <c r="W3" s="4">
        <v>880</v>
      </c>
      <c r="X3" s="4">
        <v>535</v>
      </c>
      <c r="AB3" t="s">
        <v>29</v>
      </c>
      <c r="AC3" s="4">
        <v>0.62190812720848054</v>
      </c>
    </row>
    <row r="4" spans="1:29" x14ac:dyDescent="0.35">
      <c r="A4" t="s">
        <v>29</v>
      </c>
      <c r="B4" t="s">
        <v>27</v>
      </c>
      <c r="C4" s="4">
        <v>147</v>
      </c>
      <c r="D4" s="4">
        <v>117</v>
      </c>
      <c r="E4"/>
      <c r="F4"/>
      <c r="G4"/>
      <c r="V4" t="s">
        <v>28</v>
      </c>
      <c r="W4" s="4">
        <v>5500</v>
      </c>
      <c r="X4" s="4">
        <v>3034</v>
      </c>
      <c r="AB4" t="s">
        <v>28</v>
      </c>
      <c r="AC4" s="4">
        <v>0.64448089992969304</v>
      </c>
    </row>
    <row r="5" spans="1:29" x14ac:dyDescent="0.35">
      <c r="B5" t="s">
        <v>21</v>
      </c>
      <c r="C5" s="4">
        <v>48</v>
      </c>
      <c r="D5" s="4">
        <v>21</v>
      </c>
      <c r="E5"/>
      <c r="F5"/>
      <c r="G5"/>
      <c r="V5" t="s">
        <v>13</v>
      </c>
      <c r="W5" s="4">
        <v>6380</v>
      </c>
      <c r="X5" s="4">
        <v>3569</v>
      </c>
      <c r="AB5" t="s">
        <v>13</v>
      </c>
      <c r="AC5" s="4">
        <v>0.64127047944517035</v>
      </c>
    </row>
    <row r="6" spans="1:29" x14ac:dyDescent="0.35">
      <c r="B6" t="s">
        <v>22</v>
      </c>
      <c r="C6" s="4">
        <v>143</v>
      </c>
      <c r="D6" s="4">
        <v>80</v>
      </c>
      <c r="E6"/>
      <c r="F6"/>
      <c r="G6"/>
    </row>
    <row r="7" spans="1:29" x14ac:dyDescent="0.35">
      <c r="B7" t="s">
        <v>23</v>
      </c>
      <c r="C7" s="4">
        <v>183</v>
      </c>
      <c r="D7" s="4">
        <v>125</v>
      </c>
      <c r="E7"/>
      <c r="F7"/>
      <c r="G7"/>
    </row>
    <row r="8" spans="1:29" x14ac:dyDescent="0.35">
      <c r="B8" t="s">
        <v>24</v>
      </c>
      <c r="C8" s="4">
        <v>101</v>
      </c>
      <c r="D8" s="4">
        <v>56</v>
      </c>
      <c r="E8"/>
      <c r="F8"/>
      <c r="G8"/>
    </row>
    <row r="9" spans="1:29" x14ac:dyDescent="0.35">
      <c r="B9" t="s">
        <v>26</v>
      </c>
      <c r="C9" s="4">
        <v>152</v>
      </c>
      <c r="D9" s="4">
        <v>79</v>
      </c>
      <c r="E9"/>
      <c r="F9"/>
      <c r="G9"/>
    </row>
    <row r="10" spans="1:29" x14ac:dyDescent="0.35">
      <c r="B10" t="s">
        <v>25</v>
      </c>
      <c r="C10" s="4">
        <v>106</v>
      </c>
      <c r="D10" s="4">
        <v>57</v>
      </c>
      <c r="E10"/>
      <c r="F10"/>
      <c r="G10"/>
    </row>
    <row r="11" spans="1:29" x14ac:dyDescent="0.35">
      <c r="A11" t="s">
        <v>36</v>
      </c>
      <c r="C11" s="4">
        <v>880</v>
      </c>
      <c r="D11" s="4">
        <v>535</v>
      </c>
      <c r="E11"/>
      <c r="F11"/>
      <c r="G11"/>
    </row>
    <row r="12" spans="1:29" x14ac:dyDescent="0.35">
      <c r="A12" t="s">
        <v>28</v>
      </c>
      <c r="B12" t="s">
        <v>27</v>
      </c>
      <c r="C12" s="4">
        <v>1014</v>
      </c>
      <c r="D12" s="4">
        <v>621</v>
      </c>
      <c r="E12"/>
      <c r="F12"/>
      <c r="G12"/>
    </row>
    <row r="13" spans="1:29" x14ac:dyDescent="0.35">
      <c r="B13" t="s">
        <v>21</v>
      </c>
      <c r="C13" s="4">
        <v>358</v>
      </c>
      <c r="D13" s="4">
        <v>145</v>
      </c>
      <c r="E13"/>
      <c r="F13"/>
      <c r="G13"/>
    </row>
    <row r="14" spans="1:29" x14ac:dyDescent="0.35">
      <c r="B14" t="s">
        <v>22</v>
      </c>
      <c r="C14" s="4">
        <v>773</v>
      </c>
      <c r="D14" s="4">
        <v>434</v>
      </c>
      <c r="E14"/>
      <c r="F14"/>
      <c r="G14"/>
    </row>
    <row r="15" spans="1:29" x14ac:dyDescent="0.35">
      <c r="B15" t="s">
        <v>23</v>
      </c>
      <c r="C15" s="4">
        <v>1057</v>
      </c>
      <c r="D15" s="4">
        <v>624</v>
      </c>
      <c r="E15"/>
      <c r="F15"/>
      <c r="G15"/>
    </row>
    <row r="16" spans="1:29" x14ac:dyDescent="0.35">
      <c r="B16" t="s">
        <v>24</v>
      </c>
      <c r="C16" s="4">
        <v>1120</v>
      </c>
      <c r="D16" s="4">
        <v>655</v>
      </c>
      <c r="E16"/>
      <c r="F16"/>
      <c r="G16"/>
    </row>
    <row r="17" spans="1:28" x14ac:dyDescent="0.35">
      <c r="B17" t="s">
        <v>26</v>
      </c>
      <c r="C17" s="4">
        <v>819</v>
      </c>
      <c r="D17" s="4">
        <v>403</v>
      </c>
      <c r="E17"/>
      <c r="F17"/>
      <c r="G17"/>
    </row>
    <row r="18" spans="1:28" x14ac:dyDescent="0.35">
      <c r="B18" t="s">
        <v>25</v>
      </c>
      <c r="C18" s="4">
        <v>359</v>
      </c>
      <c r="D18" s="4">
        <v>152</v>
      </c>
      <c r="E18"/>
      <c r="F18"/>
      <c r="G18"/>
    </row>
    <row r="19" spans="1:28" x14ac:dyDescent="0.35">
      <c r="A19" t="s">
        <v>35</v>
      </c>
      <c r="C19" s="4">
        <v>5500</v>
      </c>
      <c r="D19" s="4">
        <v>3034</v>
      </c>
      <c r="E19"/>
      <c r="F19"/>
      <c r="G19"/>
    </row>
    <row r="20" spans="1:28" x14ac:dyDescent="0.35">
      <c r="A20" t="s">
        <v>13</v>
      </c>
      <c r="C20" s="4">
        <v>6380</v>
      </c>
      <c r="D20" s="4">
        <v>3569</v>
      </c>
      <c r="E20"/>
      <c r="F20"/>
      <c r="G20"/>
    </row>
    <row r="21" spans="1:28" x14ac:dyDescent="0.35">
      <c r="C21"/>
      <c r="D21"/>
      <c r="E21"/>
      <c r="F21"/>
      <c r="G21"/>
    </row>
    <row r="22" spans="1:28" x14ac:dyDescent="0.35">
      <c r="C22"/>
      <c r="D22"/>
      <c r="E22"/>
      <c r="F22"/>
      <c r="G22"/>
    </row>
    <row r="23" spans="1:28" x14ac:dyDescent="0.35">
      <c r="C23"/>
      <c r="D23"/>
      <c r="E23"/>
      <c r="F23"/>
      <c r="G23"/>
    </row>
    <row r="24" spans="1:28" x14ac:dyDescent="0.35">
      <c r="C24"/>
      <c r="D24"/>
      <c r="E24"/>
      <c r="F24"/>
      <c r="G24"/>
    </row>
    <row r="25" spans="1:28" x14ac:dyDescent="0.35">
      <c r="C25"/>
      <c r="D25"/>
      <c r="E25"/>
      <c r="F25"/>
      <c r="G25"/>
    </row>
    <row r="26" spans="1:28" x14ac:dyDescent="0.35">
      <c r="C26"/>
      <c r="D26"/>
      <c r="E26"/>
      <c r="F26"/>
      <c r="G26"/>
    </row>
    <row r="27" spans="1:28" x14ac:dyDescent="0.35">
      <c r="C27"/>
      <c r="D27"/>
      <c r="E27"/>
      <c r="F27"/>
      <c r="G27"/>
    </row>
    <row r="28" spans="1:28" x14ac:dyDescent="0.35">
      <c r="C28"/>
      <c r="D28"/>
      <c r="E28"/>
      <c r="F28"/>
      <c r="G28"/>
    </row>
    <row r="32" spans="1:28" x14ac:dyDescent="0.35">
      <c r="W32" s="1" t="s">
        <v>15</v>
      </c>
      <c r="AB32" s="1" t="s">
        <v>20</v>
      </c>
    </row>
    <row r="33" spans="1:29" x14ac:dyDescent="0.35">
      <c r="C33" s="1" t="s">
        <v>15</v>
      </c>
      <c r="D33"/>
      <c r="E33"/>
      <c r="F33"/>
      <c r="G33"/>
      <c r="V33" s="1" t="s">
        <v>2</v>
      </c>
      <c r="W33" s="3" t="s">
        <v>17</v>
      </c>
      <c r="X33" s="3" t="s">
        <v>18</v>
      </c>
      <c r="AB33" s="1" t="s">
        <v>2</v>
      </c>
      <c r="AC33" t="s">
        <v>14</v>
      </c>
    </row>
    <row r="34" spans="1:29" x14ac:dyDescent="0.35">
      <c r="A34" s="1" t="s">
        <v>2</v>
      </c>
      <c r="B34" s="1" t="s">
        <v>0</v>
      </c>
      <c r="C34" s="3" t="s">
        <v>17</v>
      </c>
      <c r="D34" s="3" t="s">
        <v>18</v>
      </c>
      <c r="E34"/>
      <c r="F34"/>
      <c r="G34"/>
      <c r="V34" t="s">
        <v>32</v>
      </c>
      <c r="W34" s="4">
        <v>2670</v>
      </c>
      <c r="X34" s="4">
        <v>1715</v>
      </c>
      <c r="AB34" t="s">
        <v>32</v>
      </c>
      <c r="AC34" s="4">
        <v>0.60889395667046753</v>
      </c>
    </row>
    <row r="35" spans="1:29" x14ac:dyDescent="0.35">
      <c r="A35" t="s">
        <v>32</v>
      </c>
      <c r="B35" t="s">
        <v>27</v>
      </c>
      <c r="C35" s="4">
        <v>405</v>
      </c>
      <c r="D35" s="4">
        <v>302</v>
      </c>
      <c r="E35"/>
      <c r="F35"/>
      <c r="G35"/>
      <c r="V35" t="s">
        <v>33</v>
      </c>
      <c r="W35" s="4">
        <v>1671</v>
      </c>
      <c r="X35" s="4">
        <v>942</v>
      </c>
      <c r="AB35" t="s">
        <v>33</v>
      </c>
      <c r="AC35" s="4">
        <v>0.63949483352468428</v>
      </c>
    </row>
    <row r="36" spans="1:29" x14ac:dyDescent="0.35">
      <c r="B36" t="s">
        <v>21</v>
      </c>
      <c r="C36" s="4">
        <v>140</v>
      </c>
      <c r="D36" s="4">
        <v>70</v>
      </c>
      <c r="E36"/>
      <c r="F36"/>
      <c r="G36"/>
      <c r="V36" t="s">
        <v>34</v>
      </c>
      <c r="W36" s="4">
        <v>2039</v>
      </c>
      <c r="X36" s="4">
        <v>912</v>
      </c>
      <c r="AB36" t="s">
        <v>34</v>
      </c>
      <c r="AC36" s="4">
        <v>0.69095221958658082</v>
      </c>
    </row>
    <row r="37" spans="1:29" x14ac:dyDescent="0.35">
      <c r="B37" t="s">
        <v>22</v>
      </c>
      <c r="C37" s="4">
        <v>406</v>
      </c>
      <c r="D37" s="4">
        <v>251</v>
      </c>
      <c r="E37"/>
      <c r="F37"/>
      <c r="G37"/>
      <c r="V37" t="s">
        <v>13</v>
      </c>
      <c r="W37" s="4">
        <v>6380</v>
      </c>
      <c r="X37" s="4">
        <v>3569</v>
      </c>
      <c r="AB37" t="s">
        <v>13</v>
      </c>
      <c r="AC37" s="4">
        <v>0.64127047944517035</v>
      </c>
    </row>
    <row r="38" spans="1:29" x14ac:dyDescent="0.35">
      <c r="B38" t="s">
        <v>23</v>
      </c>
      <c r="C38" s="4">
        <v>501</v>
      </c>
      <c r="D38" s="4">
        <v>353</v>
      </c>
      <c r="E38"/>
      <c r="F38"/>
      <c r="G38"/>
    </row>
    <row r="39" spans="1:29" x14ac:dyDescent="0.35">
      <c r="B39" t="s">
        <v>24</v>
      </c>
      <c r="C39" s="4">
        <v>507</v>
      </c>
      <c r="D39" s="4">
        <v>367</v>
      </c>
      <c r="E39"/>
      <c r="F39"/>
      <c r="G39"/>
    </row>
    <row r="40" spans="1:29" x14ac:dyDescent="0.35">
      <c r="B40" t="s">
        <v>26</v>
      </c>
      <c r="C40" s="4">
        <v>463</v>
      </c>
      <c r="D40" s="4">
        <v>250</v>
      </c>
      <c r="E40"/>
      <c r="F40"/>
      <c r="G40"/>
    </row>
    <row r="41" spans="1:29" x14ac:dyDescent="0.35">
      <c r="B41" t="s">
        <v>25</v>
      </c>
      <c r="C41" s="4">
        <v>248</v>
      </c>
      <c r="D41" s="4">
        <v>122</v>
      </c>
      <c r="E41"/>
      <c r="F41"/>
      <c r="G41"/>
    </row>
    <row r="42" spans="1:29" x14ac:dyDescent="0.35">
      <c r="A42" s="2" t="s">
        <v>40</v>
      </c>
      <c r="B42" s="2"/>
      <c r="C42" s="5">
        <v>2670</v>
      </c>
      <c r="D42" s="5">
        <v>1715</v>
      </c>
      <c r="E42"/>
      <c r="F42"/>
      <c r="G42"/>
    </row>
    <row r="43" spans="1:29" x14ac:dyDescent="0.35">
      <c r="A43" t="s">
        <v>33</v>
      </c>
      <c r="B43" t="s">
        <v>27</v>
      </c>
      <c r="C43" s="4">
        <v>313</v>
      </c>
      <c r="D43" s="4">
        <v>216</v>
      </c>
      <c r="E43"/>
      <c r="F43"/>
      <c r="G43"/>
    </row>
    <row r="44" spans="1:29" x14ac:dyDescent="0.35">
      <c r="B44" t="s">
        <v>21</v>
      </c>
      <c r="C44" s="4">
        <v>115</v>
      </c>
      <c r="D44" s="4">
        <v>52</v>
      </c>
      <c r="E44"/>
      <c r="F44"/>
      <c r="G44"/>
    </row>
    <row r="45" spans="1:29" x14ac:dyDescent="0.35">
      <c r="B45" t="s">
        <v>22</v>
      </c>
      <c r="C45" s="4">
        <v>264</v>
      </c>
      <c r="D45" s="4">
        <v>161</v>
      </c>
      <c r="E45"/>
      <c r="F45"/>
      <c r="G45"/>
    </row>
    <row r="46" spans="1:29" x14ac:dyDescent="0.35">
      <c r="B46" t="s">
        <v>23</v>
      </c>
      <c r="C46" s="4">
        <v>322</v>
      </c>
      <c r="D46" s="4">
        <v>195</v>
      </c>
      <c r="E46"/>
      <c r="F46"/>
      <c r="G46"/>
    </row>
    <row r="47" spans="1:29" x14ac:dyDescent="0.35">
      <c r="B47" t="s">
        <v>24</v>
      </c>
      <c r="C47" s="4">
        <v>315</v>
      </c>
      <c r="D47" s="4">
        <v>160</v>
      </c>
      <c r="E47"/>
      <c r="F47"/>
      <c r="G47"/>
    </row>
    <row r="48" spans="1:29" x14ac:dyDescent="0.35">
      <c r="B48" t="s">
        <v>26</v>
      </c>
      <c r="C48" s="4">
        <v>231</v>
      </c>
      <c r="D48" s="4">
        <v>110</v>
      </c>
      <c r="E48"/>
      <c r="F48"/>
      <c r="G48"/>
    </row>
    <row r="49" spans="1:29" x14ac:dyDescent="0.35">
      <c r="B49" t="s">
        <v>25</v>
      </c>
      <c r="C49" s="4">
        <v>111</v>
      </c>
      <c r="D49" s="4">
        <v>48</v>
      </c>
      <c r="E49"/>
      <c r="F49"/>
      <c r="G49"/>
    </row>
    <row r="50" spans="1:29" x14ac:dyDescent="0.35">
      <c r="A50" s="2" t="s">
        <v>41</v>
      </c>
      <c r="B50" s="2"/>
      <c r="C50" s="5">
        <v>1671</v>
      </c>
      <c r="D50" s="5">
        <v>942</v>
      </c>
      <c r="E50"/>
      <c r="F50"/>
      <c r="G50"/>
    </row>
    <row r="51" spans="1:29" x14ac:dyDescent="0.35">
      <c r="A51" t="s">
        <v>34</v>
      </c>
      <c r="B51" t="s">
        <v>27</v>
      </c>
      <c r="C51" s="4">
        <v>443</v>
      </c>
      <c r="D51" s="4">
        <v>220</v>
      </c>
      <c r="E51"/>
      <c r="F51"/>
      <c r="G51"/>
    </row>
    <row r="52" spans="1:29" x14ac:dyDescent="0.35">
      <c r="B52" t="s">
        <v>21</v>
      </c>
      <c r="C52" s="4">
        <v>151</v>
      </c>
      <c r="D52" s="4">
        <v>44</v>
      </c>
      <c r="E52"/>
      <c r="F52"/>
      <c r="G52"/>
    </row>
    <row r="53" spans="1:29" x14ac:dyDescent="0.35">
      <c r="B53" t="s">
        <v>22</v>
      </c>
      <c r="C53" s="4">
        <v>246</v>
      </c>
      <c r="D53" s="4">
        <v>102</v>
      </c>
      <c r="E53"/>
      <c r="F53"/>
      <c r="G53"/>
    </row>
    <row r="54" spans="1:29" x14ac:dyDescent="0.35">
      <c r="B54" t="s">
        <v>23</v>
      </c>
      <c r="C54" s="4">
        <v>417</v>
      </c>
      <c r="D54" s="4">
        <v>201</v>
      </c>
      <c r="E54"/>
      <c r="F54"/>
      <c r="G54"/>
    </row>
    <row r="55" spans="1:29" x14ac:dyDescent="0.35">
      <c r="B55" t="s">
        <v>24</v>
      </c>
      <c r="C55" s="4">
        <v>399</v>
      </c>
      <c r="D55" s="4">
        <v>184</v>
      </c>
      <c r="E55"/>
      <c r="F55"/>
      <c r="G55"/>
    </row>
    <row r="56" spans="1:29" x14ac:dyDescent="0.35">
      <c r="B56" t="s">
        <v>26</v>
      </c>
      <c r="C56" s="4">
        <v>277</v>
      </c>
      <c r="D56" s="4">
        <v>122</v>
      </c>
      <c r="E56"/>
      <c r="F56"/>
      <c r="G56"/>
    </row>
    <row r="57" spans="1:29" x14ac:dyDescent="0.35">
      <c r="B57" t="s">
        <v>25</v>
      </c>
      <c r="C57" s="4">
        <v>106</v>
      </c>
      <c r="D57" s="4">
        <v>39</v>
      </c>
      <c r="E57"/>
      <c r="F57"/>
      <c r="G57"/>
    </row>
    <row r="58" spans="1:29" x14ac:dyDescent="0.35">
      <c r="A58" s="2" t="s">
        <v>37</v>
      </c>
      <c r="B58" s="2"/>
      <c r="C58" s="5">
        <v>2039</v>
      </c>
      <c r="D58" s="5">
        <v>912</v>
      </c>
      <c r="E58"/>
      <c r="F58"/>
      <c r="G58"/>
    </row>
    <row r="59" spans="1:29" x14ac:dyDescent="0.35">
      <c r="A59" t="s">
        <v>13</v>
      </c>
      <c r="C59" s="4">
        <v>6380</v>
      </c>
      <c r="D59" s="4">
        <v>3569</v>
      </c>
      <c r="E59"/>
      <c r="F59"/>
      <c r="G59"/>
    </row>
    <row r="62" spans="1:29" x14ac:dyDescent="0.35">
      <c r="W62" s="1" t="s">
        <v>15</v>
      </c>
      <c r="AB62" s="1" t="s">
        <v>20</v>
      </c>
    </row>
    <row r="63" spans="1:29" x14ac:dyDescent="0.35">
      <c r="C63" s="1" t="s">
        <v>15</v>
      </c>
      <c r="D63"/>
      <c r="E63"/>
      <c r="F63"/>
      <c r="G63"/>
      <c r="V63" s="1" t="s">
        <v>3</v>
      </c>
      <c r="W63" s="3" t="s">
        <v>17</v>
      </c>
      <c r="X63" s="3" t="s">
        <v>18</v>
      </c>
      <c r="AB63" s="1" t="s">
        <v>3</v>
      </c>
      <c r="AC63" t="s">
        <v>14</v>
      </c>
    </row>
    <row r="64" spans="1:29" x14ac:dyDescent="0.35">
      <c r="A64" s="1" t="s">
        <v>3</v>
      </c>
      <c r="B64" s="1" t="s">
        <v>0</v>
      </c>
      <c r="C64" s="3" t="s">
        <v>17</v>
      </c>
      <c r="D64" s="3" t="s">
        <v>18</v>
      </c>
      <c r="E64"/>
      <c r="F64"/>
      <c r="G64"/>
      <c r="V64" t="s">
        <v>31</v>
      </c>
      <c r="W64" s="4">
        <v>1691</v>
      </c>
      <c r="X64" s="4">
        <v>1099</v>
      </c>
      <c r="AB64" t="s">
        <v>31</v>
      </c>
      <c r="AC64" s="4">
        <v>0.60609318996415773</v>
      </c>
    </row>
    <row r="65" spans="1:29" x14ac:dyDescent="0.35">
      <c r="A65" t="s">
        <v>31</v>
      </c>
      <c r="B65" t="s">
        <v>27</v>
      </c>
      <c r="C65" s="4">
        <v>221</v>
      </c>
      <c r="D65" s="4">
        <v>171</v>
      </c>
      <c r="E65"/>
      <c r="F65"/>
      <c r="G65"/>
      <c r="V65" t="s">
        <v>30</v>
      </c>
      <c r="W65" s="4">
        <v>4689</v>
      </c>
      <c r="X65" s="4">
        <v>2470</v>
      </c>
      <c r="AB65" t="s">
        <v>30</v>
      </c>
      <c r="AC65" s="4">
        <v>0.65497974577454954</v>
      </c>
    </row>
    <row r="66" spans="1:29" x14ac:dyDescent="0.35">
      <c r="B66" t="s">
        <v>21</v>
      </c>
      <c r="C66" s="4">
        <v>62</v>
      </c>
      <c r="D66" s="4">
        <v>30</v>
      </c>
      <c r="E66"/>
      <c r="F66"/>
      <c r="G66"/>
      <c r="V66" t="s">
        <v>13</v>
      </c>
      <c r="W66" s="4">
        <v>6380</v>
      </c>
      <c r="X66" s="4">
        <v>3569</v>
      </c>
      <c r="AB66" t="s">
        <v>13</v>
      </c>
      <c r="AC66" s="4">
        <v>0.64127047944517035</v>
      </c>
    </row>
    <row r="67" spans="1:29" x14ac:dyDescent="0.35">
      <c r="B67" t="s">
        <v>22</v>
      </c>
      <c r="C67" s="4">
        <v>271</v>
      </c>
      <c r="D67" s="4">
        <v>160</v>
      </c>
      <c r="E67"/>
      <c r="F67"/>
      <c r="G67"/>
    </row>
    <row r="68" spans="1:29" x14ac:dyDescent="0.35">
      <c r="B68" t="s">
        <v>23</v>
      </c>
      <c r="C68" s="4">
        <v>325</v>
      </c>
      <c r="D68" s="4">
        <v>251</v>
      </c>
      <c r="E68"/>
      <c r="F68"/>
      <c r="G68"/>
    </row>
    <row r="69" spans="1:29" x14ac:dyDescent="0.35">
      <c r="B69" t="s">
        <v>24</v>
      </c>
      <c r="C69" s="4">
        <v>406</v>
      </c>
      <c r="D69" s="4">
        <v>257</v>
      </c>
      <c r="E69"/>
      <c r="F69"/>
      <c r="G69"/>
    </row>
    <row r="70" spans="1:29" x14ac:dyDescent="0.35">
      <c r="B70" t="s">
        <v>26</v>
      </c>
      <c r="C70" s="4">
        <v>261</v>
      </c>
      <c r="D70" s="4">
        <v>152</v>
      </c>
      <c r="E70"/>
      <c r="F70"/>
      <c r="G70"/>
    </row>
    <row r="71" spans="1:29" x14ac:dyDescent="0.35">
      <c r="B71" t="s">
        <v>25</v>
      </c>
      <c r="C71" s="4">
        <v>145</v>
      </c>
      <c r="D71" s="4">
        <v>78</v>
      </c>
      <c r="E71"/>
      <c r="F71"/>
      <c r="G71"/>
    </row>
    <row r="72" spans="1:29" x14ac:dyDescent="0.35">
      <c r="A72" t="s">
        <v>39</v>
      </c>
      <c r="C72" s="4">
        <v>1691</v>
      </c>
      <c r="D72" s="4">
        <v>1099</v>
      </c>
      <c r="E72"/>
      <c r="F72"/>
      <c r="G72"/>
    </row>
    <row r="73" spans="1:29" x14ac:dyDescent="0.35">
      <c r="A73" t="s">
        <v>30</v>
      </c>
      <c r="B73" t="s">
        <v>27</v>
      </c>
      <c r="C73" s="4">
        <v>940</v>
      </c>
      <c r="D73" s="4">
        <v>567</v>
      </c>
      <c r="E73"/>
      <c r="F73"/>
      <c r="G73"/>
    </row>
    <row r="74" spans="1:29" x14ac:dyDescent="0.35">
      <c r="B74" t="s">
        <v>21</v>
      </c>
      <c r="C74" s="4">
        <v>344</v>
      </c>
      <c r="D74" s="4">
        <v>136</v>
      </c>
      <c r="E74"/>
      <c r="F74"/>
      <c r="G74"/>
    </row>
    <row r="75" spans="1:29" x14ac:dyDescent="0.35">
      <c r="B75" t="s">
        <v>22</v>
      </c>
      <c r="C75" s="4">
        <v>645</v>
      </c>
      <c r="D75" s="4">
        <v>354</v>
      </c>
      <c r="E75"/>
      <c r="F75"/>
      <c r="G75"/>
    </row>
    <row r="76" spans="1:29" x14ac:dyDescent="0.35">
      <c r="B76" t="s">
        <v>23</v>
      </c>
      <c r="C76" s="4">
        <v>915</v>
      </c>
      <c r="D76" s="4">
        <v>498</v>
      </c>
      <c r="E76"/>
      <c r="F76"/>
      <c r="G76"/>
    </row>
    <row r="77" spans="1:29" x14ac:dyDescent="0.35">
      <c r="B77" t="s">
        <v>24</v>
      </c>
      <c r="C77" s="4">
        <v>815</v>
      </c>
      <c r="D77" s="4">
        <v>454</v>
      </c>
      <c r="E77"/>
      <c r="F77"/>
      <c r="G77"/>
    </row>
    <row r="78" spans="1:29" x14ac:dyDescent="0.35">
      <c r="B78" t="s">
        <v>26</v>
      </c>
      <c r="C78" s="4">
        <v>710</v>
      </c>
      <c r="D78" s="4">
        <v>330</v>
      </c>
      <c r="E78"/>
      <c r="F78"/>
      <c r="G78"/>
    </row>
    <row r="79" spans="1:29" x14ac:dyDescent="0.35">
      <c r="B79" t="s">
        <v>25</v>
      </c>
      <c r="C79" s="4">
        <v>320</v>
      </c>
      <c r="D79" s="4">
        <v>131</v>
      </c>
      <c r="E79"/>
      <c r="F79"/>
      <c r="G79"/>
    </row>
    <row r="80" spans="1:29" x14ac:dyDescent="0.35">
      <c r="A80" t="s">
        <v>38</v>
      </c>
      <c r="C80" s="4">
        <v>4689</v>
      </c>
      <c r="D80" s="4">
        <v>2470</v>
      </c>
      <c r="E80"/>
      <c r="F80"/>
      <c r="G80"/>
    </row>
    <row r="81" spans="1:7" x14ac:dyDescent="0.35">
      <c r="A81" t="s">
        <v>13</v>
      </c>
      <c r="C81" s="4">
        <v>6380</v>
      </c>
      <c r="D81" s="4">
        <v>3569</v>
      </c>
      <c r="E81"/>
      <c r="F81"/>
      <c r="G81"/>
    </row>
    <row r="82" spans="1:7" x14ac:dyDescent="0.35">
      <c r="C82"/>
      <c r="D82"/>
      <c r="E82"/>
      <c r="F82"/>
      <c r="G82"/>
    </row>
    <row r="83" spans="1:7" x14ac:dyDescent="0.35">
      <c r="C83"/>
      <c r="D83"/>
      <c r="E83"/>
      <c r="F83"/>
      <c r="G83"/>
    </row>
    <row r="84" spans="1:7" x14ac:dyDescent="0.35">
      <c r="C84"/>
      <c r="D84"/>
      <c r="E84"/>
      <c r="F84"/>
      <c r="G84"/>
    </row>
    <row r="85" spans="1:7" x14ac:dyDescent="0.35">
      <c r="C85"/>
      <c r="D85"/>
      <c r="E85"/>
      <c r="F85"/>
      <c r="G85"/>
    </row>
    <row r="89" spans="1:7" x14ac:dyDescent="0.35">
      <c r="C89"/>
      <c r="D89"/>
      <c r="E89"/>
      <c r="F89"/>
      <c r="G89"/>
    </row>
    <row r="91" spans="1:7" x14ac:dyDescent="0.35">
      <c r="A91" s="1" t="s">
        <v>20</v>
      </c>
      <c r="C91"/>
      <c r="D91"/>
      <c r="E91"/>
      <c r="F91"/>
      <c r="G91"/>
    </row>
    <row r="92" spans="1:7" x14ac:dyDescent="0.35">
      <c r="A92" s="1" t="s">
        <v>0</v>
      </c>
      <c r="B92" t="s">
        <v>14</v>
      </c>
      <c r="C92"/>
      <c r="D92"/>
      <c r="E92"/>
      <c r="F92"/>
      <c r="G92"/>
    </row>
    <row r="93" spans="1:7" x14ac:dyDescent="0.35">
      <c r="A93" t="s">
        <v>27</v>
      </c>
      <c r="B93" s="4">
        <v>0.61137440758293837</v>
      </c>
      <c r="C93"/>
      <c r="D93"/>
      <c r="E93"/>
      <c r="F93"/>
      <c r="G93"/>
    </row>
    <row r="94" spans="1:7" x14ac:dyDescent="0.35">
      <c r="A94" t="s">
        <v>21</v>
      </c>
      <c r="B94" s="4">
        <v>0.70979020979020979</v>
      </c>
      <c r="C94"/>
      <c r="D94"/>
      <c r="E94"/>
      <c r="F94"/>
      <c r="G94"/>
    </row>
    <row r="95" spans="1:7" x14ac:dyDescent="0.35">
      <c r="A95" t="s">
        <v>22</v>
      </c>
      <c r="B95" s="4">
        <v>0.64055944055944058</v>
      </c>
      <c r="C95"/>
      <c r="D95"/>
      <c r="E95"/>
      <c r="F95"/>
      <c r="G95"/>
    </row>
    <row r="96" spans="1:7" x14ac:dyDescent="0.35">
      <c r="A96" t="s">
        <v>23</v>
      </c>
      <c r="B96" s="4">
        <v>0.62342885872297638</v>
      </c>
      <c r="C96"/>
      <c r="D96"/>
      <c r="E96"/>
      <c r="F96"/>
      <c r="G96"/>
    </row>
    <row r="97" spans="1:7" x14ac:dyDescent="0.35">
      <c r="A97" t="s">
        <v>24</v>
      </c>
      <c r="B97" s="4">
        <v>0.63198757763975155</v>
      </c>
      <c r="C97"/>
      <c r="D97"/>
      <c r="E97"/>
      <c r="F97"/>
      <c r="G97"/>
    </row>
    <row r="98" spans="1:7" x14ac:dyDescent="0.35">
      <c r="A98" t="s">
        <v>26</v>
      </c>
      <c r="B98" s="4">
        <v>0.66827253957329658</v>
      </c>
      <c r="C98"/>
      <c r="D98"/>
      <c r="E98"/>
      <c r="F98"/>
      <c r="G98"/>
    </row>
    <row r="99" spans="1:7" x14ac:dyDescent="0.35">
      <c r="A99" t="s">
        <v>25</v>
      </c>
      <c r="B99" s="4">
        <v>0.68991097922848665</v>
      </c>
      <c r="C99"/>
      <c r="D99"/>
      <c r="E99"/>
      <c r="F99"/>
      <c r="G99"/>
    </row>
    <row r="100" spans="1:7" x14ac:dyDescent="0.35">
      <c r="A100" t="s">
        <v>13</v>
      </c>
      <c r="B100" s="4">
        <v>0.64127047944517035</v>
      </c>
      <c r="C100"/>
      <c r="D100"/>
      <c r="E100"/>
      <c r="F100"/>
      <c r="G100"/>
    </row>
    <row r="101" spans="1:7" x14ac:dyDescent="0.35">
      <c r="C101"/>
      <c r="D101"/>
      <c r="E101"/>
      <c r="F101"/>
      <c r="G101"/>
    </row>
    <row r="102" spans="1:7" x14ac:dyDescent="0.35">
      <c r="C102"/>
      <c r="D102"/>
      <c r="E102"/>
      <c r="F102"/>
      <c r="G102"/>
    </row>
    <row r="103" spans="1:7" x14ac:dyDescent="0.35">
      <c r="C103"/>
      <c r="D103"/>
      <c r="E103"/>
      <c r="F103"/>
      <c r="G103"/>
    </row>
    <row r="104" spans="1:7" x14ac:dyDescent="0.35">
      <c r="C104"/>
      <c r="D104"/>
      <c r="E104"/>
      <c r="F104"/>
      <c r="G104"/>
    </row>
    <row r="105" spans="1:7" x14ac:dyDescent="0.35">
      <c r="C105"/>
      <c r="D105"/>
      <c r="E105"/>
      <c r="F105"/>
      <c r="G105"/>
    </row>
  </sheetData>
  <pageMargins left="0.7" right="0.7" top="0.75" bottom="0.75" header="0.3" footer="0.3"/>
  <pageSetup orientation="portrait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B40" workbookViewId="0">
      <selection activeCell="J39" sqref="J39"/>
    </sheetView>
  </sheetViews>
  <sheetFormatPr defaultRowHeight="14.5" x14ac:dyDescent="0.35"/>
  <cols>
    <col min="1" max="1" width="0" hidden="1" customWidth="1"/>
    <col min="4" max="4" width="13.6328125" bestFit="1" customWidth="1"/>
    <col min="8" max="8" width="0" hidden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35">
      <c r="A2">
        <v>1</v>
      </c>
      <c r="B2" t="s">
        <v>27</v>
      </c>
      <c r="C2" t="s">
        <v>28</v>
      </c>
      <c r="D2" t="s">
        <v>32</v>
      </c>
      <c r="E2" t="s">
        <v>30</v>
      </c>
      <c r="F2">
        <v>288</v>
      </c>
      <c r="G2">
        <v>177</v>
      </c>
      <c r="H2">
        <f>SUM(F2:G2)</f>
        <v>465</v>
      </c>
    </row>
    <row r="3" spans="1:12" x14ac:dyDescent="0.35">
      <c r="A3">
        <v>2</v>
      </c>
      <c r="B3" t="s">
        <v>27</v>
      </c>
      <c r="C3" t="s">
        <v>28</v>
      </c>
      <c r="D3" t="s">
        <v>32</v>
      </c>
      <c r="E3" t="s">
        <v>31</v>
      </c>
      <c r="F3">
        <v>60</v>
      </c>
      <c r="G3">
        <v>57</v>
      </c>
      <c r="H3">
        <f t="shared" ref="H3:H13" si="0">SUM(F3:G3)</f>
        <v>117</v>
      </c>
      <c r="L3" t="s">
        <v>6</v>
      </c>
    </row>
    <row r="4" spans="1:12" x14ac:dyDescent="0.35">
      <c r="A4">
        <v>3</v>
      </c>
      <c r="B4" t="s">
        <v>27</v>
      </c>
      <c r="C4" t="s">
        <v>28</v>
      </c>
      <c r="D4" t="s">
        <v>33</v>
      </c>
      <c r="E4" t="s">
        <v>30</v>
      </c>
      <c r="F4">
        <v>224</v>
      </c>
      <c r="G4">
        <v>166</v>
      </c>
      <c r="H4">
        <f t="shared" si="0"/>
        <v>390</v>
      </c>
      <c r="L4">
        <f>SUM(H2:H13)</f>
        <v>1899</v>
      </c>
    </row>
    <row r="5" spans="1:12" x14ac:dyDescent="0.35">
      <c r="A5">
        <v>4</v>
      </c>
      <c r="B5" t="s">
        <v>27</v>
      </c>
      <c r="C5" t="s">
        <v>28</v>
      </c>
      <c r="D5" t="s">
        <v>33</v>
      </c>
      <c r="E5" t="s">
        <v>31</v>
      </c>
      <c r="F5">
        <v>35</v>
      </c>
      <c r="G5">
        <v>19</v>
      </c>
      <c r="H5">
        <f t="shared" si="0"/>
        <v>54</v>
      </c>
    </row>
    <row r="6" spans="1:12" x14ac:dyDescent="0.35">
      <c r="A6">
        <v>5</v>
      </c>
      <c r="B6" t="s">
        <v>27</v>
      </c>
      <c r="C6" t="s">
        <v>28</v>
      </c>
      <c r="D6" t="s">
        <v>34</v>
      </c>
      <c r="E6" t="s">
        <v>30</v>
      </c>
      <c r="F6">
        <v>337</v>
      </c>
      <c r="G6">
        <v>172</v>
      </c>
      <c r="H6">
        <f t="shared" si="0"/>
        <v>509</v>
      </c>
    </row>
    <row r="7" spans="1:12" x14ac:dyDescent="0.35">
      <c r="A7">
        <v>6</v>
      </c>
      <c r="B7" t="s">
        <v>27</v>
      </c>
      <c r="C7" t="s">
        <v>28</v>
      </c>
      <c r="D7" t="s">
        <v>34</v>
      </c>
      <c r="E7" t="s">
        <v>31</v>
      </c>
      <c r="F7">
        <v>70</v>
      </c>
      <c r="G7">
        <v>30</v>
      </c>
      <c r="H7">
        <f t="shared" si="0"/>
        <v>100</v>
      </c>
    </row>
    <row r="8" spans="1:12" x14ac:dyDescent="0.35">
      <c r="A8">
        <v>7</v>
      </c>
      <c r="B8" t="s">
        <v>27</v>
      </c>
      <c r="C8" t="s">
        <v>29</v>
      </c>
      <c r="D8" t="s">
        <v>32</v>
      </c>
      <c r="E8" t="s">
        <v>30</v>
      </c>
      <c r="F8">
        <v>38</v>
      </c>
      <c r="G8">
        <v>33</v>
      </c>
      <c r="H8">
        <f t="shared" si="0"/>
        <v>71</v>
      </c>
    </row>
    <row r="9" spans="1:12" x14ac:dyDescent="0.35">
      <c r="A9">
        <v>8</v>
      </c>
      <c r="B9" t="s">
        <v>27</v>
      </c>
      <c r="C9" t="s">
        <v>29</v>
      </c>
      <c r="D9" t="s">
        <v>32</v>
      </c>
      <c r="E9" t="s">
        <v>31</v>
      </c>
      <c r="F9">
        <v>19</v>
      </c>
      <c r="G9">
        <v>35</v>
      </c>
      <c r="H9">
        <f t="shared" si="0"/>
        <v>54</v>
      </c>
    </row>
    <row r="10" spans="1:12" x14ac:dyDescent="0.35">
      <c r="A10">
        <v>9</v>
      </c>
      <c r="B10" t="s">
        <v>27</v>
      </c>
      <c r="C10" t="s">
        <v>29</v>
      </c>
      <c r="D10" t="s">
        <v>33</v>
      </c>
      <c r="E10" t="s">
        <v>30</v>
      </c>
      <c r="F10">
        <v>32</v>
      </c>
      <c r="G10">
        <v>11</v>
      </c>
      <c r="H10">
        <f t="shared" si="0"/>
        <v>43</v>
      </c>
    </row>
    <row r="11" spans="1:12" x14ac:dyDescent="0.35">
      <c r="A11">
        <v>10</v>
      </c>
      <c r="B11" t="s">
        <v>27</v>
      </c>
      <c r="C11" t="s">
        <v>29</v>
      </c>
      <c r="D11" t="s">
        <v>33</v>
      </c>
      <c r="E11" t="s">
        <v>31</v>
      </c>
      <c r="F11">
        <v>22</v>
      </c>
      <c r="G11">
        <v>20</v>
      </c>
      <c r="H11">
        <f t="shared" si="0"/>
        <v>42</v>
      </c>
    </row>
    <row r="12" spans="1:12" x14ac:dyDescent="0.35">
      <c r="A12">
        <v>11</v>
      </c>
      <c r="B12" t="s">
        <v>27</v>
      </c>
      <c r="C12" t="s">
        <v>29</v>
      </c>
      <c r="D12" t="s">
        <v>34</v>
      </c>
      <c r="E12" t="s">
        <v>30</v>
      </c>
      <c r="F12">
        <v>21</v>
      </c>
      <c r="G12">
        <v>8</v>
      </c>
      <c r="H12">
        <f t="shared" si="0"/>
        <v>29</v>
      </c>
    </row>
    <row r="13" spans="1:12" x14ac:dyDescent="0.35">
      <c r="A13">
        <v>12</v>
      </c>
      <c r="B13" t="s">
        <v>27</v>
      </c>
      <c r="C13" t="s">
        <v>29</v>
      </c>
      <c r="D13" t="s">
        <v>34</v>
      </c>
      <c r="E13" t="s">
        <v>31</v>
      </c>
      <c r="F13">
        <v>15</v>
      </c>
      <c r="G13">
        <v>10</v>
      </c>
      <c r="H13">
        <f t="shared" si="0"/>
        <v>25</v>
      </c>
    </row>
    <row r="14" spans="1:12" x14ac:dyDescent="0.35">
      <c r="A14">
        <v>13</v>
      </c>
      <c r="B14" t="s">
        <v>21</v>
      </c>
      <c r="C14" t="s">
        <v>28</v>
      </c>
      <c r="D14" t="s">
        <v>32</v>
      </c>
      <c r="E14" t="s">
        <v>30</v>
      </c>
      <c r="F14">
        <v>90</v>
      </c>
      <c r="G14">
        <v>45</v>
      </c>
      <c r="H14">
        <f>SUM(F14:G14)</f>
        <v>135</v>
      </c>
      <c r="L14" t="s">
        <v>7</v>
      </c>
    </row>
    <row r="15" spans="1:12" x14ac:dyDescent="0.35">
      <c r="A15">
        <v>14</v>
      </c>
      <c r="B15" t="s">
        <v>21</v>
      </c>
      <c r="C15" t="s">
        <v>28</v>
      </c>
      <c r="D15" t="s">
        <v>32</v>
      </c>
      <c r="E15" t="s">
        <v>31</v>
      </c>
      <c r="F15">
        <v>19</v>
      </c>
      <c r="G15">
        <v>12</v>
      </c>
      <c r="H15">
        <f t="shared" ref="H15:H25" si="1">SUM(F15:G15)</f>
        <v>31</v>
      </c>
      <c r="L15">
        <f>SUM(H14:H25)</f>
        <v>572</v>
      </c>
    </row>
    <row r="16" spans="1:12" x14ac:dyDescent="0.35">
      <c r="A16">
        <v>15</v>
      </c>
      <c r="B16" t="s">
        <v>21</v>
      </c>
      <c r="C16" t="s">
        <v>28</v>
      </c>
      <c r="D16" t="s">
        <v>33</v>
      </c>
      <c r="E16" t="s">
        <v>30</v>
      </c>
      <c r="F16">
        <v>96</v>
      </c>
      <c r="G16">
        <v>42</v>
      </c>
      <c r="H16">
        <f t="shared" si="1"/>
        <v>138</v>
      </c>
    </row>
    <row r="17" spans="1:12" x14ac:dyDescent="0.35">
      <c r="A17">
        <v>16</v>
      </c>
      <c r="B17" t="s">
        <v>21</v>
      </c>
      <c r="C17" t="s">
        <v>28</v>
      </c>
      <c r="D17" t="s">
        <v>33</v>
      </c>
      <c r="E17" t="s">
        <v>31</v>
      </c>
      <c r="F17">
        <v>12</v>
      </c>
      <c r="G17">
        <v>5</v>
      </c>
      <c r="H17">
        <f t="shared" si="1"/>
        <v>17</v>
      </c>
    </row>
    <row r="18" spans="1:12" x14ac:dyDescent="0.35">
      <c r="A18">
        <v>17</v>
      </c>
      <c r="B18" t="s">
        <v>21</v>
      </c>
      <c r="C18" t="s">
        <v>28</v>
      </c>
      <c r="D18" t="s">
        <v>34</v>
      </c>
      <c r="E18" t="s">
        <v>30</v>
      </c>
      <c r="F18">
        <v>124</v>
      </c>
      <c r="G18">
        <v>39</v>
      </c>
      <c r="H18">
        <f t="shared" si="1"/>
        <v>163</v>
      </c>
    </row>
    <row r="19" spans="1:12" x14ac:dyDescent="0.35">
      <c r="A19">
        <v>18</v>
      </c>
      <c r="B19" t="s">
        <v>21</v>
      </c>
      <c r="C19" t="s">
        <v>28</v>
      </c>
      <c r="D19" t="s">
        <v>34</v>
      </c>
      <c r="E19" t="s">
        <v>31</v>
      </c>
      <c r="F19">
        <v>17</v>
      </c>
      <c r="G19">
        <v>2</v>
      </c>
      <c r="H19">
        <f t="shared" si="1"/>
        <v>19</v>
      </c>
    </row>
    <row r="20" spans="1:12" x14ac:dyDescent="0.35">
      <c r="A20">
        <v>19</v>
      </c>
      <c r="B20" t="s">
        <v>21</v>
      </c>
      <c r="C20" t="s">
        <v>29</v>
      </c>
      <c r="D20" t="s">
        <v>32</v>
      </c>
      <c r="E20" t="s">
        <v>30</v>
      </c>
      <c r="F20">
        <v>18</v>
      </c>
      <c r="G20">
        <v>6</v>
      </c>
      <c r="H20">
        <f t="shared" si="1"/>
        <v>24</v>
      </c>
    </row>
    <row r="21" spans="1:12" x14ac:dyDescent="0.35">
      <c r="A21">
        <v>20</v>
      </c>
      <c r="B21" t="s">
        <v>21</v>
      </c>
      <c r="C21" t="s">
        <v>29</v>
      </c>
      <c r="D21" t="s">
        <v>32</v>
      </c>
      <c r="E21" t="s">
        <v>31</v>
      </c>
      <c r="F21">
        <v>13</v>
      </c>
      <c r="G21">
        <v>7</v>
      </c>
      <c r="H21">
        <f t="shared" si="1"/>
        <v>20</v>
      </c>
    </row>
    <row r="22" spans="1:12" x14ac:dyDescent="0.35">
      <c r="A22">
        <v>21</v>
      </c>
      <c r="B22" t="s">
        <v>21</v>
      </c>
      <c r="C22" t="s">
        <v>29</v>
      </c>
      <c r="D22" t="s">
        <v>33</v>
      </c>
      <c r="E22" t="s">
        <v>30</v>
      </c>
      <c r="F22">
        <v>7</v>
      </c>
      <c r="G22">
        <v>2</v>
      </c>
      <c r="H22">
        <f t="shared" si="1"/>
        <v>9</v>
      </c>
    </row>
    <row r="23" spans="1:12" x14ac:dyDescent="0.35">
      <c r="A23">
        <v>22</v>
      </c>
      <c r="B23" t="s">
        <v>21</v>
      </c>
      <c r="C23" t="s">
        <v>29</v>
      </c>
      <c r="D23" t="s">
        <v>33</v>
      </c>
      <c r="E23" t="s">
        <v>31</v>
      </c>
      <c r="F23">
        <v>0</v>
      </c>
      <c r="G23">
        <v>3</v>
      </c>
      <c r="H23">
        <f t="shared" si="1"/>
        <v>3</v>
      </c>
    </row>
    <row r="24" spans="1:12" x14ac:dyDescent="0.35">
      <c r="A24">
        <v>23</v>
      </c>
      <c r="B24" t="s">
        <v>21</v>
      </c>
      <c r="C24" t="s">
        <v>29</v>
      </c>
      <c r="D24" t="s">
        <v>34</v>
      </c>
      <c r="E24" t="s">
        <v>30</v>
      </c>
      <c r="F24">
        <v>9</v>
      </c>
      <c r="G24">
        <v>2</v>
      </c>
      <c r="H24">
        <f t="shared" si="1"/>
        <v>11</v>
      </c>
    </row>
    <row r="25" spans="1:12" x14ac:dyDescent="0.35">
      <c r="A25">
        <v>24</v>
      </c>
      <c r="B25" t="s">
        <v>21</v>
      </c>
      <c r="C25" t="s">
        <v>29</v>
      </c>
      <c r="D25" t="s">
        <v>34</v>
      </c>
      <c r="E25" t="s">
        <v>31</v>
      </c>
      <c r="F25">
        <v>1</v>
      </c>
      <c r="G25">
        <v>1</v>
      </c>
      <c r="H25">
        <f t="shared" si="1"/>
        <v>2</v>
      </c>
    </row>
    <row r="26" spans="1:12" x14ac:dyDescent="0.35">
      <c r="A26">
        <v>25</v>
      </c>
      <c r="B26" t="s">
        <v>22</v>
      </c>
      <c r="C26" t="s">
        <v>28</v>
      </c>
      <c r="D26" t="s">
        <v>32</v>
      </c>
      <c r="E26" t="s">
        <v>30</v>
      </c>
      <c r="F26">
        <v>226</v>
      </c>
      <c r="G26">
        <v>128</v>
      </c>
      <c r="L26" t="s">
        <v>8</v>
      </c>
    </row>
    <row r="27" spans="1:12" x14ac:dyDescent="0.35">
      <c r="A27">
        <v>26</v>
      </c>
      <c r="B27" t="s">
        <v>22</v>
      </c>
      <c r="C27" t="s">
        <v>28</v>
      </c>
      <c r="D27" t="s">
        <v>32</v>
      </c>
      <c r="E27" t="s">
        <v>31</v>
      </c>
      <c r="F27">
        <v>88</v>
      </c>
      <c r="G27">
        <v>57</v>
      </c>
      <c r="L27">
        <f>SUM(F26:G37)</f>
        <v>1430</v>
      </c>
    </row>
    <row r="28" spans="1:12" x14ac:dyDescent="0.35">
      <c r="A28">
        <v>27</v>
      </c>
      <c r="B28" t="s">
        <v>22</v>
      </c>
      <c r="C28" t="s">
        <v>28</v>
      </c>
      <c r="D28" t="s">
        <v>33</v>
      </c>
      <c r="E28" t="s">
        <v>30</v>
      </c>
      <c r="F28">
        <v>189</v>
      </c>
      <c r="G28">
        <v>117</v>
      </c>
    </row>
    <row r="29" spans="1:12" x14ac:dyDescent="0.35">
      <c r="A29">
        <v>28</v>
      </c>
      <c r="B29" t="s">
        <v>22</v>
      </c>
      <c r="C29" t="s">
        <v>28</v>
      </c>
      <c r="D29" t="s">
        <v>33</v>
      </c>
      <c r="E29" t="s">
        <v>31</v>
      </c>
      <c r="F29">
        <v>44</v>
      </c>
      <c r="G29">
        <v>34</v>
      </c>
    </row>
    <row r="30" spans="1:12" x14ac:dyDescent="0.35">
      <c r="A30">
        <v>29</v>
      </c>
      <c r="B30" t="s">
        <v>22</v>
      </c>
      <c r="C30" t="s">
        <v>28</v>
      </c>
      <c r="D30" t="s">
        <v>34</v>
      </c>
      <c r="E30" t="s">
        <v>30</v>
      </c>
      <c r="F30">
        <v>156</v>
      </c>
      <c r="G30">
        <v>73</v>
      </c>
    </row>
    <row r="31" spans="1:12" x14ac:dyDescent="0.35">
      <c r="A31">
        <v>30</v>
      </c>
      <c r="B31" t="s">
        <v>22</v>
      </c>
      <c r="C31" t="s">
        <v>28</v>
      </c>
      <c r="D31" t="s">
        <v>34</v>
      </c>
      <c r="E31" t="s">
        <v>31</v>
      </c>
      <c r="F31">
        <v>70</v>
      </c>
      <c r="G31">
        <v>25</v>
      </c>
    </row>
    <row r="32" spans="1:12" x14ac:dyDescent="0.35">
      <c r="A32">
        <v>31</v>
      </c>
      <c r="B32" t="s">
        <v>22</v>
      </c>
      <c r="C32" t="s">
        <v>29</v>
      </c>
      <c r="D32" t="s">
        <v>32</v>
      </c>
      <c r="E32" t="s">
        <v>30</v>
      </c>
      <c r="F32">
        <v>45</v>
      </c>
      <c r="G32">
        <v>31</v>
      </c>
    </row>
    <row r="33" spans="1:12" x14ac:dyDescent="0.35">
      <c r="A33">
        <v>32</v>
      </c>
      <c r="B33" t="s">
        <v>22</v>
      </c>
      <c r="C33" t="s">
        <v>29</v>
      </c>
      <c r="D33" t="s">
        <v>32</v>
      </c>
      <c r="E33" t="s">
        <v>31</v>
      </c>
      <c r="F33">
        <v>47</v>
      </c>
      <c r="G33">
        <v>35</v>
      </c>
    </row>
    <row r="34" spans="1:12" x14ac:dyDescent="0.35">
      <c r="A34">
        <v>33</v>
      </c>
      <c r="B34" t="s">
        <v>22</v>
      </c>
      <c r="C34" t="s">
        <v>29</v>
      </c>
      <c r="D34" t="s">
        <v>33</v>
      </c>
      <c r="E34" t="s">
        <v>30</v>
      </c>
      <c r="F34">
        <v>18</v>
      </c>
      <c r="G34">
        <v>3</v>
      </c>
    </row>
    <row r="35" spans="1:12" x14ac:dyDescent="0.35">
      <c r="A35">
        <v>34</v>
      </c>
      <c r="B35" t="s">
        <v>22</v>
      </c>
      <c r="C35" t="s">
        <v>29</v>
      </c>
      <c r="D35" t="s">
        <v>33</v>
      </c>
      <c r="E35" t="s">
        <v>31</v>
      </c>
      <c r="F35">
        <v>13</v>
      </c>
      <c r="G35">
        <v>7</v>
      </c>
    </row>
    <row r="36" spans="1:12" x14ac:dyDescent="0.35">
      <c r="A36">
        <v>35</v>
      </c>
      <c r="B36" t="s">
        <v>22</v>
      </c>
      <c r="C36" t="s">
        <v>29</v>
      </c>
      <c r="D36" t="s">
        <v>34</v>
      </c>
      <c r="E36" t="s">
        <v>30</v>
      </c>
      <c r="F36">
        <v>11</v>
      </c>
      <c r="G36">
        <v>2</v>
      </c>
    </row>
    <row r="37" spans="1:12" x14ac:dyDescent="0.35">
      <c r="A37">
        <v>36</v>
      </c>
      <c r="B37" t="s">
        <v>22</v>
      </c>
      <c r="C37" t="s">
        <v>29</v>
      </c>
      <c r="D37" t="s">
        <v>34</v>
      </c>
      <c r="E37" t="s">
        <v>31</v>
      </c>
      <c r="F37">
        <v>9</v>
      </c>
      <c r="G37">
        <v>2</v>
      </c>
    </row>
    <row r="38" spans="1:12" x14ac:dyDescent="0.35">
      <c r="A38">
        <v>37</v>
      </c>
      <c r="B38" t="s">
        <v>23</v>
      </c>
      <c r="C38" t="s">
        <v>28</v>
      </c>
      <c r="D38" t="s">
        <v>32</v>
      </c>
      <c r="E38" t="s">
        <v>30</v>
      </c>
      <c r="F38">
        <v>285</v>
      </c>
      <c r="G38">
        <v>179</v>
      </c>
      <c r="L38" t="s">
        <v>9</v>
      </c>
    </row>
    <row r="39" spans="1:12" x14ac:dyDescent="0.35">
      <c r="A39">
        <v>38</v>
      </c>
      <c r="B39" t="s">
        <v>23</v>
      </c>
      <c r="C39" t="s">
        <v>28</v>
      </c>
      <c r="D39" t="s">
        <v>32</v>
      </c>
      <c r="E39" t="s">
        <v>31</v>
      </c>
      <c r="F39">
        <v>110</v>
      </c>
      <c r="G39">
        <v>93</v>
      </c>
      <c r="L39">
        <f>SUM(F38:G49)</f>
        <v>1989</v>
      </c>
    </row>
    <row r="40" spans="1:12" x14ac:dyDescent="0.35">
      <c r="A40">
        <v>39</v>
      </c>
      <c r="B40" t="s">
        <v>23</v>
      </c>
      <c r="C40" t="s">
        <v>28</v>
      </c>
      <c r="D40" t="s">
        <v>33</v>
      </c>
      <c r="E40" t="s">
        <v>30</v>
      </c>
      <c r="F40">
        <v>225</v>
      </c>
      <c r="G40">
        <v>141</v>
      </c>
    </row>
    <row r="41" spans="1:12" x14ac:dyDescent="0.35">
      <c r="A41">
        <v>40</v>
      </c>
      <c r="B41" t="s">
        <v>23</v>
      </c>
      <c r="C41" t="s">
        <v>28</v>
      </c>
      <c r="D41" t="s">
        <v>33</v>
      </c>
      <c r="E41" t="s">
        <v>31</v>
      </c>
      <c r="F41">
        <v>53</v>
      </c>
      <c r="G41">
        <v>24</v>
      </c>
    </row>
    <row r="42" spans="1:12" x14ac:dyDescent="0.35">
      <c r="A42">
        <v>41</v>
      </c>
      <c r="B42" t="s">
        <v>23</v>
      </c>
      <c r="C42" t="s">
        <v>28</v>
      </c>
      <c r="D42" t="s">
        <v>34</v>
      </c>
      <c r="E42" t="s">
        <v>30</v>
      </c>
      <c r="F42">
        <v>324</v>
      </c>
      <c r="G42">
        <v>140</v>
      </c>
    </row>
    <row r="43" spans="1:12" x14ac:dyDescent="0.35">
      <c r="A43">
        <v>42</v>
      </c>
      <c r="B43" t="s">
        <v>23</v>
      </c>
      <c r="C43" t="s">
        <v>28</v>
      </c>
      <c r="D43" t="s">
        <v>34</v>
      </c>
      <c r="E43" t="s">
        <v>31</v>
      </c>
      <c r="F43">
        <v>60</v>
      </c>
      <c r="G43">
        <v>47</v>
      </c>
    </row>
    <row r="44" spans="1:12" x14ac:dyDescent="0.35">
      <c r="A44">
        <v>43</v>
      </c>
      <c r="B44" t="s">
        <v>23</v>
      </c>
      <c r="C44" t="s">
        <v>29</v>
      </c>
      <c r="D44" t="s">
        <v>32</v>
      </c>
      <c r="E44" t="s">
        <v>30</v>
      </c>
      <c r="F44">
        <v>40</v>
      </c>
      <c r="G44">
        <v>25</v>
      </c>
    </row>
    <row r="45" spans="1:12" x14ac:dyDescent="0.35">
      <c r="A45">
        <v>44</v>
      </c>
      <c r="B45" t="s">
        <v>23</v>
      </c>
      <c r="C45" t="s">
        <v>29</v>
      </c>
      <c r="D45" t="s">
        <v>32</v>
      </c>
      <c r="E45" t="s">
        <v>31</v>
      </c>
      <c r="F45">
        <v>66</v>
      </c>
      <c r="G45">
        <v>56</v>
      </c>
    </row>
    <row r="46" spans="1:12" x14ac:dyDescent="0.35">
      <c r="A46">
        <v>45</v>
      </c>
      <c r="B46" t="s">
        <v>23</v>
      </c>
      <c r="C46" t="s">
        <v>29</v>
      </c>
      <c r="D46" t="s">
        <v>33</v>
      </c>
      <c r="E46" t="s">
        <v>30</v>
      </c>
      <c r="F46">
        <v>19</v>
      </c>
      <c r="G46">
        <v>11</v>
      </c>
    </row>
    <row r="47" spans="1:12" x14ac:dyDescent="0.35">
      <c r="A47">
        <v>46</v>
      </c>
      <c r="B47" t="s">
        <v>23</v>
      </c>
      <c r="C47" t="s">
        <v>29</v>
      </c>
      <c r="D47" t="s">
        <v>33</v>
      </c>
      <c r="E47" t="s">
        <v>31</v>
      </c>
      <c r="F47">
        <v>25</v>
      </c>
      <c r="G47">
        <v>19</v>
      </c>
    </row>
    <row r="48" spans="1:12" x14ac:dyDescent="0.35">
      <c r="A48">
        <v>47</v>
      </c>
      <c r="B48" t="s">
        <v>23</v>
      </c>
      <c r="C48" t="s">
        <v>29</v>
      </c>
      <c r="D48" t="s">
        <v>34</v>
      </c>
      <c r="E48" t="s">
        <v>30</v>
      </c>
      <c r="F48">
        <v>22</v>
      </c>
      <c r="G48">
        <v>2</v>
      </c>
    </row>
    <row r="49" spans="1:12" x14ac:dyDescent="0.35">
      <c r="A49">
        <v>48</v>
      </c>
      <c r="B49" t="s">
        <v>23</v>
      </c>
      <c r="C49" t="s">
        <v>29</v>
      </c>
      <c r="D49" t="s">
        <v>34</v>
      </c>
      <c r="E49" t="s">
        <v>31</v>
      </c>
      <c r="F49">
        <v>11</v>
      </c>
      <c r="G49">
        <v>12</v>
      </c>
    </row>
    <row r="50" spans="1:12" x14ac:dyDescent="0.35">
      <c r="A50">
        <v>49</v>
      </c>
      <c r="B50" t="s">
        <v>24</v>
      </c>
      <c r="C50" t="s">
        <v>28</v>
      </c>
      <c r="D50" t="s">
        <v>32</v>
      </c>
      <c r="E50" t="s">
        <v>30</v>
      </c>
      <c r="F50">
        <v>270</v>
      </c>
      <c r="G50">
        <v>180</v>
      </c>
      <c r="L50" t="s">
        <v>10</v>
      </c>
    </row>
    <row r="51" spans="1:12" x14ac:dyDescent="0.35">
      <c r="A51">
        <v>50</v>
      </c>
      <c r="B51" t="s">
        <v>24</v>
      </c>
      <c r="C51" t="s">
        <v>28</v>
      </c>
      <c r="D51" t="s">
        <v>32</v>
      </c>
      <c r="E51" t="s">
        <v>31</v>
      </c>
      <c r="F51">
        <v>176</v>
      </c>
      <c r="G51">
        <v>151</v>
      </c>
      <c r="L51">
        <f>SUM(F50:G61)</f>
        <v>1932</v>
      </c>
    </row>
    <row r="52" spans="1:12" x14ac:dyDescent="0.35">
      <c r="A52">
        <v>51</v>
      </c>
      <c r="B52" t="s">
        <v>24</v>
      </c>
      <c r="C52" t="s">
        <v>28</v>
      </c>
      <c r="D52" t="s">
        <v>33</v>
      </c>
      <c r="E52" t="s">
        <v>30</v>
      </c>
      <c r="F52">
        <v>215</v>
      </c>
      <c r="G52">
        <v>108</v>
      </c>
    </row>
    <row r="53" spans="1:12" x14ac:dyDescent="0.35">
      <c r="A53">
        <v>52</v>
      </c>
      <c r="B53" t="s">
        <v>24</v>
      </c>
      <c r="C53" t="s">
        <v>28</v>
      </c>
      <c r="D53" t="s">
        <v>33</v>
      </c>
      <c r="E53" t="s">
        <v>31</v>
      </c>
      <c r="F53">
        <v>80</v>
      </c>
      <c r="G53">
        <v>40</v>
      </c>
    </row>
    <row r="54" spans="1:12" x14ac:dyDescent="0.35">
      <c r="A54">
        <v>53</v>
      </c>
      <c r="B54" t="s">
        <v>24</v>
      </c>
      <c r="C54" t="s">
        <v>28</v>
      </c>
      <c r="D54" t="s">
        <v>34</v>
      </c>
      <c r="E54" t="s">
        <v>30</v>
      </c>
      <c r="F54">
        <v>269</v>
      </c>
      <c r="G54">
        <v>136</v>
      </c>
    </row>
    <row r="55" spans="1:12" x14ac:dyDescent="0.35">
      <c r="A55">
        <v>54</v>
      </c>
      <c r="B55" t="s">
        <v>24</v>
      </c>
      <c r="C55" t="s">
        <v>28</v>
      </c>
      <c r="D55" t="s">
        <v>34</v>
      </c>
      <c r="E55" t="s">
        <v>31</v>
      </c>
      <c r="F55">
        <v>110</v>
      </c>
      <c r="G55">
        <v>40</v>
      </c>
    </row>
    <row r="56" spans="1:12" x14ac:dyDescent="0.35">
      <c r="A56">
        <v>55</v>
      </c>
      <c r="B56" t="s">
        <v>24</v>
      </c>
      <c r="C56" t="s">
        <v>29</v>
      </c>
      <c r="D56" t="s">
        <v>32</v>
      </c>
      <c r="E56" t="s">
        <v>30</v>
      </c>
      <c r="F56">
        <v>36</v>
      </c>
      <c r="G56">
        <v>20</v>
      </c>
    </row>
    <row r="57" spans="1:12" x14ac:dyDescent="0.35">
      <c r="A57">
        <v>56</v>
      </c>
      <c r="B57" t="s">
        <v>24</v>
      </c>
      <c r="C57" t="s">
        <v>29</v>
      </c>
      <c r="D57" t="s">
        <v>32</v>
      </c>
      <c r="E57" t="s">
        <v>31</v>
      </c>
      <c r="F57">
        <v>25</v>
      </c>
      <c r="G57">
        <v>16</v>
      </c>
    </row>
    <row r="58" spans="1:12" x14ac:dyDescent="0.35">
      <c r="A58">
        <v>57</v>
      </c>
      <c r="B58" t="s">
        <v>24</v>
      </c>
      <c r="C58" t="s">
        <v>29</v>
      </c>
      <c r="D58" t="s">
        <v>33</v>
      </c>
      <c r="E58" t="s">
        <v>30</v>
      </c>
      <c r="F58">
        <v>9</v>
      </c>
      <c r="G58">
        <v>7</v>
      </c>
    </row>
    <row r="59" spans="1:12" x14ac:dyDescent="0.35">
      <c r="A59">
        <v>58</v>
      </c>
      <c r="B59" t="s">
        <v>24</v>
      </c>
      <c r="C59" t="s">
        <v>29</v>
      </c>
      <c r="D59" t="s">
        <v>33</v>
      </c>
      <c r="E59" t="s">
        <v>31</v>
      </c>
      <c r="F59">
        <v>11</v>
      </c>
      <c r="G59">
        <v>5</v>
      </c>
    </row>
    <row r="60" spans="1:12" x14ac:dyDescent="0.35">
      <c r="A60">
        <v>59</v>
      </c>
      <c r="B60" t="s">
        <v>24</v>
      </c>
      <c r="C60" t="s">
        <v>29</v>
      </c>
      <c r="D60" t="s">
        <v>34</v>
      </c>
      <c r="E60" t="s">
        <v>30</v>
      </c>
      <c r="F60">
        <v>16</v>
      </c>
      <c r="G60">
        <v>3</v>
      </c>
    </row>
    <row r="61" spans="1:12" x14ac:dyDescent="0.35">
      <c r="A61">
        <v>60</v>
      </c>
      <c r="B61" t="s">
        <v>24</v>
      </c>
      <c r="C61" t="s">
        <v>29</v>
      </c>
      <c r="D61" t="s">
        <v>34</v>
      </c>
      <c r="E61" t="s">
        <v>31</v>
      </c>
      <c r="F61">
        <v>4</v>
      </c>
      <c r="G61">
        <v>5</v>
      </c>
    </row>
    <row r="62" spans="1:12" x14ac:dyDescent="0.35">
      <c r="A62">
        <v>61</v>
      </c>
      <c r="B62" t="s">
        <v>26</v>
      </c>
      <c r="C62" t="s">
        <v>28</v>
      </c>
      <c r="D62" t="s">
        <v>32</v>
      </c>
      <c r="E62" t="s">
        <v>30</v>
      </c>
      <c r="F62">
        <v>252</v>
      </c>
      <c r="G62">
        <v>126</v>
      </c>
      <c r="L62" t="s">
        <v>11</v>
      </c>
    </row>
    <row r="63" spans="1:12" x14ac:dyDescent="0.35">
      <c r="A63">
        <v>62</v>
      </c>
      <c r="B63" t="s">
        <v>26</v>
      </c>
      <c r="C63" t="s">
        <v>28</v>
      </c>
      <c r="D63" t="s">
        <v>32</v>
      </c>
      <c r="E63" t="s">
        <v>31</v>
      </c>
      <c r="F63">
        <v>97</v>
      </c>
      <c r="G63">
        <v>61</v>
      </c>
      <c r="L63">
        <f>SUM(F62:G73)</f>
        <v>1453</v>
      </c>
    </row>
    <row r="64" spans="1:12" x14ac:dyDescent="0.35">
      <c r="A64">
        <v>63</v>
      </c>
      <c r="B64" t="s">
        <v>26</v>
      </c>
      <c r="C64" t="s">
        <v>28</v>
      </c>
      <c r="D64" t="s">
        <v>33</v>
      </c>
      <c r="E64" t="s">
        <v>30</v>
      </c>
      <c r="F64">
        <v>162</v>
      </c>
      <c r="G64">
        <v>72</v>
      </c>
    </row>
    <row r="65" spans="1:12" x14ac:dyDescent="0.35">
      <c r="A65">
        <v>64</v>
      </c>
      <c r="B65" t="s">
        <v>26</v>
      </c>
      <c r="C65" t="s">
        <v>28</v>
      </c>
      <c r="D65" t="s">
        <v>33</v>
      </c>
      <c r="E65" t="s">
        <v>31</v>
      </c>
      <c r="F65">
        <v>47</v>
      </c>
      <c r="G65">
        <v>27</v>
      </c>
    </row>
    <row r="66" spans="1:12" x14ac:dyDescent="0.35">
      <c r="A66">
        <v>65</v>
      </c>
      <c r="B66" t="s">
        <v>26</v>
      </c>
      <c r="C66" t="s">
        <v>28</v>
      </c>
      <c r="D66" t="s">
        <v>34</v>
      </c>
      <c r="E66" t="s">
        <v>30</v>
      </c>
      <c r="F66">
        <v>199</v>
      </c>
      <c r="G66">
        <v>93</v>
      </c>
    </row>
    <row r="67" spans="1:12" x14ac:dyDescent="0.35">
      <c r="A67">
        <v>66</v>
      </c>
      <c r="B67" t="s">
        <v>26</v>
      </c>
      <c r="C67" t="s">
        <v>28</v>
      </c>
      <c r="D67" t="s">
        <v>34</v>
      </c>
      <c r="E67" t="s">
        <v>31</v>
      </c>
      <c r="F67">
        <v>62</v>
      </c>
      <c r="G67">
        <v>24</v>
      </c>
    </row>
    <row r="68" spans="1:12" x14ac:dyDescent="0.35">
      <c r="A68">
        <v>67</v>
      </c>
      <c r="B68" t="s">
        <v>26</v>
      </c>
      <c r="C68" t="s">
        <v>29</v>
      </c>
      <c r="D68" t="s">
        <v>32</v>
      </c>
      <c r="E68" t="s">
        <v>30</v>
      </c>
      <c r="F68">
        <v>69</v>
      </c>
      <c r="G68">
        <v>27</v>
      </c>
    </row>
    <row r="69" spans="1:12" x14ac:dyDescent="0.35">
      <c r="A69">
        <v>68</v>
      </c>
      <c r="B69" t="s">
        <v>26</v>
      </c>
      <c r="C69" t="s">
        <v>29</v>
      </c>
      <c r="D69" t="s">
        <v>32</v>
      </c>
      <c r="E69" t="s">
        <v>31</v>
      </c>
      <c r="F69">
        <v>45</v>
      </c>
      <c r="G69">
        <v>36</v>
      </c>
    </row>
    <row r="70" spans="1:12" x14ac:dyDescent="0.35">
      <c r="A70">
        <v>69</v>
      </c>
      <c r="B70" t="s">
        <v>26</v>
      </c>
      <c r="C70" t="s">
        <v>29</v>
      </c>
      <c r="D70" t="s">
        <v>33</v>
      </c>
      <c r="E70" t="s">
        <v>30</v>
      </c>
      <c r="F70">
        <v>14</v>
      </c>
      <c r="G70">
        <v>7</v>
      </c>
    </row>
    <row r="71" spans="1:12" x14ac:dyDescent="0.35">
      <c r="A71">
        <v>70</v>
      </c>
      <c r="B71" t="s">
        <v>26</v>
      </c>
      <c r="C71" t="s">
        <v>29</v>
      </c>
      <c r="D71" t="s">
        <v>33</v>
      </c>
      <c r="E71" t="s">
        <v>31</v>
      </c>
      <c r="F71">
        <v>8</v>
      </c>
      <c r="G71">
        <v>4</v>
      </c>
    </row>
    <row r="72" spans="1:12" x14ac:dyDescent="0.35">
      <c r="A72">
        <v>71</v>
      </c>
      <c r="B72" t="s">
        <v>26</v>
      </c>
      <c r="C72" t="s">
        <v>29</v>
      </c>
      <c r="D72" t="s">
        <v>34</v>
      </c>
      <c r="E72" t="s">
        <v>30</v>
      </c>
      <c r="F72">
        <v>14</v>
      </c>
      <c r="G72">
        <v>5</v>
      </c>
    </row>
    <row r="73" spans="1:12" x14ac:dyDescent="0.35">
      <c r="A73">
        <v>72</v>
      </c>
      <c r="B73" t="s">
        <v>26</v>
      </c>
      <c r="C73" t="s">
        <v>29</v>
      </c>
      <c r="D73" t="s">
        <v>34</v>
      </c>
      <c r="E73" t="s">
        <v>31</v>
      </c>
      <c r="F73">
        <v>2</v>
      </c>
      <c r="G73">
        <v>0</v>
      </c>
    </row>
    <row r="74" spans="1:12" x14ac:dyDescent="0.35">
      <c r="A74">
        <v>73</v>
      </c>
      <c r="B74" t="s">
        <v>25</v>
      </c>
      <c r="C74" t="s">
        <v>28</v>
      </c>
      <c r="D74" t="s">
        <v>32</v>
      </c>
      <c r="E74" t="s">
        <v>30</v>
      </c>
      <c r="F74">
        <v>119</v>
      </c>
      <c r="G74">
        <v>58</v>
      </c>
      <c r="L74" t="s">
        <v>12</v>
      </c>
    </row>
    <row r="75" spans="1:12" x14ac:dyDescent="0.35">
      <c r="A75">
        <v>74</v>
      </c>
      <c r="B75" t="s">
        <v>25</v>
      </c>
      <c r="C75" t="s">
        <v>28</v>
      </c>
      <c r="D75" t="s">
        <v>32</v>
      </c>
      <c r="E75" t="s">
        <v>31</v>
      </c>
      <c r="F75">
        <v>62</v>
      </c>
      <c r="G75">
        <v>33</v>
      </c>
      <c r="L75">
        <f>SUM(F74:G85)</f>
        <v>674</v>
      </c>
    </row>
    <row r="76" spans="1:12" x14ac:dyDescent="0.35">
      <c r="A76">
        <v>75</v>
      </c>
      <c r="B76" t="s">
        <v>25</v>
      </c>
      <c r="C76" t="s">
        <v>28</v>
      </c>
      <c r="D76" t="s">
        <v>33</v>
      </c>
      <c r="E76" t="s">
        <v>30</v>
      </c>
      <c r="F76">
        <v>66</v>
      </c>
      <c r="G76">
        <v>20</v>
      </c>
    </row>
    <row r="77" spans="1:12" x14ac:dyDescent="0.35">
      <c r="A77">
        <v>76</v>
      </c>
      <c r="B77" t="s">
        <v>25</v>
      </c>
      <c r="C77" t="s">
        <v>28</v>
      </c>
      <c r="D77" t="s">
        <v>33</v>
      </c>
      <c r="E77" t="s">
        <v>31</v>
      </c>
      <c r="F77">
        <v>20</v>
      </c>
      <c r="G77">
        <v>10</v>
      </c>
    </row>
    <row r="78" spans="1:12" x14ac:dyDescent="0.35">
      <c r="A78">
        <v>77</v>
      </c>
      <c r="B78" t="s">
        <v>25</v>
      </c>
      <c r="C78" t="s">
        <v>28</v>
      </c>
      <c r="D78" t="s">
        <v>34</v>
      </c>
      <c r="E78" t="s">
        <v>30</v>
      </c>
      <c r="F78">
        <v>67</v>
      </c>
      <c r="G78">
        <v>21</v>
      </c>
    </row>
    <row r="79" spans="1:12" x14ac:dyDescent="0.35">
      <c r="A79">
        <v>78</v>
      </c>
      <c r="B79" t="s">
        <v>25</v>
      </c>
      <c r="C79" t="s">
        <v>28</v>
      </c>
      <c r="D79" t="s">
        <v>34</v>
      </c>
      <c r="E79" t="s">
        <v>31</v>
      </c>
      <c r="F79">
        <v>25</v>
      </c>
      <c r="G79">
        <v>10</v>
      </c>
    </row>
    <row r="80" spans="1:12" x14ac:dyDescent="0.35">
      <c r="A80">
        <v>79</v>
      </c>
      <c r="B80" t="s">
        <v>25</v>
      </c>
      <c r="C80" t="s">
        <v>29</v>
      </c>
      <c r="D80" t="s">
        <v>32</v>
      </c>
      <c r="E80" t="s">
        <v>30</v>
      </c>
      <c r="F80">
        <v>45</v>
      </c>
      <c r="G80">
        <v>16</v>
      </c>
    </row>
    <row r="81" spans="1:7" x14ac:dyDescent="0.35">
      <c r="A81">
        <v>80</v>
      </c>
      <c r="B81" t="s">
        <v>25</v>
      </c>
      <c r="C81" t="s">
        <v>29</v>
      </c>
      <c r="D81" t="s">
        <v>32</v>
      </c>
      <c r="E81" t="s">
        <v>31</v>
      </c>
      <c r="F81">
        <v>22</v>
      </c>
      <c r="G81">
        <v>15</v>
      </c>
    </row>
    <row r="82" spans="1:7" x14ac:dyDescent="0.35">
      <c r="A82">
        <v>81</v>
      </c>
      <c r="B82" t="s">
        <v>25</v>
      </c>
      <c r="C82" t="s">
        <v>29</v>
      </c>
      <c r="D82" t="s">
        <v>33</v>
      </c>
      <c r="E82" t="s">
        <v>30</v>
      </c>
      <c r="F82">
        <v>15</v>
      </c>
      <c r="G82">
        <v>10</v>
      </c>
    </row>
    <row r="83" spans="1:7" x14ac:dyDescent="0.35">
      <c r="A83">
        <v>82</v>
      </c>
      <c r="B83" t="s">
        <v>25</v>
      </c>
      <c r="C83" t="s">
        <v>29</v>
      </c>
      <c r="D83" t="s">
        <v>33</v>
      </c>
      <c r="E83" t="s">
        <v>31</v>
      </c>
      <c r="F83">
        <v>10</v>
      </c>
      <c r="G83">
        <v>8</v>
      </c>
    </row>
    <row r="84" spans="1:7" x14ac:dyDescent="0.35">
      <c r="A84">
        <v>83</v>
      </c>
      <c r="B84" t="s">
        <v>25</v>
      </c>
      <c r="C84" t="s">
        <v>29</v>
      </c>
      <c r="D84" t="s">
        <v>34</v>
      </c>
      <c r="E84" t="s">
        <v>30</v>
      </c>
      <c r="F84">
        <v>8</v>
      </c>
      <c r="G84">
        <v>6</v>
      </c>
    </row>
    <row r="85" spans="1:7" x14ac:dyDescent="0.35">
      <c r="A85">
        <v>84</v>
      </c>
      <c r="B85" t="s">
        <v>25</v>
      </c>
      <c r="C85" t="s">
        <v>29</v>
      </c>
      <c r="D85" t="s">
        <v>34</v>
      </c>
      <c r="E85" t="s">
        <v>31</v>
      </c>
      <c r="F85">
        <v>6</v>
      </c>
      <c r="G85">
        <v>2</v>
      </c>
    </row>
  </sheetData>
  <autoFilter ref="A1:Q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job_sat_data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Franchise</dc:creator>
  <cp:lastModifiedBy>Franchise</cp:lastModifiedBy>
  <dcterms:created xsi:type="dcterms:W3CDTF">2018-04-28T20:31:33Z</dcterms:created>
  <dcterms:modified xsi:type="dcterms:W3CDTF">2018-11-15T18:39:47Z</dcterms:modified>
</cp:coreProperties>
</file>