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at\Documents\_Work Related\_My Books\Financial Math with Python\CodeForBook\"/>
    </mc:Choice>
  </mc:AlternateContent>
  <xr:revisionPtr revIDLastSave="0" documentId="13_ncr:1_{F7157B96-A107-4A47-90A6-64E5C738DAA3}" xr6:coauthVersionLast="45" xr6:coauthVersionMax="45" xr10:uidLastSave="{00000000-0000-0000-0000-000000000000}"/>
  <bookViews>
    <workbookView xWindow="13665" yWindow="2895" windowWidth="11955" windowHeight="9480" activeTab="1" xr2:uid="{50310890-38CE-4D3F-8573-170E261358C1}"/>
  </bookViews>
  <sheets>
    <sheet name="Example" sheetId="1" r:id="rId1"/>
    <sheet name="Exercise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3" i="2"/>
  <c r="B2" i="2"/>
  <c r="B1" i="2"/>
  <c r="B7" i="2" l="1"/>
  <c r="B8" i="2" s="1"/>
  <c r="B9" i="2" s="1"/>
  <c r="B5" i="2"/>
  <c r="B7" i="1"/>
  <c r="B1" i="1"/>
  <c r="B11" i="2" l="1"/>
  <c r="B8" i="1"/>
  <c r="B9" i="1" s="1"/>
  <c r="B5" i="1"/>
  <c r="B11" i="1" l="1"/>
</calcChain>
</file>

<file path=xl/sharedStrings.xml><?xml version="1.0" encoding="utf-8"?>
<sst xmlns="http://schemas.openxmlformats.org/spreadsheetml/2006/main" count="17" uniqueCount="10">
  <si>
    <t>i</t>
  </si>
  <si>
    <t>(1+i)^n</t>
  </si>
  <si>
    <t>n</t>
  </si>
  <si>
    <t>P</t>
  </si>
  <si>
    <t>P * (1+i)^n</t>
  </si>
  <si>
    <t>A</t>
  </si>
  <si>
    <t>(1+i)^n - (1+i)</t>
  </si>
  <si>
    <t>[(1+i)^n - (1+i)] / i</t>
  </si>
  <si>
    <t>Adj. Last Payment</t>
  </si>
  <si>
    <t>Rounded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</si>
</sst>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E6F1-934B-463E-B346-CC18FE09D582}">
  <dimension ref="A1:B11"/>
  <sheetViews>
    <sheetView workbookViewId="0">
      <selection activeCell="B4" sqref="B4"/>
    </sheetView>
  </sheetViews>
  <sheetFormatPr defaultRowHeight="15" x14ac:dyDescent="0.25"/>
  <cols>
    <col min="1" max="1" width="23.42578125" style="1" customWidth="1"/>
    <col min="2" max="2" width="15" style="1" customWidth="1"/>
    <col min="3" max="16384" width="9.140625" style="1"/>
  </cols>
  <sheetData>
    <row r="1" spans="1:2" x14ac:dyDescent="0.25">
      <c r="A1" s="1" t="s">
        <v>0</v>
      </c>
      <c r="B1" s="1">
        <f>0.06/12</f>
        <v>5.0000000000000001E-3</v>
      </c>
    </row>
    <row r="2" spans="1:2" x14ac:dyDescent="0.25">
      <c r="A2" s="1" t="s">
        <v>2</v>
      </c>
      <c r="B2" s="1">
        <v>120</v>
      </c>
    </row>
    <row r="3" spans="1:2" x14ac:dyDescent="0.25">
      <c r="A3" s="1" t="s">
        <v>1</v>
      </c>
      <c r="B3" s="1">
        <f>(1+B1)^B2</f>
        <v>1.8193967340322803</v>
      </c>
    </row>
    <row r="4" spans="1:2" x14ac:dyDescent="0.25">
      <c r="A4" s="1" t="s">
        <v>3</v>
      </c>
      <c r="B4" s="1">
        <v>200000</v>
      </c>
    </row>
    <row r="5" spans="1:2" x14ac:dyDescent="0.25">
      <c r="A5" s="1" t="s">
        <v>4</v>
      </c>
      <c r="B5" s="1">
        <f>B4*B3</f>
        <v>363879.34680645604</v>
      </c>
    </row>
    <row r="6" spans="1:2" x14ac:dyDescent="0.25">
      <c r="A6" s="1" t="s">
        <v>5</v>
      </c>
      <c r="B6" s="1">
        <v>2220.41</v>
      </c>
    </row>
    <row r="7" spans="1:2" x14ac:dyDescent="0.25">
      <c r="A7" s="1" t="s">
        <v>6</v>
      </c>
      <c r="B7" s="1">
        <f>B3-(1+B1)</f>
        <v>0.81439673403228041</v>
      </c>
    </row>
    <row r="8" spans="1:2" x14ac:dyDescent="0.25">
      <c r="A8" s="1" t="s">
        <v>7</v>
      </c>
      <c r="B8" s="1">
        <f>B7/B1</f>
        <v>162.87934680645608</v>
      </c>
    </row>
    <row r="9" spans="1:2" x14ac:dyDescent="0.25">
      <c r="B9" s="1">
        <f>B6*B8</f>
        <v>361658.93044252315</v>
      </c>
    </row>
    <row r="11" spans="1:2" x14ac:dyDescent="0.25">
      <c r="B11" s="2">
        <f>B5-B9</f>
        <v>2220.4163639328908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7381-79EE-4294-A755-4BEF3C2DD0C9}">
  <dimension ref="A1:B11"/>
  <sheetViews>
    <sheetView tabSelected="1" workbookViewId="0">
      <selection activeCell="E6" sqref="E6"/>
    </sheetView>
  </sheetViews>
  <sheetFormatPr defaultRowHeight="15" x14ac:dyDescent="0.25"/>
  <cols>
    <col min="1" max="1" width="17.85546875" customWidth="1"/>
    <col min="2" max="2" width="14.28515625" customWidth="1"/>
  </cols>
  <sheetData>
    <row r="1" spans="1:2" x14ac:dyDescent="0.25">
      <c r="A1" s="3" t="s">
        <v>0</v>
      </c>
      <c r="B1" s="1">
        <f>0.04/12</f>
        <v>3.3333333333333335E-3</v>
      </c>
    </row>
    <row r="2" spans="1:2" x14ac:dyDescent="0.25">
      <c r="A2" s="3" t="s">
        <v>2</v>
      </c>
      <c r="B2" s="1">
        <f>12*30</f>
        <v>360</v>
      </c>
    </row>
    <row r="3" spans="1:2" x14ac:dyDescent="0.25">
      <c r="A3" s="1" t="s">
        <v>1</v>
      </c>
      <c r="B3" s="1">
        <f>(1+B1)^B2</f>
        <v>3.3134980146069579</v>
      </c>
    </row>
    <row r="4" spans="1:2" x14ac:dyDescent="0.25">
      <c r="A4" s="3" t="s">
        <v>3</v>
      </c>
      <c r="B4" s="1">
        <v>300000</v>
      </c>
    </row>
    <row r="5" spans="1:2" x14ac:dyDescent="0.25">
      <c r="A5" s="1" t="s">
        <v>4</v>
      </c>
      <c r="B5" s="1">
        <f>B4*B3</f>
        <v>994049.40438208741</v>
      </c>
    </row>
    <row r="6" spans="1:2" x14ac:dyDescent="0.25">
      <c r="A6" s="3" t="s">
        <v>9</v>
      </c>
      <c r="B6" s="1">
        <v>1432</v>
      </c>
    </row>
    <row r="7" spans="1:2" x14ac:dyDescent="0.25">
      <c r="A7" s="1" t="s">
        <v>6</v>
      </c>
      <c r="B7" s="1">
        <f>B3-(1+B1)</f>
        <v>2.3101646812736245</v>
      </c>
    </row>
    <row r="8" spans="1:2" x14ac:dyDescent="0.25">
      <c r="A8" s="1" t="s">
        <v>7</v>
      </c>
      <c r="B8" s="1">
        <f>B7/B1</f>
        <v>693.04940438208735</v>
      </c>
    </row>
    <row r="9" spans="1:2" x14ac:dyDescent="0.25">
      <c r="A9" s="1"/>
      <c r="B9" s="1">
        <f>B6*B8</f>
        <v>992446.74707514909</v>
      </c>
    </row>
    <row r="10" spans="1:2" x14ac:dyDescent="0.25">
      <c r="A10" s="1"/>
      <c r="B10" s="1"/>
    </row>
    <row r="11" spans="1:2" x14ac:dyDescent="0.25">
      <c r="A11" s="1" t="s">
        <v>8</v>
      </c>
      <c r="B11" s="2">
        <f>B5-B9</f>
        <v>1602.6573069383157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Fratini</dc:creator>
  <cp:lastModifiedBy>Stephen Fratini</cp:lastModifiedBy>
  <dcterms:created xsi:type="dcterms:W3CDTF">2020-05-23T16:00:52Z</dcterms:created>
  <dcterms:modified xsi:type="dcterms:W3CDTF">2020-12-27T19:12:54Z</dcterms:modified>
</cp:coreProperties>
</file>