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reagin/Desktop/USD/ADS_506_final_project/final_project/datasets/"/>
    </mc:Choice>
  </mc:AlternateContent>
  <xr:revisionPtr revIDLastSave="0" documentId="8_{9F9391B2-9DC4-F64B-A141-5CA990E15EA9}" xr6:coauthVersionLast="47" xr6:coauthVersionMax="47" xr10:uidLastSave="{00000000-0000-0000-0000-000000000000}"/>
  <bookViews>
    <workbookView xWindow="-27800" yWindow="1240" windowWidth="26320" windowHeight="16660" xr2:uid="{036A5FDA-57AE-4343-A481-2BB14E47E09E}"/>
  </bookViews>
  <sheets>
    <sheet name="Sheet1" sheetId="1" r:id="rId1"/>
  </sheets>
  <definedNames>
    <definedName name="_xlnm._FilterDatabase" localSheetId="0" hidden="1">Sheet1!$B$1:$L$33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D68" i="1"/>
  <c r="D67" i="1"/>
  <c r="D74" i="1"/>
  <c r="D73" i="1"/>
  <c r="D72" i="1"/>
  <c r="D71" i="1"/>
  <c r="D70" i="1"/>
  <c r="D59" i="1"/>
  <c r="D58" i="1"/>
  <c r="D57" i="1"/>
  <c r="D64" i="1"/>
  <c r="D63" i="1"/>
  <c r="D62" i="1"/>
  <c r="D61" i="1"/>
  <c r="D60" i="1"/>
</calcChain>
</file>

<file path=xl/sharedStrings.xml><?xml version="1.0" encoding="utf-8"?>
<sst xmlns="http://schemas.openxmlformats.org/spreadsheetml/2006/main" count="593" uniqueCount="53">
  <si>
    <t>Linear Regression 1</t>
  </si>
  <si>
    <t>90day deviation</t>
  </si>
  <si>
    <t>Model</t>
  </si>
  <si>
    <t>ME</t>
  </si>
  <si>
    <t>RMSE</t>
  </si>
  <si>
    <t>MAE</t>
  </si>
  <si>
    <t>MPE</t>
  </si>
  <si>
    <t>MAPE</t>
  </si>
  <si>
    <t>Linear Regression 2</t>
  </si>
  <si>
    <t>Dataset</t>
  </si>
  <si>
    <t>Training</t>
  </si>
  <si>
    <t>Testing</t>
  </si>
  <si>
    <t>MASE</t>
  </si>
  <si>
    <t>RMSSE</t>
  </si>
  <si>
    <t>ACF1</t>
  </si>
  <si>
    <t>NULL</t>
  </si>
  <si>
    <t>INF</t>
  </si>
  <si>
    <t>-INF</t>
  </si>
  <si>
    <t>n/a</t>
  </si>
  <si>
    <t>ARIMA 1</t>
  </si>
  <si>
    <t>ARIMA 2</t>
  </si>
  <si>
    <t>ETS 1</t>
  </si>
  <si>
    <t>??</t>
  </si>
  <si>
    <t>ETS 2</t>
  </si>
  <si>
    <t>STL + ETS 1</t>
  </si>
  <si>
    <t>STL + ETS 2</t>
  </si>
  <si>
    <t>STL + ARIMA 1</t>
  </si>
  <si>
    <t>STL + ARIMA 2</t>
  </si>
  <si>
    <t>Baseline Mean</t>
  </si>
  <si>
    <t>Baseline Naïve</t>
  </si>
  <si>
    <t>Baseline Mean 2</t>
  </si>
  <si>
    <t>Baseline Naïve 2</t>
  </si>
  <si>
    <t>Baseline Drift 2</t>
  </si>
  <si>
    <t>Baseline Drift 1</t>
  </si>
  <si>
    <t>Baseline Naïve 1</t>
  </si>
  <si>
    <t>Baseline Mean 1</t>
  </si>
  <si>
    <t>Partition</t>
  </si>
  <si>
    <t>90 day dev.</t>
  </si>
  <si>
    <t>N/A</t>
  </si>
  <si>
    <t>Dataset 1 - Training</t>
  </si>
  <si>
    <t>Dataset 2 - Training</t>
  </si>
  <si>
    <t>Dataset 1 - Validation</t>
  </si>
  <si>
    <t>Dataset 2 - Validation</t>
  </si>
  <si>
    <t>Linear Regression</t>
  </si>
  <si>
    <t>Training Set 1</t>
  </si>
  <si>
    <t>Validation Set 1</t>
  </si>
  <si>
    <t>Training Set 2</t>
  </si>
  <si>
    <t>Validation Set 2</t>
  </si>
  <si>
    <t>ARIMA</t>
  </si>
  <si>
    <t>ETS</t>
  </si>
  <si>
    <t>STL + ETS</t>
  </si>
  <si>
    <t>STL + ARIMA</t>
  </si>
  <si>
    <t>Baseline Drift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</si>
</sst>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quotePrefix="1"/>
    <xf numFmtId="0" fontId="2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quotePrefix="1" applyFont="1" applyFill="1" applyAlignment="1">
      <alignment horizontal="center"/>
    </xf>
    <xf numFmtId="10" fontId="3" fillId="2" borderId="0" xfId="1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quotePrefix="1" applyFont="1" applyFill="1" applyBorder="1" applyAlignment="1">
      <alignment horizontal="center"/>
    </xf>
    <xf numFmtId="10" fontId="3" fillId="2" borderId="1" xfId="1" applyNumberFormat="1" applyFont="1" applyFill="1" applyBorder="1" applyAlignment="1">
      <alignment horizontal="center"/>
    </xf>
    <xf numFmtId="0" fontId="3" fillId="3" borderId="1" xfId="0" applyFont="1" applyFill="1" applyBorder="1"/>
    <xf numFmtId="0" fontId="3" fillId="3" borderId="3" xfId="0" applyFont="1" applyFill="1" applyBorder="1"/>
    <xf numFmtId="0" fontId="3" fillId="2" borderId="3" xfId="0" applyFont="1" applyFill="1" applyBorder="1" applyAlignment="1">
      <alignment horizontal="center"/>
    </xf>
    <xf numFmtId="10" fontId="3" fillId="2" borderId="3" xfId="1" applyNumberFormat="1" applyFont="1" applyFill="1" applyBorder="1" applyAlignment="1">
      <alignment horizontal="center"/>
    </xf>
    <xf numFmtId="0" fontId="3" fillId="3" borderId="2" xfId="0" applyFont="1" applyFill="1" applyBorder="1"/>
    <xf numFmtId="0" fontId="5" fillId="3" borderId="2" xfId="0" applyFont="1" applyFill="1" applyBorder="1"/>
    <xf numFmtId="0" fontId="5" fillId="3" borderId="2" xfId="0" applyFont="1" applyFill="1" applyBorder="1" applyAlignment="1">
      <alignment horizontal="center"/>
    </xf>
    <xf numFmtId="0" fontId="3" fillId="2" borderId="3" xfId="0" quotePrefix="1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3" fillId="3" borderId="1" xfId="0" quotePrefix="1" applyFont="1" applyFill="1" applyBorder="1" applyAlignment="1">
      <alignment horizontal="center"/>
    </xf>
    <xf numFmtId="0" fontId="3" fillId="3" borderId="2" xfId="0" quotePrefix="1" applyFont="1" applyFill="1" applyBorder="1" applyAlignment="1">
      <alignment horizontal="center"/>
    </xf>
    <xf numFmtId="10" fontId="3" fillId="3" borderId="3" xfId="1" applyNumberFormat="1" applyFont="1" applyFill="1" applyBorder="1" applyAlignment="1">
      <alignment horizontal="center"/>
    </xf>
    <xf numFmtId="10" fontId="3" fillId="3" borderId="1" xfId="1" applyNumberFormat="1" applyFont="1" applyFill="1" applyBorder="1" applyAlignment="1">
      <alignment horizontal="center"/>
    </xf>
    <xf numFmtId="10" fontId="3" fillId="3" borderId="2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2F5B-7F10-1944-A112-CF97C4174F30}">
  <dimension ref="B1:N124"/>
  <sheetViews>
    <sheetView tabSelected="1" zoomScale="130" zoomScaleNormal="130" workbookViewId="0">
      <pane ySplit="1" topLeftCell="A77" activePane="bottomLeft" state="frozen"/>
      <selection pane="bottomLeft" activeCell="D88" sqref="D88"/>
    </sheetView>
  </sheetViews>
  <sheetFormatPr baseColWidth="10" defaultRowHeight="16" x14ac:dyDescent="0.2"/>
  <cols>
    <col min="1" max="1" width="10.83203125" style="3"/>
    <col min="2" max="2" width="17.5" style="3" bestFit="1" customWidth="1"/>
    <col min="3" max="3" width="10.5" style="4" customWidth="1"/>
    <col min="4" max="4" width="10.83203125" style="4"/>
    <col min="5" max="7" width="9.1640625" style="4" customWidth="1"/>
    <col min="8" max="11" width="9.1640625" style="4" hidden="1" customWidth="1"/>
    <col min="12" max="12" width="9.1640625" style="4" customWidth="1"/>
    <col min="13" max="13" width="10.83203125" style="3"/>
    <col min="14" max="14" width="10.83203125" customWidth="1"/>
    <col min="15" max="16384" width="10.83203125" style="3"/>
  </cols>
  <sheetData>
    <row r="1" spans="2:14" x14ac:dyDescent="0.2">
      <c r="B1" s="3" t="s">
        <v>2</v>
      </c>
      <c r="C1" s="4" t="s">
        <v>9</v>
      </c>
      <c r="D1" s="4" t="s">
        <v>37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12</v>
      </c>
      <c r="K1" s="4" t="s">
        <v>13</v>
      </c>
      <c r="L1" s="4" t="s">
        <v>14</v>
      </c>
      <c r="N1" t="s">
        <v>1</v>
      </c>
    </row>
    <row r="2" spans="2:14" customFormat="1" x14ac:dyDescent="0.2">
      <c r="B2" t="s">
        <v>0</v>
      </c>
      <c r="C2" t="s">
        <v>10</v>
      </c>
      <c r="E2">
        <v>0</v>
      </c>
      <c r="F2">
        <v>3110</v>
      </c>
      <c r="G2">
        <v>1545</v>
      </c>
      <c r="H2" t="s">
        <v>15</v>
      </c>
      <c r="I2" t="s">
        <v>16</v>
      </c>
      <c r="J2">
        <v>0.80900000000000005</v>
      </c>
      <c r="K2">
        <v>0.621</v>
      </c>
      <c r="L2">
        <v>0.57299999999999995</v>
      </c>
      <c r="N2" t="s">
        <v>18</v>
      </c>
    </row>
    <row r="3" spans="2:14" customFormat="1" x14ac:dyDescent="0.2">
      <c r="B3" t="s">
        <v>0</v>
      </c>
      <c r="C3" t="s">
        <v>11</v>
      </c>
      <c r="E3">
        <v>206</v>
      </c>
      <c r="F3">
        <v>1670</v>
      </c>
      <c r="G3">
        <v>858</v>
      </c>
      <c r="H3">
        <v>39.4</v>
      </c>
      <c r="I3">
        <v>84.9</v>
      </c>
      <c r="J3" t="s">
        <v>15</v>
      </c>
      <c r="K3" t="s">
        <v>15</v>
      </c>
      <c r="L3">
        <v>0.14399999999999999</v>
      </c>
      <c r="N3">
        <v>0.98521000000000003</v>
      </c>
    </row>
    <row r="4" spans="2:14" customFormat="1" x14ac:dyDescent="0.2">
      <c r="B4" t="s">
        <v>8</v>
      </c>
      <c r="C4" t="s">
        <v>10</v>
      </c>
      <c r="E4">
        <v>0</v>
      </c>
      <c r="F4">
        <v>2985</v>
      </c>
      <c r="G4">
        <v>1431</v>
      </c>
      <c r="H4" s="1" t="s">
        <v>17</v>
      </c>
      <c r="I4" t="s">
        <v>16</v>
      </c>
      <c r="J4">
        <v>0.96099999999999997</v>
      </c>
      <c r="K4">
        <v>0.98</v>
      </c>
      <c r="L4">
        <v>0.78600000000000003</v>
      </c>
      <c r="N4" t="s">
        <v>18</v>
      </c>
    </row>
    <row r="5" spans="2:14" x14ac:dyDescent="0.2">
      <c r="B5" s="3" t="s">
        <v>8</v>
      </c>
      <c r="C5" s="4" t="s">
        <v>11</v>
      </c>
      <c r="E5" s="4">
        <v>124</v>
      </c>
      <c r="F5" s="4">
        <v>867</v>
      </c>
      <c r="G5" s="4">
        <v>612</v>
      </c>
      <c r="H5" s="4">
        <v>0.58499999999999996</v>
      </c>
      <c r="I5" s="4">
        <v>3.68</v>
      </c>
      <c r="J5" s="4" t="s">
        <v>15</v>
      </c>
      <c r="K5" s="4" t="s">
        <v>15</v>
      </c>
      <c r="L5" s="4">
        <v>0.42699999999999999</v>
      </c>
      <c r="N5">
        <v>0.99272000000000005</v>
      </c>
    </row>
    <row r="6" spans="2:14" customFormat="1" x14ac:dyDescent="0.2">
      <c r="B6" t="s">
        <v>19</v>
      </c>
      <c r="C6" t="s">
        <v>10</v>
      </c>
      <c r="E6">
        <v>48.9</v>
      </c>
      <c r="F6">
        <v>3902</v>
      </c>
      <c r="G6">
        <v>2107</v>
      </c>
      <c r="H6" t="s">
        <v>15</v>
      </c>
      <c r="I6" t="s">
        <v>16</v>
      </c>
      <c r="J6">
        <v>1.1000000000000001</v>
      </c>
      <c r="K6">
        <v>0.77900000000000003</v>
      </c>
      <c r="L6">
        <v>3.4500000000000003E-2</v>
      </c>
      <c r="N6" t="s">
        <v>18</v>
      </c>
    </row>
    <row r="7" spans="2:14" customFormat="1" x14ac:dyDescent="0.2">
      <c r="B7" t="s">
        <v>19</v>
      </c>
      <c r="C7" t="s">
        <v>11</v>
      </c>
      <c r="E7">
        <v>-707</v>
      </c>
      <c r="F7">
        <v>3039</v>
      </c>
      <c r="G7">
        <v>981</v>
      </c>
      <c r="H7">
        <v>-149</v>
      </c>
      <c r="I7">
        <v>153</v>
      </c>
      <c r="J7" t="s">
        <v>15</v>
      </c>
      <c r="K7" t="s">
        <v>15</v>
      </c>
      <c r="L7">
        <v>0.11700000000000001</v>
      </c>
      <c r="N7">
        <v>1.050678</v>
      </c>
    </row>
    <row r="8" spans="2:14" customFormat="1" x14ac:dyDescent="0.2">
      <c r="B8" t="s">
        <v>20</v>
      </c>
      <c r="C8" t="s">
        <v>10</v>
      </c>
      <c r="E8">
        <v>15.8</v>
      </c>
      <c r="F8">
        <v>2002</v>
      </c>
      <c r="G8">
        <v>984</v>
      </c>
      <c r="H8" t="s">
        <v>15</v>
      </c>
      <c r="I8" t="s">
        <v>16</v>
      </c>
      <c r="J8">
        <v>0.89</v>
      </c>
      <c r="K8">
        <v>0.89500000000000002</v>
      </c>
      <c r="L8">
        <v>-1.2E-2</v>
      </c>
      <c r="N8" t="s">
        <v>18</v>
      </c>
    </row>
    <row r="9" spans="2:14" x14ac:dyDescent="0.2">
      <c r="B9" s="3" t="s">
        <v>20</v>
      </c>
      <c r="C9" s="4" t="s">
        <v>11</v>
      </c>
      <c r="E9" s="4">
        <v>-450</v>
      </c>
      <c r="F9" s="4">
        <v>1157</v>
      </c>
      <c r="G9" s="4">
        <v>887</v>
      </c>
      <c r="H9" s="4">
        <v>-3.05</v>
      </c>
      <c r="I9" s="4">
        <v>5.41</v>
      </c>
      <c r="J9" s="4" t="s">
        <v>15</v>
      </c>
      <c r="K9" s="4" t="s">
        <v>15</v>
      </c>
      <c r="L9" s="4">
        <v>0.438</v>
      </c>
      <c r="N9">
        <v>1.25884</v>
      </c>
    </row>
    <row r="10" spans="2:14" customFormat="1" x14ac:dyDescent="0.2">
      <c r="B10" t="s">
        <v>21</v>
      </c>
      <c r="C10" t="s">
        <v>10</v>
      </c>
      <c r="E10">
        <v>12.8</v>
      </c>
      <c r="F10">
        <v>3741</v>
      </c>
      <c r="G10">
        <v>1909</v>
      </c>
      <c r="H10" t="s">
        <v>15</v>
      </c>
      <c r="I10" t="s">
        <v>16</v>
      </c>
      <c r="J10">
        <v>0.999</v>
      </c>
      <c r="K10">
        <v>0.746</v>
      </c>
      <c r="L10">
        <v>9.2899999999999996E-2</v>
      </c>
      <c r="N10" t="s">
        <v>18</v>
      </c>
    </row>
    <row r="11" spans="2:14" customFormat="1" x14ac:dyDescent="0.2">
      <c r="B11" t="s">
        <v>21</v>
      </c>
      <c r="C11" t="s">
        <v>11</v>
      </c>
      <c r="E11">
        <v>-1569</v>
      </c>
      <c r="F11">
        <v>3338</v>
      </c>
      <c r="G11">
        <v>1625</v>
      </c>
      <c r="H11">
        <v>-186</v>
      </c>
      <c r="I11">
        <v>187</v>
      </c>
      <c r="J11" t="s">
        <v>15</v>
      </c>
      <c r="K11" t="s">
        <v>15</v>
      </c>
      <c r="L11">
        <v>0.12</v>
      </c>
      <c r="N11" t="s">
        <v>22</v>
      </c>
    </row>
    <row r="12" spans="2:14" customFormat="1" x14ac:dyDescent="0.2">
      <c r="B12" t="s">
        <v>23</v>
      </c>
      <c r="C12" t="s">
        <v>10</v>
      </c>
      <c r="E12">
        <v>17.100000000000001</v>
      </c>
      <c r="F12">
        <v>2067</v>
      </c>
      <c r="G12">
        <v>1133</v>
      </c>
      <c r="H12" s="1" t="s">
        <v>17</v>
      </c>
      <c r="I12" t="s">
        <v>16</v>
      </c>
      <c r="J12">
        <v>1.02</v>
      </c>
      <c r="K12">
        <v>0.92500000000000004</v>
      </c>
      <c r="L12">
        <v>9.4100000000000003E-2</v>
      </c>
      <c r="N12" t="s">
        <v>18</v>
      </c>
    </row>
    <row r="13" spans="2:14" x14ac:dyDescent="0.2">
      <c r="B13" s="3" t="s">
        <v>23</v>
      </c>
      <c r="C13" s="4" t="s">
        <v>11</v>
      </c>
      <c r="E13" s="4">
        <v>-408</v>
      </c>
      <c r="F13" s="4">
        <v>1152</v>
      </c>
      <c r="G13" s="4">
        <v>879</v>
      </c>
      <c r="H13" s="4">
        <v>-2.82</v>
      </c>
      <c r="I13" s="4">
        <v>5.36</v>
      </c>
      <c r="J13" s="4" t="s">
        <v>15</v>
      </c>
      <c r="K13" s="4" t="s">
        <v>15</v>
      </c>
      <c r="L13" s="4">
        <v>0.441</v>
      </c>
      <c r="N13" t="s">
        <v>22</v>
      </c>
    </row>
    <row r="14" spans="2:14" customFormat="1" x14ac:dyDescent="0.2">
      <c r="B14" t="s">
        <v>24</v>
      </c>
      <c r="C14" t="s">
        <v>10</v>
      </c>
      <c r="E14">
        <v>-104</v>
      </c>
      <c r="F14">
        <v>4682</v>
      </c>
      <c r="G14">
        <v>1995</v>
      </c>
      <c r="H14" t="s">
        <v>15</v>
      </c>
      <c r="I14" t="s">
        <v>16</v>
      </c>
      <c r="J14">
        <v>1.04</v>
      </c>
      <c r="K14">
        <v>0.93400000000000005</v>
      </c>
      <c r="L14">
        <v>0.223</v>
      </c>
      <c r="N14" t="s">
        <v>18</v>
      </c>
    </row>
    <row r="15" spans="2:14" customFormat="1" x14ac:dyDescent="0.2">
      <c r="B15" t="s">
        <v>24</v>
      </c>
      <c r="C15" t="s">
        <v>11</v>
      </c>
      <c r="E15">
        <v>3418</v>
      </c>
      <c r="F15">
        <v>7518</v>
      </c>
      <c r="G15">
        <v>4072</v>
      </c>
      <c r="H15">
        <v>19.600000000000001</v>
      </c>
      <c r="I15">
        <v>23.8</v>
      </c>
      <c r="J15">
        <v>4.13</v>
      </c>
      <c r="K15">
        <v>5.92</v>
      </c>
      <c r="L15">
        <v>0.97399999999999998</v>
      </c>
      <c r="N15">
        <v>0.98152490000000003</v>
      </c>
    </row>
    <row r="16" spans="2:14" customFormat="1" x14ac:dyDescent="0.2">
      <c r="B16" t="s">
        <v>25</v>
      </c>
      <c r="C16" t="s">
        <v>10</v>
      </c>
      <c r="E16">
        <v>-125</v>
      </c>
      <c r="F16">
        <v>3401</v>
      </c>
      <c r="G16">
        <v>1458</v>
      </c>
      <c r="H16" s="1" t="s">
        <v>17</v>
      </c>
      <c r="I16" t="s">
        <v>16</v>
      </c>
      <c r="J16">
        <v>1.32</v>
      </c>
      <c r="K16">
        <v>1.52</v>
      </c>
      <c r="L16">
        <v>0.71499999999999997</v>
      </c>
      <c r="N16" t="s">
        <v>18</v>
      </c>
    </row>
    <row r="17" spans="2:14" x14ac:dyDescent="0.2">
      <c r="B17" s="3" t="s">
        <v>25</v>
      </c>
      <c r="C17" s="4" t="s">
        <v>11</v>
      </c>
      <c r="E17" s="4">
        <v>483</v>
      </c>
      <c r="F17" s="4">
        <v>1511</v>
      </c>
      <c r="G17" s="4">
        <v>1278</v>
      </c>
      <c r="H17" s="4">
        <v>2.44</v>
      </c>
      <c r="I17" s="4">
        <v>7.5</v>
      </c>
      <c r="J17" s="4" t="s">
        <v>15</v>
      </c>
      <c r="K17" s="4" t="s">
        <v>15</v>
      </c>
      <c r="L17" s="4">
        <v>0.25700000000000001</v>
      </c>
      <c r="N17">
        <v>0.97177360000000002</v>
      </c>
    </row>
    <row r="18" spans="2:14" customFormat="1" x14ac:dyDescent="0.2">
      <c r="B18" t="s">
        <v>26</v>
      </c>
      <c r="C18" t="s">
        <v>10</v>
      </c>
      <c r="E18">
        <v>-128</v>
      </c>
      <c r="F18">
        <v>4646</v>
      </c>
      <c r="G18">
        <v>1979</v>
      </c>
      <c r="H18" t="s">
        <v>15</v>
      </c>
      <c r="I18" t="s">
        <v>16</v>
      </c>
      <c r="J18">
        <v>1.04</v>
      </c>
      <c r="K18">
        <v>0.92700000000000005</v>
      </c>
      <c r="L18">
        <v>0.17</v>
      </c>
      <c r="N18" t="s">
        <v>18</v>
      </c>
    </row>
    <row r="19" spans="2:14" customFormat="1" x14ac:dyDescent="0.2">
      <c r="B19" t="s">
        <v>26</v>
      </c>
      <c r="C19" t="s">
        <v>11</v>
      </c>
      <c r="E19">
        <v>253</v>
      </c>
      <c r="F19">
        <v>4204</v>
      </c>
      <c r="G19">
        <v>1641</v>
      </c>
      <c r="H19">
        <v>-78.5</v>
      </c>
      <c r="I19">
        <v>221</v>
      </c>
      <c r="J19" t="s">
        <v>15</v>
      </c>
      <c r="K19" t="s">
        <v>15</v>
      </c>
      <c r="L19">
        <v>-0.42899999999999999</v>
      </c>
      <c r="N19">
        <v>0.98183450000000005</v>
      </c>
    </row>
    <row r="20" spans="2:14" customFormat="1" x14ac:dyDescent="0.2">
      <c r="B20" t="s">
        <v>27</v>
      </c>
      <c r="C20" t="s">
        <v>10</v>
      </c>
      <c r="E20">
        <v>-122</v>
      </c>
      <c r="F20">
        <v>3351</v>
      </c>
      <c r="G20">
        <v>1440</v>
      </c>
      <c r="H20" s="1" t="s">
        <v>17</v>
      </c>
      <c r="I20" t="s">
        <v>16</v>
      </c>
      <c r="J20">
        <v>1.3</v>
      </c>
      <c r="K20">
        <v>1.5</v>
      </c>
      <c r="L20">
        <v>0.69</v>
      </c>
      <c r="N20" t="s">
        <v>18</v>
      </c>
    </row>
    <row r="21" spans="2:14" x14ac:dyDescent="0.2">
      <c r="B21" s="3" t="s">
        <v>27</v>
      </c>
      <c r="C21" s="4" t="s">
        <v>11</v>
      </c>
      <c r="E21" s="4">
        <v>483</v>
      </c>
      <c r="F21" s="4">
        <v>1511</v>
      </c>
      <c r="G21" s="4">
        <v>1274</v>
      </c>
      <c r="H21" s="4">
        <v>2.44</v>
      </c>
      <c r="I21" s="4">
        <v>7.48</v>
      </c>
      <c r="J21" s="4" t="s">
        <v>15</v>
      </c>
      <c r="K21" s="4" t="s">
        <v>15</v>
      </c>
      <c r="L21" s="4">
        <v>0.25600000000000001</v>
      </c>
      <c r="N21">
        <v>0.97175560000000005</v>
      </c>
    </row>
    <row r="22" spans="2:14" customFormat="1" x14ac:dyDescent="0.2">
      <c r="B22" t="s">
        <v>35</v>
      </c>
      <c r="C22" t="s">
        <v>10</v>
      </c>
      <c r="E22">
        <v>0</v>
      </c>
      <c r="F22">
        <v>7423</v>
      </c>
      <c r="G22">
        <v>5946</v>
      </c>
      <c r="H22" s="1" t="s">
        <v>17</v>
      </c>
      <c r="I22" t="s">
        <v>16</v>
      </c>
      <c r="J22">
        <v>3.11</v>
      </c>
      <c r="K22">
        <v>1.48</v>
      </c>
      <c r="L22">
        <v>0.161</v>
      </c>
      <c r="N22" t="s">
        <v>18</v>
      </c>
    </row>
    <row r="23" spans="2:14" customFormat="1" x14ac:dyDescent="0.2">
      <c r="B23" t="s">
        <v>35</v>
      </c>
      <c r="C23" t="s">
        <v>11</v>
      </c>
      <c r="E23">
        <v>-809</v>
      </c>
      <c r="F23">
        <v>6427</v>
      </c>
      <c r="G23">
        <v>4338</v>
      </c>
      <c r="H23">
        <v>-1036</v>
      </c>
      <c r="I23">
        <v>1057</v>
      </c>
      <c r="J23" t="s">
        <v>15</v>
      </c>
      <c r="K23" t="s">
        <v>15</v>
      </c>
      <c r="L23">
        <v>-1.34E-2</v>
      </c>
      <c r="N23">
        <v>1.0579750000000001</v>
      </c>
    </row>
    <row r="24" spans="2:14" customFormat="1" x14ac:dyDescent="0.2">
      <c r="B24" t="s">
        <v>34</v>
      </c>
      <c r="C24" t="s">
        <v>10</v>
      </c>
      <c r="E24">
        <v>18</v>
      </c>
      <c r="F24">
        <v>9608</v>
      </c>
      <c r="G24">
        <v>5898</v>
      </c>
      <c r="H24" s="1" t="s">
        <v>17</v>
      </c>
      <c r="I24" t="s">
        <v>16</v>
      </c>
      <c r="J24">
        <v>3.09</v>
      </c>
      <c r="K24">
        <v>1.92</v>
      </c>
      <c r="L24">
        <v>-0.377</v>
      </c>
      <c r="N24" t="s">
        <v>18</v>
      </c>
    </row>
    <row r="25" spans="2:14" customFormat="1" x14ac:dyDescent="0.2">
      <c r="B25" t="s">
        <v>34</v>
      </c>
      <c r="C25" t="s">
        <v>11</v>
      </c>
      <c r="E25">
        <v>-2816</v>
      </c>
      <c r="F25">
        <v>6970</v>
      </c>
      <c r="G25">
        <v>3580</v>
      </c>
      <c r="H25">
        <v>-1191</v>
      </c>
      <c r="I25">
        <v>1195</v>
      </c>
      <c r="J25" t="s">
        <v>15</v>
      </c>
      <c r="K25" t="s">
        <v>15</v>
      </c>
      <c r="L25">
        <v>-1.34E-2</v>
      </c>
      <c r="N25">
        <v>1.201911</v>
      </c>
    </row>
    <row r="26" spans="2:14" customFormat="1" x14ac:dyDescent="0.2">
      <c r="B26" t="s">
        <v>33</v>
      </c>
      <c r="C26" t="s">
        <v>10</v>
      </c>
      <c r="E26">
        <v>0</v>
      </c>
      <c r="F26">
        <v>9608</v>
      </c>
      <c r="G26">
        <v>5894</v>
      </c>
      <c r="H26" s="1" t="s">
        <v>17</v>
      </c>
      <c r="I26" t="s">
        <v>16</v>
      </c>
      <c r="J26">
        <v>3.09</v>
      </c>
      <c r="K26">
        <v>1.92</v>
      </c>
      <c r="L26">
        <v>-0.377</v>
      </c>
      <c r="N26" t="s">
        <v>18</v>
      </c>
    </row>
    <row r="27" spans="2:14" customFormat="1" x14ac:dyDescent="0.2">
      <c r="B27" t="s">
        <v>33</v>
      </c>
      <c r="C27" t="s">
        <v>11</v>
      </c>
      <c r="E27">
        <v>-3618</v>
      </c>
      <c r="F27">
        <v>7386</v>
      </c>
      <c r="G27">
        <v>3941</v>
      </c>
      <c r="H27">
        <v>-1259</v>
      </c>
      <c r="I27">
        <v>1261</v>
      </c>
      <c r="J27" t="s">
        <v>15</v>
      </c>
      <c r="K27" t="s">
        <v>15</v>
      </c>
      <c r="L27">
        <v>2.7799999999999999E-3</v>
      </c>
      <c r="N27">
        <v>1.2594209999999999</v>
      </c>
    </row>
    <row r="28" spans="2:14" customFormat="1" x14ac:dyDescent="0.2">
      <c r="B28" t="s">
        <v>30</v>
      </c>
      <c r="C28" t="s">
        <v>10</v>
      </c>
      <c r="E28">
        <v>0</v>
      </c>
      <c r="F28">
        <v>3539</v>
      </c>
      <c r="G28">
        <v>1802</v>
      </c>
      <c r="H28" s="1" t="s">
        <v>17</v>
      </c>
      <c r="I28" t="s">
        <v>16</v>
      </c>
      <c r="J28">
        <v>1.63</v>
      </c>
      <c r="K28">
        <v>1.58</v>
      </c>
      <c r="L28">
        <v>0.79800000000000004</v>
      </c>
      <c r="N28" t="s">
        <v>18</v>
      </c>
    </row>
    <row r="29" spans="2:14" x14ac:dyDescent="0.2">
      <c r="B29" s="3" t="s">
        <v>30</v>
      </c>
      <c r="C29" s="4" t="s">
        <v>11</v>
      </c>
      <c r="E29" s="4">
        <v>-791</v>
      </c>
      <c r="F29" s="4">
        <v>1336</v>
      </c>
      <c r="G29" s="4">
        <v>1051</v>
      </c>
      <c r="H29" s="4">
        <v>-5.0599999999999996</v>
      </c>
      <c r="I29" s="4">
        <v>6.45</v>
      </c>
      <c r="J29" s="4" t="s">
        <v>15</v>
      </c>
      <c r="K29" s="4" t="s">
        <v>15</v>
      </c>
      <c r="L29" s="4">
        <v>0.441</v>
      </c>
      <c r="N29">
        <v>1.0462370000000001</v>
      </c>
    </row>
    <row r="30" spans="2:14" customFormat="1" x14ac:dyDescent="0.2">
      <c r="B30" t="s">
        <v>31</v>
      </c>
      <c r="C30" t="s">
        <v>10</v>
      </c>
      <c r="E30">
        <v>9</v>
      </c>
      <c r="F30">
        <v>2236</v>
      </c>
      <c r="G30">
        <v>1106</v>
      </c>
      <c r="H30" s="2" t="s">
        <v>17</v>
      </c>
      <c r="I30" s="2" t="s">
        <v>16</v>
      </c>
      <c r="J30">
        <v>1</v>
      </c>
      <c r="K30">
        <v>1</v>
      </c>
      <c r="L30">
        <v>-0.28799999999999998</v>
      </c>
      <c r="N30" t="s">
        <v>18</v>
      </c>
    </row>
    <row r="31" spans="2:14" x14ac:dyDescent="0.2">
      <c r="B31" s="3" t="s">
        <v>31</v>
      </c>
      <c r="C31" s="4" t="s">
        <v>11</v>
      </c>
      <c r="E31" s="4">
        <v>-547</v>
      </c>
      <c r="F31" s="4">
        <v>1208</v>
      </c>
      <c r="G31" s="4">
        <v>937</v>
      </c>
      <c r="H31" s="5">
        <v>-3.63</v>
      </c>
      <c r="I31" s="5">
        <v>5.73</v>
      </c>
      <c r="J31" s="4" t="s">
        <v>15</v>
      </c>
      <c r="K31" s="4" t="s">
        <v>15</v>
      </c>
      <c r="L31" s="4">
        <v>0.441</v>
      </c>
      <c r="N31">
        <v>1.0319700000000001</v>
      </c>
    </row>
    <row r="32" spans="2:14" customFormat="1" x14ac:dyDescent="0.2">
      <c r="B32" t="s">
        <v>32</v>
      </c>
      <c r="C32" t="s">
        <v>10</v>
      </c>
      <c r="E32">
        <v>0</v>
      </c>
      <c r="F32">
        <v>2236</v>
      </c>
      <c r="G32">
        <v>1104</v>
      </c>
      <c r="H32" s="2" t="s">
        <v>17</v>
      </c>
      <c r="I32" s="2" t="s">
        <v>16</v>
      </c>
      <c r="J32">
        <v>0.998</v>
      </c>
      <c r="K32">
        <v>1</v>
      </c>
      <c r="L32">
        <v>-0.28799999999999998</v>
      </c>
      <c r="N32" t="s">
        <v>18</v>
      </c>
    </row>
    <row r="33" spans="2:14" x14ac:dyDescent="0.2">
      <c r="B33" s="3" t="s">
        <v>32</v>
      </c>
      <c r="C33" s="4" t="s">
        <v>11</v>
      </c>
      <c r="E33" s="4">
        <v>-951</v>
      </c>
      <c r="F33" s="4">
        <v>1530</v>
      </c>
      <c r="G33" s="4">
        <v>1217</v>
      </c>
      <c r="H33" s="4">
        <v>-6.04</v>
      </c>
      <c r="I33" s="4">
        <v>7.46</v>
      </c>
      <c r="J33" s="4" t="s">
        <v>15</v>
      </c>
      <c r="K33" s="4" t="s">
        <v>15</v>
      </c>
      <c r="L33" s="4">
        <v>0.53700000000000003</v>
      </c>
      <c r="N33">
        <v>1.0556019999999999</v>
      </c>
    </row>
    <row r="36" spans="2:14" ht="17" thickBot="1" x14ac:dyDescent="0.25">
      <c r="B36" s="16" t="s">
        <v>39</v>
      </c>
      <c r="C36" s="17" t="s">
        <v>36</v>
      </c>
      <c r="D36" s="17" t="s">
        <v>37</v>
      </c>
      <c r="E36" s="17" t="s">
        <v>3</v>
      </c>
      <c r="F36" s="17" t="s">
        <v>4</v>
      </c>
      <c r="G36" s="17" t="s">
        <v>5</v>
      </c>
      <c r="H36" s="17" t="s">
        <v>6</v>
      </c>
      <c r="I36" s="17" t="s">
        <v>7</v>
      </c>
      <c r="J36" s="17" t="s">
        <v>12</v>
      </c>
      <c r="K36" s="17" t="s">
        <v>13</v>
      </c>
      <c r="L36" s="17" t="s">
        <v>14</v>
      </c>
      <c r="N36" t="s">
        <v>1</v>
      </c>
    </row>
    <row r="37" spans="2:14" x14ac:dyDescent="0.2">
      <c r="B37" s="12" t="s">
        <v>35</v>
      </c>
      <c r="C37" s="19" t="s">
        <v>10</v>
      </c>
      <c r="D37" s="19" t="s">
        <v>38</v>
      </c>
      <c r="E37" s="19">
        <v>0</v>
      </c>
      <c r="F37" s="19">
        <v>7423</v>
      </c>
      <c r="G37" s="19">
        <v>5946</v>
      </c>
      <c r="H37" s="22" t="s">
        <v>17</v>
      </c>
      <c r="I37" s="19" t="s">
        <v>16</v>
      </c>
      <c r="J37" s="19">
        <v>3.11</v>
      </c>
      <c r="K37" s="19">
        <v>1.48</v>
      </c>
      <c r="L37" s="19">
        <v>0.161</v>
      </c>
      <c r="N37" t="s">
        <v>18</v>
      </c>
    </row>
    <row r="38" spans="2:14" x14ac:dyDescent="0.2">
      <c r="B38" s="11" t="s">
        <v>34</v>
      </c>
      <c r="C38" s="20" t="s">
        <v>10</v>
      </c>
      <c r="D38" s="20" t="s">
        <v>38</v>
      </c>
      <c r="E38" s="20">
        <v>18</v>
      </c>
      <c r="F38" s="20">
        <v>9608</v>
      </c>
      <c r="G38" s="20">
        <v>5898</v>
      </c>
      <c r="H38" s="25" t="s">
        <v>17</v>
      </c>
      <c r="I38" s="20" t="s">
        <v>16</v>
      </c>
      <c r="J38" s="20">
        <v>3.09</v>
      </c>
      <c r="K38" s="20">
        <v>1.92</v>
      </c>
      <c r="L38" s="20">
        <v>-0.377</v>
      </c>
      <c r="N38" t="s">
        <v>18</v>
      </c>
    </row>
    <row r="39" spans="2:14" ht="17" thickBot="1" x14ac:dyDescent="0.25">
      <c r="B39" s="15" t="s">
        <v>33</v>
      </c>
      <c r="C39" s="21" t="s">
        <v>10</v>
      </c>
      <c r="D39" s="21" t="s">
        <v>38</v>
      </c>
      <c r="E39" s="21">
        <v>0</v>
      </c>
      <c r="F39" s="21">
        <v>9608</v>
      </c>
      <c r="G39" s="21">
        <v>5894</v>
      </c>
      <c r="H39" s="26" t="s">
        <v>17</v>
      </c>
      <c r="I39" s="21" t="s">
        <v>16</v>
      </c>
      <c r="J39" s="21">
        <v>3.09</v>
      </c>
      <c r="K39" s="21">
        <v>1.92</v>
      </c>
      <c r="L39" s="21">
        <v>-0.377</v>
      </c>
      <c r="N39" t="s">
        <v>18</v>
      </c>
    </row>
    <row r="40" spans="2:14" x14ac:dyDescent="0.2">
      <c r="B40" s="12" t="s">
        <v>0</v>
      </c>
      <c r="C40" s="13" t="s">
        <v>10</v>
      </c>
      <c r="D40" s="13" t="s">
        <v>38</v>
      </c>
      <c r="E40" s="13">
        <v>0</v>
      </c>
      <c r="F40" s="13">
        <v>3110</v>
      </c>
      <c r="G40" s="13">
        <v>1545</v>
      </c>
      <c r="H40" s="13" t="s">
        <v>15</v>
      </c>
      <c r="I40" s="13" t="s">
        <v>16</v>
      </c>
      <c r="J40" s="13">
        <v>0.80900000000000005</v>
      </c>
      <c r="K40" s="13">
        <v>0.621</v>
      </c>
      <c r="L40" s="13">
        <v>0.57299999999999995</v>
      </c>
      <c r="N40" t="s">
        <v>18</v>
      </c>
    </row>
    <row r="41" spans="2:14" x14ac:dyDescent="0.2">
      <c r="B41" s="11" t="s">
        <v>19</v>
      </c>
      <c r="C41" s="8" t="s">
        <v>10</v>
      </c>
      <c r="D41" s="8" t="s">
        <v>38</v>
      </c>
      <c r="E41" s="8">
        <v>48.9</v>
      </c>
      <c r="F41" s="8">
        <v>3902</v>
      </c>
      <c r="G41" s="8">
        <v>2107</v>
      </c>
      <c r="H41" s="8" t="s">
        <v>15</v>
      </c>
      <c r="I41" s="8" t="s">
        <v>16</v>
      </c>
      <c r="J41" s="8">
        <v>1.1000000000000001</v>
      </c>
      <c r="K41" s="8">
        <v>0.77900000000000003</v>
      </c>
      <c r="L41" s="8">
        <v>3.4500000000000003E-2</v>
      </c>
      <c r="N41" t="s">
        <v>18</v>
      </c>
    </row>
    <row r="42" spans="2:14" x14ac:dyDescent="0.2">
      <c r="B42" s="11" t="s">
        <v>21</v>
      </c>
      <c r="C42" s="8" t="s">
        <v>10</v>
      </c>
      <c r="D42" s="8" t="s">
        <v>38</v>
      </c>
      <c r="E42" s="8">
        <v>12.8</v>
      </c>
      <c r="F42" s="8">
        <v>3741</v>
      </c>
      <c r="G42" s="8">
        <v>1909</v>
      </c>
      <c r="H42" s="8" t="s">
        <v>15</v>
      </c>
      <c r="I42" s="8" t="s">
        <v>16</v>
      </c>
      <c r="J42" s="8">
        <v>0.999</v>
      </c>
      <c r="K42" s="8">
        <v>0.746</v>
      </c>
      <c r="L42" s="8">
        <v>9.2899999999999996E-2</v>
      </c>
      <c r="N42" t="s">
        <v>18</v>
      </c>
    </row>
    <row r="43" spans="2:14" x14ac:dyDescent="0.2">
      <c r="B43" s="11" t="s">
        <v>24</v>
      </c>
      <c r="C43" s="8" t="s">
        <v>10</v>
      </c>
      <c r="D43" s="8" t="s">
        <v>38</v>
      </c>
      <c r="E43" s="8">
        <v>-104</v>
      </c>
      <c r="F43" s="8">
        <v>4682</v>
      </c>
      <c r="G43" s="8">
        <v>1995</v>
      </c>
      <c r="H43" s="8" t="s">
        <v>15</v>
      </c>
      <c r="I43" s="8" t="s">
        <v>16</v>
      </c>
      <c r="J43" s="8">
        <v>1.04</v>
      </c>
      <c r="K43" s="8">
        <v>0.93400000000000005</v>
      </c>
      <c r="L43" s="8">
        <v>0.223</v>
      </c>
      <c r="N43" t="s">
        <v>18</v>
      </c>
    </row>
    <row r="44" spans="2:14" x14ac:dyDescent="0.2">
      <c r="B44" s="11" t="s">
        <v>26</v>
      </c>
      <c r="C44" s="8" t="s">
        <v>10</v>
      </c>
      <c r="D44" s="8" t="s">
        <v>38</v>
      </c>
      <c r="E44" s="8">
        <v>-128</v>
      </c>
      <c r="F44" s="8">
        <v>4646</v>
      </c>
      <c r="G44" s="8">
        <v>1979</v>
      </c>
      <c r="H44" s="8" t="s">
        <v>15</v>
      </c>
      <c r="I44" s="8" t="s">
        <v>16</v>
      </c>
      <c r="J44" s="8">
        <v>1.04</v>
      </c>
      <c r="K44" s="8">
        <v>0.92700000000000005</v>
      </c>
      <c r="L44" s="8">
        <v>0.17</v>
      </c>
      <c r="N44" t="s">
        <v>18</v>
      </c>
    </row>
    <row r="46" spans="2:14" ht="17" thickBot="1" x14ac:dyDescent="0.25">
      <c r="B46" s="16" t="s">
        <v>40</v>
      </c>
      <c r="C46" s="17" t="s">
        <v>36</v>
      </c>
      <c r="D46" s="17" t="s">
        <v>37</v>
      </c>
      <c r="E46" s="17" t="s">
        <v>3</v>
      </c>
      <c r="F46" s="17" t="s">
        <v>4</v>
      </c>
      <c r="G46" s="17" t="s">
        <v>5</v>
      </c>
      <c r="H46" s="17" t="s">
        <v>6</v>
      </c>
      <c r="I46" s="17" t="s">
        <v>7</v>
      </c>
      <c r="J46" s="17" t="s">
        <v>12</v>
      </c>
      <c r="K46" s="17" t="s">
        <v>13</v>
      </c>
      <c r="L46" s="17" t="s">
        <v>14</v>
      </c>
      <c r="N46" t="s">
        <v>1</v>
      </c>
    </row>
    <row r="47" spans="2:14" x14ac:dyDescent="0.2">
      <c r="B47" s="12" t="s">
        <v>30</v>
      </c>
      <c r="C47" s="19" t="s">
        <v>10</v>
      </c>
      <c r="D47" s="19" t="s">
        <v>38</v>
      </c>
      <c r="E47" s="19">
        <v>0</v>
      </c>
      <c r="F47" s="19">
        <v>3539</v>
      </c>
      <c r="G47" s="19">
        <v>1802</v>
      </c>
      <c r="H47" s="22" t="s">
        <v>17</v>
      </c>
      <c r="I47" s="19" t="s">
        <v>16</v>
      </c>
      <c r="J47" s="19">
        <v>1.63</v>
      </c>
      <c r="K47" s="19">
        <v>1.58</v>
      </c>
      <c r="L47" s="19">
        <v>0.79800000000000004</v>
      </c>
      <c r="N47" t="s">
        <v>18</v>
      </c>
    </row>
    <row r="48" spans="2:14" x14ac:dyDescent="0.2">
      <c r="B48" s="11" t="s">
        <v>31</v>
      </c>
      <c r="C48" s="20" t="s">
        <v>10</v>
      </c>
      <c r="D48" s="20" t="s">
        <v>38</v>
      </c>
      <c r="E48" s="20">
        <v>9</v>
      </c>
      <c r="F48" s="20">
        <v>2236</v>
      </c>
      <c r="G48" s="20">
        <v>1106</v>
      </c>
      <c r="H48" s="23" t="s">
        <v>17</v>
      </c>
      <c r="I48" s="23" t="s">
        <v>16</v>
      </c>
      <c r="J48" s="20">
        <v>1</v>
      </c>
      <c r="K48" s="20">
        <v>1</v>
      </c>
      <c r="L48" s="20">
        <v>-0.28799999999999998</v>
      </c>
      <c r="N48" t="s">
        <v>18</v>
      </c>
    </row>
    <row r="49" spans="2:14" ht="17" thickBot="1" x14ac:dyDescent="0.25">
      <c r="B49" s="15" t="s">
        <v>32</v>
      </c>
      <c r="C49" s="21" t="s">
        <v>10</v>
      </c>
      <c r="D49" s="21" t="s">
        <v>38</v>
      </c>
      <c r="E49" s="21">
        <v>0</v>
      </c>
      <c r="F49" s="21">
        <v>2236</v>
      </c>
      <c r="G49" s="21">
        <v>1104</v>
      </c>
      <c r="H49" s="24" t="s">
        <v>17</v>
      </c>
      <c r="I49" s="24" t="s">
        <v>16</v>
      </c>
      <c r="J49" s="21">
        <v>0.998</v>
      </c>
      <c r="K49" s="21">
        <v>1</v>
      </c>
      <c r="L49" s="21">
        <v>-0.28799999999999998</v>
      </c>
      <c r="N49" t="s">
        <v>18</v>
      </c>
    </row>
    <row r="50" spans="2:14" x14ac:dyDescent="0.2">
      <c r="B50" s="12" t="s">
        <v>8</v>
      </c>
      <c r="C50" s="13" t="s">
        <v>10</v>
      </c>
      <c r="D50" s="13" t="s">
        <v>38</v>
      </c>
      <c r="E50" s="13">
        <v>0</v>
      </c>
      <c r="F50" s="13">
        <v>2985</v>
      </c>
      <c r="G50" s="13">
        <v>1431</v>
      </c>
      <c r="H50" s="18" t="s">
        <v>17</v>
      </c>
      <c r="I50" s="13" t="s">
        <v>16</v>
      </c>
      <c r="J50" s="13">
        <v>0.96099999999999997</v>
      </c>
      <c r="K50" s="13">
        <v>0.98</v>
      </c>
      <c r="L50" s="13">
        <v>0.78600000000000003</v>
      </c>
      <c r="N50" t="s">
        <v>18</v>
      </c>
    </row>
    <row r="51" spans="2:14" x14ac:dyDescent="0.2">
      <c r="B51" s="11" t="s">
        <v>20</v>
      </c>
      <c r="C51" s="8" t="s">
        <v>10</v>
      </c>
      <c r="D51" s="8" t="s">
        <v>38</v>
      </c>
      <c r="E51" s="8">
        <v>15.8</v>
      </c>
      <c r="F51" s="8">
        <v>2002</v>
      </c>
      <c r="G51" s="8">
        <v>984</v>
      </c>
      <c r="H51" s="8" t="s">
        <v>15</v>
      </c>
      <c r="I51" s="8" t="s">
        <v>16</v>
      </c>
      <c r="J51" s="8">
        <v>0.89</v>
      </c>
      <c r="K51" s="8">
        <v>0.89500000000000002</v>
      </c>
      <c r="L51" s="8">
        <v>-1.2E-2</v>
      </c>
      <c r="N51" t="s">
        <v>18</v>
      </c>
    </row>
    <row r="52" spans="2:14" x14ac:dyDescent="0.2">
      <c r="B52" s="11" t="s">
        <v>23</v>
      </c>
      <c r="C52" s="8" t="s">
        <v>10</v>
      </c>
      <c r="D52" s="8" t="s">
        <v>38</v>
      </c>
      <c r="E52" s="8">
        <v>17.100000000000001</v>
      </c>
      <c r="F52" s="8">
        <v>2067</v>
      </c>
      <c r="G52" s="8">
        <v>1133</v>
      </c>
      <c r="H52" s="9" t="s">
        <v>17</v>
      </c>
      <c r="I52" s="8" t="s">
        <v>16</v>
      </c>
      <c r="J52" s="8">
        <v>1.02</v>
      </c>
      <c r="K52" s="8">
        <v>0.92500000000000004</v>
      </c>
      <c r="L52" s="8">
        <v>9.4100000000000003E-2</v>
      </c>
      <c r="N52" t="s">
        <v>18</v>
      </c>
    </row>
    <row r="53" spans="2:14" x14ac:dyDescent="0.2">
      <c r="B53" s="11" t="s">
        <v>25</v>
      </c>
      <c r="C53" s="8" t="s">
        <v>10</v>
      </c>
      <c r="D53" s="8" t="s">
        <v>38</v>
      </c>
      <c r="E53" s="8">
        <v>-125</v>
      </c>
      <c r="F53" s="8">
        <v>3401</v>
      </c>
      <c r="G53" s="8">
        <v>1458</v>
      </c>
      <c r="H53" s="9" t="s">
        <v>17</v>
      </c>
      <c r="I53" s="8" t="s">
        <v>16</v>
      </c>
      <c r="J53" s="8">
        <v>1.32</v>
      </c>
      <c r="K53" s="8">
        <v>1.52</v>
      </c>
      <c r="L53" s="8">
        <v>0.71499999999999997</v>
      </c>
      <c r="N53" t="s">
        <v>18</v>
      </c>
    </row>
    <row r="54" spans="2:14" x14ac:dyDescent="0.2">
      <c r="B54" s="11" t="s">
        <v>27</v>
      </c>
      <c r="C54" s="8" t="s">
        <v>10</v>
      </c>
      <c r="D54" s="8" t="s">
        <v>38</v>
      </c>
      <c r="E54" s="8">
        <v>-122</v>
      </c>
      <c r="F54" s="8">
        <v>3351</v>
      </c>
      <c r="G54" s="8">
        <v>1440</v>
      </c>
      <c r="H54" s="9" t="s">
        <v>17</v>
      </c>
      <c r="I54" s="8" t="s">
        <v>16</v>
      </c>
      <c r="J54" s="8">
        <v>1.3</v>
      </c>
      <c r="K54" s="8">
        <v>1.5</v>
      </c>
      <c r="L54" s="8">
        <v>0.69</v>
      </c>
      <c r="N54" t="s">
        <v>18</v>
      </c>
    </row>
    <row r="55" spans="2:14" x14ac:dyDescent="0.2">
      <c r="H55" s="6"/>
    </row>
    <row r="56" spans="2:14" ht="17" thickBot="1" x14ac:dyDescent="0.25">
      <c r="B56" s="16" t="s">
        <v>41</v>
      </c>
      <c r="C56" s="17" t="s">
        <v>36</v>
      </c>
      <c r="D56" s="17" t="s">
        <v>37</v>
      </c>
      <c r="E56" s="17" t="s">
        <v>3</v>
      </c>
      <c r="F56" s="17" t="s">
        <v>4</v>
      </c>
      <c r="G56" s="17" t="s">
        <v>5</v>
      </c>
      <c r="H56" s="17" t="s">
        <v>6</v>
      </c>
      <c r="I56" s="17" t="s">
        <v>7</v>
      </c>
      <c r="J56" s="17" t="s">
        <v>12</v>
      </c>
      <c r="K56" s="17" t="s">
        <v>13</v>
      </c>
      <c r="L56" s="17" t="s">
        <v>14</v>
      </c>
      <c r="N56" t="s">
        <v>1</v>
      </c>
    </row>
    <row r="57" spans="2:14" x14ac:dyDescent="0.2">
      <c r="B57" s="12" t="s">
        <v>35</v>
      </c>
      <c r="C57" s="19" t="s">
        <v>11</v>
      </c>
      <c r="D57" s="27">
        <f>1-N57</f>
        <v>-5.797500000000011E-2</v>
      </c>
      <c r="E57" s="19">
        <v>-809</v>
      </c>
      <c r="F57" s="19">
        <v>6427</v>
      </c>
      <c r="G57" s="19">
        <v>4338</v>
      </c>
      <c r="H57" s="19">
        <v>-1036</v>
      </c>
      <c r="I57" s="19">
        <v>1057</v>
      </c>
      <c r="J57" s="19" t="s">
        <v>15</v>
      </c>
      <c r="K57" s="19" t="s">
        <v>15</v>
      </c>
      <c r="L57" s="19">
        <v>-1.34E-2</v>
      </c>
      <c r="N57">
        <v>1.0579750000000001</v>
      </c>
    </row>
    <row r="58" spans="2:14" x14ac:dyDescent="0.2">
      <c r="B58" s="11" t="s">
        <v>34</v>
      </c>
      <c r="C58" s="20" t="s">
        <v>11</v>
      </c>
      <c r="D58" s="28">
        <f>1-N58</f>
        <v>-0.20191099999999995</v>
      </c>
      <c r="E58" s="20">
        <v>-2816</v>
      </c>
      <c r="F58" s="20">
        <v>6970</v>
      </c>
      <c r="G58" s="20">
        <v>3580</v>
      </c>
      <c r="H58" s="20">
        <v>-1191</v>
      </c>
      <c r="I58" s="20">
        <v>1195</v>
      </c>
      <c r="J58" s="20" t="s">
        <v>15</v>
      </c>
      <c r="K58" s="20" t="s">
        <v>15</v>
      </c>
      <c r="L58" s="20">
        <v>-1.34E-2</v>
      </c>
      <c r="N58">
        <v>1.201911</v>
      </c>
    </row>
    <row r="59" spans="2:14" ht="17" thickBot="1" x14ac:dyDescent="0.25">
      <c r="B59" s="15" t="s">
        <v>33</v>
      </c>
      <c r="C59" s="21" t="s">
        <v>11</v>
      </c>
      <c r="D59" s="29">
        <f>1-N59</f>
        <v>-0.2594209999999999</v>
      </c>
      <c r="E59" s="21">
        <v>-3618</v>
      </c>
      <c r="F59" s="21">
        <v>7386</v>
      </c>
      <c r="G59" s="21">
        <v>3941</v>
      </c>
      <c r="H59" s="21">
        <v>-1259</v>
      </c>
      <c r="I59" s="21">
        <v>1261</v>
      </c>
      <c r="J59" s="21" t="s">
        <v>15</v>
      </c>
      <c r="K59" s="21" t="s">
        <v>15</v>
      </c>
      <c r="L59" s="21">
        <v>2.7799999999999999E-3</v>
      </c>
      <c r="N59">
        <v>1.2594209999999999</v>
      </c>
    </row>
    <row r="60" spans="2:14" x14ac:dyDescent="0.2">
      <c r="B60" s="12" t="s">
        <v>0</v>
      </c>
      <c r="C60" s="13" t="s">
        <v>11</v>
      </c>
      <c r="D60" s="14">
        <f>1-N60</f>
        <v>1.478999999999997E-2</v>
      </c>
      <c r="E60" s="13">
        <v>206</v>
      </c>
      <c r="F60" s="13">
        <v>1670</v>
      </c>
      <c r="G60" s="13">
        <v>858</v>
      </c>
      <c r="H60" s="13">
        <v>39.4</v>
      </c>
      <c r="I60" s="13">
        <v>84.9</v>
      </c>
      <c r="J60" s="13" t="s">
        <v>15</v>
      </c>
      <c r="K60" s="13" t="s">
        <v>15</v>
      </c>
      <c r="L60" s="13">
        <v>0.14399999999999999</v>
      </c>
      <c r="N60">
        <v>0.98521000000000003</v>
      </c>
    </row>
    <row r="61" spans="2:14" x14ac:dyDescent="0.2">
      <c r="B61" s="11" t="s">
        <v>19</v>
      </c>
      <c r="C61" s="8" t="s">
        <v>11</v>
      </c>
      <c r="D61" s="10">
        <f>1-N61</f>
        <v>-5.0678000000000001E-2</v>
      </c>
      <c r="E61" s="8">
        <v>-707</v>
      </c>
      <c r="F61" s="8">
        <v>3039</v>
      </c>
      <c r="G61" s="8">
        <v>981</v>
      </c>
      <c r="H61" s="8">
        <v>-149</v>
      </c>
      <c r="I61" s="8">
        <v>153</v>
      </c>
      <c r="J61" s="8" t="s">
        <v>15</v>
      </c>
      <c r="K61" s="8" t="s">
        <v>15</v>
      </c>
      <c r="L61" s="8">
        <v>0.11700000000000001</v>
      </c>
      <c r="N61">
        <v>1.050678</v>
      </c>
    </row>
    <row r="62" spans="2:14" x14ac:dyDescent="0.2">
      <c r="B62" s="11" t="s">
        <v>21</v>
      </c>
      <c r="C62" s="8" t="s">
        <v>11</v>
      </c>
      <c r="D62" s="10">
        <f>1-N62</f>
        <v>-0.11251300000000009</v>
      </c>
      <c r="E62" s="8">
        <v>-1569</v>
      </c>
      <c r="F62" s="8">
        <v>3338</v>
      </c>
      <c r="G62" s="8">
        <v>1625</v>
      </c>
      <c r="H62" s="8">
        <v>-186</v>
      </c>
      <c r="I62" s="8">
        <v>187</v>
      </c>
      <c r="J62" s="8" t="s">
        <v>15</v>
      </c>
      <c r="K62" s="8" t="s">
        <v>15</v>
      </c>
      <c r="L62" s="8">
        <v>0.12</v>
      </c>
      <c r="N62">
        <v>1.1125130000000001</v>
      </c>
    </row>
    <row r="63" spans="2:14" x14ac:dyDescent="0.2">
      <c r="B63" s="11" t="s">
        <v>24</v>
      </c>
      <c r="C63" s="8" t="s">
        <v>11</v>
      </c>
      <c r="D63" s="10">
        <f>1-N63</f>
        <v>1.8475099999999967E-2</v>
      </c>
      <c r="E63" s="8">
        <v>3418</v>
      </c>
      <c r="F63" s="8">
        <v>7518</v>
      </c>
      <c r="G63" s="8">
        <v>4072</v>
      </c>
      <c r="H63" s="8">
        <v>19.600000000000001</v>
      </c>
      <c r="I63" s="8">
        <v>23.8</v>
      </c>
      <c r="J63" s="8">
        <v>4.13</v>
      </c>
      <c r="K63" s="8">
        <v>5.92</v>
      </c>
      <c r="L63" s="8">
        <v>0.97399999999999998</v>
      </c>
      <c r="N63">
        <v>0.98152490000000003</v>
      </c>
    </row>
    <row r="64" spans="2:14" x14ac:dyDescent="0.2">
      <c r="B64" s="11" t="s">
        <v>26</v>
      </c>
      <c r="C64" s="8" t="s">
        <v>11</v>
      </c>
      <c r="D64" s="10">
        <f>1-N64</f>
        <v>1.8165499999999946E-2</v>
      </c>
      <c r="E64" s="8">
        <v>253</v>
      </c>
      <c r="F64" s="8">
        <v>4204</v>
      </c>
      <c r="G64" s="8">
        <v>1641</v>
      </c>
      <c r="H64" s="8">
        <v>-78.5</v>
      </c>
      <c r="I64" s="8">
        <v>221</v>
      </c>
      <c r="J64" s="8" t="s">
        <v>15</v>
      </c>
      <c r="K64" s="8" t="s">
        <v>15</v>
      </c>
      <c r="L64" s="8">
        <v>-0.42899999999999999</v>
      </c>
      <c r="N64">
        <v>0.98183450000000005</v>
      </c>
    </row>
    <row r="65" spans="2:14" x14ac:dyDescent="0.2">
      <c r="D65" s="7"/>
    </row>
    <row r="66" spans="2:14" ht="17" thickBot="1" x14ac:dyDescent="0.25">
      <c r="B66" s="16" t="s">
        <v>42</v>
      </c>
      <c r="C66" s="17" t="s">
        <v>36</v>
      </c>
      <c r="D66" s="17" t="s">
        <v>37</v>
      </c>
      <c r="E66" s="17" t="s">
        <v>3</v>
      </c>
      <c r="F66" s="17" t="s">
        <v>4</v>
      </c>
      <c r="G66" s="17" t="s">
        <v>5</v>
      </c>
      <c r="H66" s="17" t="s">
        <v>6</v>
      </c>
      <c r="I66" s="17" t="s">
        <v>7</v>
      </c>
      <c r="J66" s="17" t="s">
        <v>12</v>
      </c>
      <c r="K66" s="17" t="s">
        <v>13</v>
      </c>
      <c r="L66" s="17" t="s">
        <v>14</v>
      </c>
      <c r="N66" t="s">
        <v>1</v>
      </c>
    </row>
    <row r="67" spans="2:14" x14ac:dyDescent="0.2">
      <c r="B67" s="12" t="s">
        <v>30</v>
      </c>
      <c r="C67" s="19" t="s">
        <v>11</v>
      </c>
      <c r="D67" s="27">
        <f>1-N67</f>
        <v>-4.6237000000000084E-2</v>
      </c>
      <c r="E67" s="19">
        <v>-791</v>
      </c>
      <c r="F67" s="19">
        <v>1336</v>
      </c>
      <c r="G67" s="19">
        <v>1051</v>
      </c>
      <c r="H67" s="19">
        <v>-5.0599999999999996</v>
      </c>
      <c r="I67" s="19">
        <v>6.45</v>
      </c>
      <c r="J67" s="19" t="s">
        <v>15</v>
      </c>
      <c r="K67" s="19" t="s">
        <v>15</v>
      </c>
      <c r="L67" s="19">
        <v>0.441</v>
      </c>
      <c r="N67">
        <v>1.0462370000000001</v>
      </c>
    </row>
    <row r="68" spans="2:14" x14ac:dyDescent="0.2">
      <c r="B68" s="11" t="s">
        <v>31</v>
      </c>
      <c r="C68" s="20" t="s">
        <v>11</v>
      </c>
      <c r="D68" s="28">
        <f>1-N68</f>
        <v>-3.1970000000000054E-2</v>
      </c>
      <c r="E68" s="20">
        <v>-547</v>
      </c>
      <c r="F68" s="20">
        <v>1208</v>
      </c>
      <c r="G68" s="20">
        <v>937</v>
      </c>
      <c r="H68" s="23">
        <v>-3.63</v>
      </c>
      <c r="I68" s="23">
        <v>5.73</v>
      </c>
      <c r="J68" s="20" t="s">
        <v>15</v>
      </c>
      <c r="K68" s="20" t="s">
        <v>15</v>
      </c>
      <c r="L68" s="20">
        <v>0.441</v>
      </c>
      <c r="N68">
        <v>1.0319700000000001</v>
      </c>
    </row>
    <row r="69" spans="2:14" ht="17" thickBot="1" x14ac:dyDescent="0.25">
      <c r="B69" s="15" t="s">
        <v>32</v>
      </c>
      <c r="C69" s="21" t="s">
        <v>11</v>
      </c>
      <c r="D69" s="29">
        <f>1-N69</f>
        <v>-5.5601999999999929E-2</v>
      </c>
      <c r="E69" s="21">
        <v>-951</v>
      </c>
      <c r="F69" s="21">
        <v>1530</v>
      </c>
      <c r="G69" s="21">
        <v>1217</v>
      </c>
      <c r="H69" s="21">
        <v>-6.04</v>
      </c>
      <c r="I69" s="21">
        <v>7.46</v>
      </c>
      <c r="J69" s="21" t="s">
        <v>15</v>
      </c>
      <c r="K69" s="21" t="s">
        <v>15</v>
      </c>
      <c r="L69" s="21">
        <v>0.53700000000000003</v>
      </c>
      <c r="N69">
        <v>1.0556019999999999</v>
      </c>
    </row>
    <row r="70" spans="2:14" x14ac:dyDescent="0.2">
      <c r="B70" s="12" t="s">
        <v>8</v>
      </c>
      <c r="C70" s="13" t="s">
        <v>11</v>
      </c>
      <c r="D70" s="14">
        <f>1-N70</f>
        <v>7.2799999999999532E-3</v>
      </c>
      <c r="E70" s="13">
        <v>124</v>
      </c>
      <c r="F70" s="13">
        <v>867</v>
      </c>
      <c r="G70" s="13">
        <v>612</v>
      </c>
      <c r="H70" s="13">
        <v>0.58499999999999996</v>
      </c>
      <c r="I70" s="13">
        <v>3.68</v>
      </c>
      <c r="J70" s="13" t="s">
        <v>15</v>
      </c>
      <c r="K70" s="13" t="s">
        <v>15</v>
      </c>
      <c r="L70" s="13">
        <v>0.42699999999999999</v>
      </c>
      <c r="N70">
        <v>0.99272000000000005</v>
      </c>
    </row>
    <row r="71" spans="2:14" x14ac:dyDescent="0.2">
      <c r="B71" s="11" t="s">
        <v>20</v>
      </c>
      <c r="C71" s="8" t="s">
        <v>11</v>
      </c>
      <c r="D71" s="10">
        <f>1-N71</f>
        <v>-0.25883999999999996</v>
      </c>
      <c r="E71" s="8">
        <v>-450</v>
      </c>
      <c r="F71" s="8">
        <v>1157</v>
      </c>
      <c r="G71" s="8">
        <v>887</v>
      </c>
      <c r="H71" s="8">
        <v>-3.05</v>
      </c>
      <c r="I71" s="8">
        <v>5.41</v>
      </c>
      <c r="J71" s="8" t="s">
        <v>15</v>
      </c>
      <c r="K71" s="8" t="s">
        <v>15</v>
      </c>
      <c r="L71" s="8">
        <v>0.438</v>
      </c>
      <c r="N71">
        <v>1.25884</v>
      </c>
    </row>
    <row r="72" spans="2:14" x14ac:dyDescent="0.2">
      <c r="B72" s="11" t="s">
        <v>23</v>
      </c>
      <c r="C72" s="8" t="s">
        <v>11</v>
      </c>
      <c r="D72" s="10">
        <f>1-N72</f>
        <v>-0.25584899999999999</v>
      </c>
      <c r="E72" s="8">
        <v>-408</v>
      </c>
      <c r="F72" s="8">
        <v>1152</v>
      </c>
      <c r="G72" s="8">
        <v>879</v>
      </c>
      <c r="H72" s="8">
        <v>-2.82</v>
      </c>
      <c r="I72" s="8">
        <v>5.36</v>
      </c>
      <c r="J72" s="8" t="s">
        <v>15</v>
      </c>
      <c r="K72" s="8" t="s">
        <v>15</v>
      </c>
      <c r="L72" s="8">
        <v>0.441</v>
      </c>
      <c r="N72">
        <v>1.255849</v>
      </c>
    </row>
    <row r="73" spans="2:14" x14ac:dyDescent="0.2">
      <c r="B73" s="11" t="s">
        <v>25</v>
      </c>
      <c r="C73" s="8" t="s">
        <v>11</v>
      </c>
      <c r="D73" s="10">
        <f>1-N73</f>
        <v>2.8226399999999985E-2</v>
      </c>
      <c r="E73" s="8">
        <v>483</v>
      </c>
      <c r="F73" s="8">
        <v>1511</v>
      </c>
      <c r="G73" s="8">
        <v>1278</v>
      </c>
      <c r="H73" s="8">
        <v>2.44</v>
      </c>
      <c r="I73" s="8">
        <v>7.5</v>
      </c>
      <c r="J73" s="8" t="s">
        <v>15</v>
      </c>
      <c r="K73" s="8" t="s">
        <v>15</v>
      </c>
      <c r="L73" s="8">
        <v>0.25700000000000001</v>
      </c>
      <c r="N73">
        <v>0.97177360000000002</v>
      </c>
    </row>
    <row r="74" spans="2:14" x14ac:dyDescent="0.2">
      <c r="B74" s="11" t="s">
        <v>27</v>
      </c>
      <c r="C74" s="8" t="s">
        <v>11</v>
      </c>
      <c r="D74" s="10">
        <f>1-N74</f>
        <v>2.8244399999999947E-2</v>
      </c>
      <c r="E74" s="8">
        <v>483</v>
      </c>
      <c r="F74" s="8">
        <v>1511</v>
      </c>
      <c r="G74" s="8">
        <v>1274</v>
      </c>
      <c r="H74" s="8">
        <v>2.44</v>
      </c>
      <c r="I74" s="8">
        <v>7.48</v>
      </c>
      <c r="J74" s="8" t="s">
        <v>15</v>
      </c>
      <c r="K74" s="8" t="s">
        <v>15</v>
      </c>
      <c r="L74" s="8">
        <v>0.25600000000000001</v>
      </c>
      <c r="N74">
        <v>0.97175560000000005</v>
      </c>
    </row>
    <row r="75" spans="2:14" x14ac:dyDescent="0.2">
      <c r="H75" s="5"/>
      <c r="I75" s="5"/>
    </row>
    <row r="78" spans="2:14" ht="14" thickBot="1" x14ac:dyDescent="0.2">
      <c r="B78" s="16" t="s">
        <v>28</v>
      </c>
      <c r="C78" s="17" t="s">
        <v>36</v>
      </c>
      <c r="D78" s="17" t="s">
        <v>37</v>
      </c>
      <c r="E78" s="17" t="s">
        <v>3</v>
      </c>
      <c r="F78" s="17" t="s">
        <v>4</v>
      </c>
      <c r="G78" s="17" t="s">
        <v>5</v>
      </c>
      <c r="H78" s="17" t="s">
        <v>6</v>
      </c>
      <c r="I78" s="17" t="s">
        <v>7</v>
      </c>
      <c r="J78" s="17" t="s">
        <v>12</v>
      </c>
      <c r="K78" s="17" t="s">
        <v>13</v>
      </c>
      <c r="L78" s="17" t="s">
        <v>14</v>
      </c>
      <c r="N78" s="3"/>
    </row>
    <row r="79" spans="2:14" ht="13" x14ac:dyDescent="0.15">
      <c r="B79" s="12" t="s">
        <v>44</v>
      </c>
      <c r="C79" s="20" t="s">
        <v>10</v>
      </c>
      <c r="D79" s="19" t="s">
        <v>38</v>
      </c>
      <c r="E79" s="19">
        <v>0</v>
      </c>
      <c r="F79" s="19">
        <v>7423</v>
      </c>
      <c r="G79" s="19">
        <v>5946</v>
      </c>
      <c r="H79" s="22" t="s">
        <v>17</v>
      </c>
      <c r="I79" s="19" t="s">
        <v>16</v>
      </c>
      <c r="J79" s="19">
        <v>3.11</v>
      </c>
      <c r="K79" s="19">
        <v>1.48</v>
      </c>
      <c r="L79" s="19">
        <v>0.161</v>
      </c>
      <c r="N79" s="3"/>
    </row>
    <row r="80" spans="2:14" ht="13" x14ac:dyDescent="0.15">
      <c r="B80" s="12" t="s">
        <v>46</v>
      </c>
      <c r="C80" s="20" t="s">
        <v>10</v>
      </c>
      <c r="D80" s="19" t="s">
        <v>38</v>
      </c>
      <c r="E80" s="19">
        <v>0</v>
      </c>
      <c r="F80" s="19">
        <v>3539</v>
      </c>
      <c r="G80" s="19">
        <v>1802</v>
      </c>
      <c r="H80" s="22" t="s">
        <v>17</v>
      </c>
      <c r="I80" s="19" t="s">
        <v>16</v>
      </c>
      <c r="J80" s="19">
        <v>1.63</v>
      </c>
      <c r="K80" s="19">
        <v>1.58</v>
      </c>
      <c r="L80" s="19">
        <v>0.79800000000000004</v>
      </c>
      <c r="N80" s="13" t="s">
        <v>38</v>
      </c>
    </row>
    <row r="81" spans="2:14" ht="13" x14ac:dyDescent="0.15">
      <c r="B81" s="12" t="s">
        <v>45</v>
      </c>
      <c r="C81" s="20" t="s">
        <v>11</v>
      </c>
      <c r="D81" s="27">
        <v>-5.797500000000011E-2</v>
      </c>
      <c r="E81" s="19">
        <v>-809</v>
      </c>
      <c r="F81" s="19">
        <v>6427</v>
      </c>
      <c r="G81" s="19">
        <v>4338</v>
      </c>
      <c r="H81" s="19">
        <v>-1036</v>
      </c>
      <c r="I81" s="19">
        <v>1057</v>
      </c>
      <c r="J81" s="19" t="s">
        <v>15</v>
      </c>
      <c r="K81" s="19" t="s">
        <v>15</v>
      </c>
      <c r="L81" s="19">
        <v>-1.34E-2</v>
      </c>
      <c r="N81" s="3"/>
    </row>
    <row r="82" spans="2:14" ht="13" x14ac:dyDescent="0.15">
      <c r="B82" s="12" t="s">
        <v>47</v>
      </c>
      <c r="C82" s="20" t="s">
        <v>11</v>
      </c>
      <c r="D82" s="27">
        <v>-4.6237000000000084E-2</v>
      </c>
      <c r="E82" s="19">
        <v>-791</v>
      </c>
      <c r="F82" s="19">
        <v>1336</v>
      </c>
      <c r="G82" s="19">
        <v>1051</v>
      </c>
      <c r="H82" s="19">
        <v>-5.0599999999999996</v>
      </c>
      <c r="I82" s="19">
        <v>6.45</v>
      </c>
      <c r="J82" s="19" t="s">
        <v>15</v>
      </c>
      <c r="K82" s="19" t="s">
        <v>15</v>
      </c>
      <c r="L82" s="19">
        <v>0.441</v>
      </c>
      <c r="N82" s="3"/>
    </row>
    <row r="83" spans="2:14" ht="13" x14ac:dyDescent="0.15">
      <c r="C83" s="3"/>
      <c r="D83" s="3"/>
      <c r="E83" s="3"/>
      <c r="F83" s="3"/>
      <c r="G83" s="3"/>
      <c r="H83" s="3"/>
      <c r="I83" s="3"/>
      <c r="J83" s="3"/>
      <c r="K83" s="3"/>
      <c r="L83" s="3"/>
      <c r="N83" s="3"/>
    </row>
    <row r="84" spans="2:14" ht="17" thickBot="1" x14ac:dyDescent="0.25">
      <c r="B84" s="16" t="s">
        <v>29</v>
      </c>
      <c r="C84" s="17" t="s">
        <v>36</v>
      </c>
      <c r="D84" s="17" t="s">
        <v>37</v>
      </c>
      <c r="E84" s="17" t="s">
        <v>3</v>
      </c>
      <c r="F84" s="17" t="s">
        <v>4</v>
      </c>
      <c r="G84" s="17" t="s">
        <v>5</v>
      </c>
      <c r="H84" s="17" t="s">
        <v>6</v>
      </c>
      <c r="I84" s="17" t="s">
        <v>7</v>
      </c>
      <c r="J84" s="17" t="s">
        <v>12</v>
      </c>
      <c r="K84" s="17" t="s">
        <v>13</v>
      </c>
      <c r="L84" s="17" t="s">
        <v>14</v>
      </c>
    </row>
    <row r="85" spans="2:14" x14ac:dyDescent="0.2">
      <c r="B85" s="12" t="s">
        <v>44</v>
      </c>
      <c r="C85" s="20" t="s">
        <v>10</v>
      </c>
      <c r="D85" s="20" t="s">
        <v>38</v>
      </c>
      <c r="E85" s="20">
        <v>18</v>
      </c>
      <c r="F85" s="20">
        <v>9608</v>
      </c>
      <c r="G85" s="20">
        <v>5898</v>
      </c>
      <c r="H85" s="25" t="s">
        <v>17</v>
      </c>
      <c r="I85" s="20" t="s">
        <v>16</v>
      </c>
      <c r="J85" s="20">
        <v>3.09</v>
      </c>
      <c r="K85" s="20">
        <v>1.92</v>
      </c>
      <c r="L85" s="20">
        <v>-0.377</v>
      </c>
    </row>
    <row r="86" spans="2:14" x14ac:dyDescent="0.2">
      <c r="B86" s="12" t="s">
        <v>46</v>
      </c>
      <c r="C86" s="20" t="s">
        <v>10</v>
      </c>
      <c r="D86" s="20" t="s">
        <v>38</v>
      </c>
      <c r="E86" s="20">
        <v>9</v>
      </c>
      <c r="F86" s="20">
        <v>2236</v>
      </c>
      <c r="G86" s="20">
        <v>1106</v>
      </c>
      <c r="H86" s="23" t="s">
        <v>17</v>
      </c>
      <c r="I86" s="23" t="s">
        <v>16</v>
      </c>
      <c r="J86" s="20">
        <v>1</v>
      </c>
      <c r="K86" s="20">
        <v>1</v>
      </c>
      <c r="L86" s="20">
        <v>-0.28799999999999998</v>
      </c>
    </row>
    <row r="87" spans="2:14" x14ac:dyDescent="0.2">
      <c r="B87" s="12" t="s">
        <v>45</v>
      </c>
      <c r="C87" s="20" t="s">
        <v>11</v>
      </c>
      <c r="D87" s="28">
        <v>-0.20191099999999995</v>
      </c>
      <c r="E87" s="20">
        <v>-2816</v>
      </c>
      <c r="F87" s="20">
        <v>6970</v>
      </c>
      <c r="G87" s="20">
        <v>3580</v>
      </c>
      <c r="H87" s="20">
        <v>-1191</v>
      </c>
      <c r="I87" s="20">
        <v>1195</v>
      </c>
      <c r="J87" s="20" t="s">
        <v>15</v>
      </c>
      <c r="K87" s="20" t="s">
        <v>15</v>
      </c>
      <c r="L87" s="20">
        <v>-1.34E-2</v>
      </c>
    </row>
    <row r="88" spans="2:14" x14ac:dyDescent="0.2">
      <c r="B88" s="12" t="s">
        <v>47</v>
      </c>
      <c r="C88" s="20" t="s">
        <v>11</v>
      </c>
      <c r="D88" s="28">
        <v>-3.1970000000000054E-2</v>
      </c>
      <c r="E88" s="20">
        <v>-547</v>
      </c>
      <c r="F88" s="20">
        <v>1208</v>
      </c>
      <c r="G88" s="20">
        <v>937</v>
      </c>
      <c r="H88" s="23">
        <v>-3.63</v>
      </c>
      <c r="I88" s="23">
        <v>5.73</v>
      </c>
      <c r="J88" s="20" t="s">
        <v>15</v>
      </c>
      <c r="K88" s="20" t="s">
        <v>15</v>
      </c>
      <c r="L88" s="20">
        <v>0.441</v>
      </c>
    </row>
    <row r="89" spans="2:14" x14ac:dyDescent="0.2"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2:14" ht="17" thickBot="1" x14ac:dyDescent="0.25">
      <c r="B90" s="16" t="s">
        <v>52</v>
      </c>
      <c r="C90" s="17" t="s">
        <v>36</v>
      </c>
      <c r="D90" s="17" t="s">
        <v>37</v>
      </c>
      <c r="E90" s="17" t="s">
        <v>3</v>
      </c>
      <c r="F90" s="17" t="s">
        <v>4</v>
      </c>
      <c r="G90" s="17" t="s">
        <v>5</v>
      </c>
      <c r="H90" s="17" t="s">
        <v>6</v>
      </c>
      <c r="I90" s="17" t="s">
        <v>7</v>
      </c>
      <c r="J90" s="17" t="s">
        <v>12</v>
      </c>
      <c r="K90" s="17" t="s">
        <v>13</v>
      </c>
      <c r="L90" s="17" t="s">
        <v>14</v>
      </c>
    </row>
    <row r="91" spans="2:14" x14ac:dyDescent="0.2">
      <c r="B91" s="12" t="s">
        <v>44</v>
      </c>
      <c r="C91" s="20" t="s">
        <v>10</v>
      </c>
      <c r="D91" s="27" t="s">
        <v>38</v>
      </c>
      <c r="E91" s="19">
        <v>0</v>
      </c>
      <c r="F91" s="19">
        <v>9608</v>
      </c>
      <c r="G91" s="19">
        <v>5894</v>
      </c>
      <c r="H91" s="19" t="s">
        <v>17</v>
      </c>
      <c r="I91" s="19" t="s">
        <v>16</v>
      </c>
      <c r="J91" s="19">
        <v>3.09</v>
      </c>
      <c r="K91" s="19">
        <v>1.92</v>
      </c>
      <c r="L91" s="19">
        <v>-0.377</v>
      </c>
    </row>
    <row r="92" spans="2:14" x14ac:dyDescent="0.2">
      <c r="B92" s="12" t="s">
        <v>46</v>
      </c>
      <c r="C92" s="20" t="s">
        <v>10</v>
      </c>
      <c r="D92" s="27" t="s">
        <v>38</v>
      </c>
      <c r="E92" s="19">
        <v>0</v>
      </c>
      <c r="F92" s="19">
        <v>2236</v>
      </c>
      <c r="G92" s="19">
        <v>1104</v>
      </c>
      <c r="H92" s="19" t="s">
        <v>17</v>
      </c>
      <c r="I92" s="19" t="s">
        <v>16</v>
      </c>
      <c r="J92" s="19">
        <v>0.998</v>
      </c>
      <c r="K92" s="19">
        <v>1</v>
      </c>
      <c r="L92" s="19">
        <v>-0.28799999999999998</v>
      </c>
    </row>
    <row r="93" spans="2:14" x14ac:dyDescent="0.2">
      <c r="B93" s="12" t="s">
        <v>45</v>
      </c>
      <c r="C93" s="20" t="s">
        <v>11</v>
      </c>
      <c r="D93" s="27">
        <v>-0.2594209999999999</v>
      </c>
      <c r="E93" s="19">
        <v>-3618</v>
      </c>
      <c r="F93" s="19">
        <v>7386</v>
      </c>
      <c r="G93" s="19">
        <v>3941</v>
      </c>
      <c r="H93" s="19">
        <v>-1259</v>
      </c>
      <c r="I93" s="19">
        <v>1261</v>
      </c>
      <c r="J93" s="19" t="s">
        <v>15</v>
      </c>
      <c r="K93" s="19" t="s">
        <v>15</v>
      </c>
      <c r="L93" s="19">
        <v>2.7799999999999999E-3</v>
      </c>
    </row>
    <row r="94" spans="2:14" x14ac:dyDescent="0.2">
      <c r="B94" s="12" t="s">
        <v>47</v>
      </c>
      <c r="C94" s="20" t="s">
        <v>11</v>
      </c>
      <c r="D94" s="27">
        <v>-5.5601999999999929E-2</v>
      </c>
      <c r="E94" s="19">
        <v>-951</v>
      </c>
      <c r="F94" s="19">
        <v>1530</v>
      </c>
      <c r="G94" s="19">
        <v>1217</v>
      </c>
      <c r="H94" s="19">
        <v>-6.04</v>
      </c>
      <c r="I94" s="19">
        <v>7.46</v>
      </c>
      <c r="J94" s="19" t="s">
        <v>15</v>
      </c>
      <c r="K94" s="19" t="s">
        <v>15</v>
      </c>
      <c r="L94" s="19">
        <v>0.53700000000000003</v>
      </c>
    </row>
    <row r="95" spans="2:14" x14ac:dyDescent="0.2"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2:14" ht="17" thickBot="1" x14ac:dyDescent="0.25">
      <c r="B96" s="16" t="s">
        <v>43</v>
      </c>
      <c r="C96" s="17" t="s">
        <v>36</v>
      </c>
      <c r="D96" s="17" t="s">
        <v>37</v>
      </c>
      <c r="E96" s="17" t="s">
        <v>3</v>
      </c>
      <c r="F96" s="17" t="s">
        <v>4</v>
      </c>
      <c r="G96" s="17" t="s">
        <v>5</v>
      </c>
      <c r="H96" s="17" t="s">
        <v>6</v>
      </c>
      <c r="I96" s="17" t="s">
        <v>7</v>
      </c>
      <c r="J96" s="17" t="s">
        <v>12</v>
      </c>
      <c r="K96" s="17" t="s">
        <v>13</v>
      </c>
      <c r="L96" s="17" t="s">
        <v>14</v>
      </c>
    </row>
    <row r="97" spans="2:12" x14ac:dyDescent="0.2">
      <c r="B97" s="12" t="s">
        <v>44</v>
      </c>
      <c r="C97" s="13" t="s">
        <v>10</v>
      </c>
      <c r="D97" s="13" t="s">
        <v>38</v>
      </c>
      <c r="E97" s="13">
        <v>0</v>
      </c>
      <c r="F97" s="13">
        <v>3110</v>
      </c>
      <c r="G97" s="13">
        <v>1545</v>
      </c>
      <c r="H97" s="13" t="s">
        <v>15</v>
      </c>
      <c r="I97" s="13" t="s">
        <v>16</v>
      </c>
      <c r="J97" s="13">
        <v>0.80900000000000005</v>
      </c>
      <c r="K97" s="13">
        <v>0.621</v>
      </c>
      <c r="L97" s="13">
        <v>0.57299999999999995</v>
      </c>
    </row>
    <row r="98" spans="2:12" x14ac:dyDescent="0.2">
      <c r="B98" s="12" t="s">
        <v>46</v>
      </c>
      <c r="C98" s="13" t="s">
        <v>10</v>
      </c>
      <c r="D98" s="13" t="s">
        <v>38</v>
      </c>
      <c r="E98" s="13">
        <v>0</v>
      </c>
      <c r="F98" s="13">
        <v>2985</v>
      </c>
      <c r="G98" s="13">
        <v>1431</v>
      </c>
      <c r="H98" s="18" t="s">
        <v>17</v>
      </c>
      <c r="I98" s="13" t="s">
        <v>16</v>
      </c>
      <c r="J98" s="13">
        <v>0.96099999999999997</v>
      </c>
      <c r="K98" s="13">
        <v>0.98</v>
      </c>
      <c r="L98" s="13">
        <v>0.78600000000000003</v>
      </c>
    </row>
    <row r="99" spans="2:12" x14ac:dyDescent="0.2">
      <c r="B99" s="12" t="s">
        <v>45</v>
      </c>
      <c r="C99" s="13" t="s">
        <v>11</v>
      </c>
      <c r="D99" s="14">
        <v>1.478999999999997E-2</v>
      </c>
      <c r="E99" s="13">
        <v>206</v>
      </c>
      <c r="F99" s="13">
        <v>1670</v>
      </c>
      <c r="G99" s="13">
        <v>858</v>
      </c>
      <c r="H99" s="13">
        <v>39.4</v>
      </c>
      <c r="I99" s="13">
        <v>84.9</v>
      </c>
      <c r="J99" s="13" t="s">
        <v>15</v>
      </c>
      <c r="K99" s="13" t="s">
        <v>15</v>
      </c>
      <c r="L99" s="13">
        <v>0.14399999999999999</v>
      </c>
    </row>
    <row r="100" spans="2:12" x14ac:dyDescent="0.2">
      <c r="B100" s="12" t="s">
        <v>47</v>
      </c>
      <c r="C100" s="13" t="s">
        <v>11</v>
      </c>
      <c r="D100" s="14">
        <v>7.2799999999999532E-3</v>
      </c>
      <c r="E100" s="13">
        <v>124</v>
      </c>
      <c r="F100" s="13">
        <v>867</v>
      </c>
      <c r="G100" s="13">
        <v>612</v>
      </c>
      <c r="H100" s="13">
        <v>0.58499999999999996</v>
      </c>
      <c r="I100" s="13">
        <v>3.68</v>
      </c>
      <c r="J100" s="13" t="s">
        <v>15</v>
      </c>
      <c r="K100" s="13" t="s">
        <v>15</v>
      </c>
      <c r="L100" s="13">
        <v>0.42699999999999999</v>
      </c>
    </row>
    <row r="102" spans="2:12" ht="17" thickBot="1" x14ac:dyDescent="0.25">
      <c r="B102" s="16" t="s">
        <v>48</v>
      </c>
      <c r="C102" s="17" t="s">
        <v>36</v>
      </c>
      <c r="D102" s="17" t="s">
        <v>37</v>
      </c>
      <c r="E102" s="17" t="s">
        <v>3</v>
      </c>
      <c r="F102" s="17" t="s">
        <v>4</v>
      </c>
      <c r="G102" s="17" t="s">
        <v>5</v>
      </c>
      <c r="H102" s="17" t="s">
        <v>6</v>
      </c>
      <c r="I102" s="17" t="s">
        <v>7</v>
      </c>
      <c r="J102" s="17" t="s">
        <v>12</v>
      </c>
      <c r="K102" s="17" t="s">
        <v>13</v>
      </c>
      <c r="L102" s="17" t="s">
        <v>14</v>
      </c>
    </row>
    <row r="103" spans="2:12" x14ac:dyDescent="0.2">
      <c r="B103" s="12" t="s">
        <v>44</v>
      </c>
      <c r="C103" s="13" t="s">
        <v>10</v>
      </c>
      <c r="D103" s="13" t="s">
        <v>38</v>
      </c>
      <c r="E103" s="13">
        <v>48.9</v>
      </c>
      <c r="F103" s="13">
        <v>3902</v>
      </c>
      <c r="G103" s="13">
        <v>2107</v>
      </c>
      <c r="H103" s="13" t="s">
        <v>15</v>
      </c>
      <c r="I103" s="13" t="s">
        <v>16</v>
      </c>
      <c r="J103" s="13">
        <v>1.1000000000000001</v>
      </c>
      <c r="K103" s="13">
        <v>0.77900000000000003</v>
      </c>
      <c r="L103" s="13">
        <v>3.4500000000000003E-2</v>
      </c>
    </row>
    <row r="104" spans="2:12" x14ac:dyDescent="0.2">
      <c r="B104" s="12" t="s">
        <v>46</v>
      </c>
      <c r="C104" s="13" t="s">
        <v>10</v>
      </c>
      <c r="D104" s="13" t="s">
        <v>38</v>
      </c>
      <c r="E104" s="13">
        <v>15.8</v>
      </c>
      <c r="F104" s="13">
        <v>2002</v>
      </c>
      <c r="G104" s="13">
        <v>984</v>
      </c>
      <c r="H104" s="18" t="s">
        <v>15</v>
      </c>
      <c r="I104" s="13" t="s">
        <v>16</v>
      </c>
      <c r="J104" s="13">
        <v>0.89</v>
      </c>
      <c r="K104" s="13">
        <v>0.89500000000000002</v>
      </c>
      <c r="L104" s="13">
        <v>-1.2E-2</v>
      </c>
    </row>
    <row r="105" spans="2:12" x14ac:dyDescent="0.2">
      <c r="B105" s="12" t="s">
        <v>45</v>
      </c>
      <c r="C105" s="13" t="s">
        <v>11</v>
      </c>
      <c r="D105" s="14">
        <v>-5.0678000000000001E-2</v>
      </c>
      <c r="E105" s="13">
        <v>-707</v>
      </c>
      <c r="F105" s="13">
        <v>3039</v>
      </c>
      <c r="G105" s="13">
        <v>981</v>
      </c>
      <c r="H105" s="13">
        <v>-149</v>
      </c>
      <c r="I105" s="13">
        <v>153</v>
      </c>
      <c r="J105" s="13" t="s">
        <v>15</v>
      </c>
      <c r="K105" s="13" t="s">
        <v>15</v>
      </c>
      <c r="L105" s="13">
        <v>0.11700000000000001</v>
      </c>
    </row>
    <row r="106" spans="2:12" x14ac:dyDescent="0.2">
      <c r="B106" s="12" t="s">
        <v>47</v>
      </c>
      <c r="C106" s="13" t="s">
        <v>11</v>
      </c>
      <c r="D106" s="14">
        <v>-0.25883999999999996</v>
      </c>
      <c r="E106" s="13">
        <v>-450</v>
      </c>
      <c r="F106" s="13">
        <v>1157</v>
      </c>
      <c r="G106" s="13">
        <v>887</v>
      </c>
      <c r="H106" s="13">
        <v>-3.05</v>
      </c>
      <c r="I106" s="13">
        <v>5.41</v>
      </c>
      <c r="J106" s="13" t="s">
        <v>15</v>
      </c>
      <c r="K106" s="13" t="s">
        <v>15</v>
      </c>
      <c r="L106" s="13">
        <v>0.438</v>
      </c>
    </row>
    <row r="108" spans="2:12" ht="17" thickBot="1" x14ac:dyDescent="0.25">
      <c r="B108" s="16" t="s">
        <v>49</v>
      </c>
      <c r="C108" s="17" t="s">
        <v>36</v>
      </c>
      <c r="D108" s="17" t="s">
        <v>37</v>
      </c>
      <c r="E108" s="17" t="s">
        <v>3</v>
      </c>
      <c r="F108" s="17" t="s">
        <v>4</v>
      </c>
      <c r="G108" s="17" t="s">
        <v>5</v>
      </c>
      <c r="H108" s="17" t="s">
        <v>6</v>
      </c>
      <c r="I108" s="17" t="s">
        <v>7</v>
      </c>
      <c r="J108" s="17" t="s">
        <v>12</v>
      </c>
      <c r="K108" s="17" t="s">
        <v>13</v>
      </c>
      <c r="L108" s="17" t="s">
        <v>14</v>
      </c>
    </row>
    <row r="109" spans="2:12" x14ac:dyDescent="0.2">
      <c r="B109" s="12" t="s">
        <v>44</v>
      </c>
      <c r="C109" s="13" t="s">
        <v>10</v>
      </c>
      <c r="D109" s="8" t="s">
        <v>38</v>
      </c>
      <c r="E109" s="8">
        <v>12.8</v>
      </c>
      <c r="F109" s="8">
        <v>3741</v>
      </c>
      <c r="G109" s="8">
        <v>1909</v>
      </c>
      <c r="H109" s="8" t="s">
        <v>15</v>
      </c>
      <c r="I109" s="8" t="s">
        <v>16</v>
      </c>
      <c r="J109" s="8">
        <v>0.999</v>
      </c>
      <c r="K109" s="8">
        <v>0.746</v>
      </c>
      <c r="L109" s="8">
        <v>9.2899999999999996E-2</v>
      </c>
    </row>
    <row r="110" spans="2:12" x14ac:dyDescent="0.2">
      <c r="B110" s="12" t="s">
        <v>46</v>
      </c>
      <c r="C110" s="13" t="s">
        <v>10</v>
      </c>
      <c r="D110" s="8" t="s">
        <v>38</v>
      </c>
      <c r="E110" s="8">
        <v>17.100000000000001</v>
      </c>
      <c r="F110" s="8">
        <v>2067</v>
      </c>
      <c r="G110" s="8">
        <v>1133</v>
      </c>
      <c r="H110" s="9" t="s">
        <v>17</v>
      </c>
      <c r="I110" s="8" t="s">
        <v>16</v>
      </c>
      <c r="J110" s="8">
        <v>1.02</v>
      </c>
      <c r="K110" s="8">
        <v>0.92500000000000004</v>
      </c>
      <c r="L110" s="8">
        <v>9.4100000000000003E-2</v>
      </c>
    </row>
    <row r="111" spans="2:12" x14ac:dyDescent="0.2">
      <c r="B111" s="12" t="s">
        <v>45</v>
      </c>
      <c r="C111" s="13" t="s">
        <v>11</v>
      </c>
      <c r="D111" s="14">
        <v>-0.11251300000000009</v>
      </c>
      <c r="E111" s="13">
        <v>-1569</v>
      </c>
      <c r="F111" s="13">
        <v>3338</v>
      </c>
      <c r="G111" s="13">
        <v>1625</v>
      </c>
      <c r="H111" s="13">
        <v>-186</v>
      </c>
      <c r="I111" s="13">
        <v>187</v>
      </c>
      <c r="J111" s="13" t="s">
        <v>15</v>
      </c>
      <c r="K111" s="13" t="s">
        <v>15</v>
      </c>
      <c r="L111" s="13">
        <v>0.12</v>
      </c>
    </row>
    <row r="112" spans="2:12" x14ac:dyDescent="0.2">
      <c r="B112" s="12" t="s">
        <v>47</v>
      </c>
      <c r="C112" s="13" t="s">
        <v>11</v>
      </c>
      <c r="D112" s="14">
        <v>-0.25584899999999999</v>
      </c>
      <c r="E112" s="13">
        <v>-408</v>
      </c>
      <c r="F112" s="13">
        <v>1152</v>
      </c>
      <c r="G112" s="13">
        <v>879</v>
      </c>
      <c r="H112" s="13">
        <v>-2.82</v>
      </c>
      <c r="I112" s="13">
        <v>5.36</v>
      </c>
      <c r="J112" s="13" t="s">
        <v>15</v>
      </c>
      <c r="K112" s="13" t="s">
        <v>15</v>
      </c>
      <c r="L112" s="13">
        <v>0.441</v>
      </c>
    </row>
    <row r="114" spans="2:12" ht="17" thickBot="1" x14ac:dyDescent="0.25">
      <c r="B114" s="16" t="s">
        <v>50</v>
      </c>
      <c r="C114" s="17" t="s">
        <v>36</v>
      </c>
      <c r="D114" s="17" t="s">
        <v>37</v>
      </c>
      <c r="E114" s="17" t="s">
        <v>3</v>
      </c>
      <c r="F114" s="17" t="s">
        <v>4</v>
      </c>
      <c r="G114" s="17" t="s">
        <v>5</v>
      </c>
      <c r="H114" s="17" t="s">
        <v>6</v>
      </c>
      <c r="I114" s="17" t="s">
        <v>7</v>
      </c>
      <c r="J114" s="17" t="s">
        <v>12</v>
      </c>
      <c r="K114" s="17" t="s">
        <v>13</v>
      </c>
      <c r="L114" s="17" t="s">
        <v>14</v>
      </c>
    </row>
    <row r="115" spans="2:12" x14ac:dyDescent="0.2">
      <c r="B115" s="12" t="s">
        <v>44</v>
      </c>
      <c r="C115" s="13" t="s">
        <v>10</v>
      </c>
      <c r="D115" s="8" t="s">
        <v>38</v>
      </c>
      <c r="E115" s="8">
        <v>-104</v>
      </c>
      <c r="F115" s="8">
        <v>4682</v>
      </c>
      <c r="G115" s="8">
        <v>1995</v>
      </c>
      <c r="H115" s="8" t="s">
        <v>15</v>
      </c>
      <c r="I115" s="8" t="s">
        <v>16</v>
      </c>
      <c r="J115" s="8">
        <v>1.04</v>
      </c>
      <c r="K115" s="8">
        <v>0.93400000000000005</v>
      </c>
      <c r="L115" s="8">
        <v>0.223</v>
      </c>
    </row>
    <row r="116" spans="2:12" x14ac:dyDescent="0.2">
      <c r="B116" s="12" t="s">
        <v>46</v>
      </c>
      <c r="C116" s="13" t="s">
        <v>10</v>
      </c>
      <c r="D116" s="8" t="s">
        <v>38</v>
      </c>
      <c r="E116" s="8">
        <v>-125</v>
      </c>
      <c r="F116" s="8">
        <v>3401</v>
      </c>
      <c r="G116" s="8">
        <v>1458</v>
      </c>
      <c r="H116" s="9" t="s">
        <v>17</v>
      </c>
      <c r="I116" s="8" t="s">
        <v>16</v>
      </c>
      <c r="J116" s="8">
        <v>1.32</v>
      </c>
      <c r="K116" s="8">
        <v>1.52</v>
      </c>
      <c r="L116" s="8">
        <v>0.71499999999999997</v>
      </c>
    </row>
    <row r="117" spans="2:12" x14ac:dyDescent="0.2">
      <c r="B117" s="12" t="s">
        <v>45</v>
      </c>
      <c r="C117" s="13" t="s">
        <v>11</v>
      </c>
      <c r="D117" s="14">
        <v>1.8475099999999967E-2</v>
      </c>
      <c r="E117" s="13">
        <v>3418</v>
      </c>
      <c r="F117" s="13">
        <v>7518</v>
      </c>
      <c r="G117" s="13">
        <v>4072</v>
      </c>
      <c r="H117" s="13">
        <v>19.600000000000001</v>
      </c>
      <c r="I117" s="13">
        <v>23.8</v>
      </c>
      <c r="J117" s="13">
        <v>4.13</v>
      </c>
      <c r="K117" s="13">
        <v>5.92</v>
      </c>
      <c r="L117" s="13">
        <v>0.97399999999999998</v>
      </c>
    </row>
    <row r="118" spans="2:12" x14ac:dyDescent="0.2">
      <c r="B118" s="12" t="s">
        <v>47</v>
      </c>
      <c r="C118" s="13" t="s">
        <v>11</v>
      </c>
      <c r="D118" s="14">
        <v>2.8226399999999985E-2</v>
      </c>
      <c r="E118" s="13">
        <v>483</v>
      </c>
      <c r="F118" s="13">
        <v>1511</v>
      </c>
      <c r="G118" s="13">
        <v>1278</v>
      </c>
      <c r="H118" s="13">
        <v>2.44</v>
      </c>
      <c r="I118" s="13">
        <v>7.5</v>
      </c>
      <c r="J118" s="13" t="s">
        <v>15</v>
      </c>
      <c r="K118" s="13" t="s">
        <v>15</v>
      </c>
      <c r="L118" s="13">
        <v>0.25700000000000001</v>
      </c>
    </row>
    <row r="120" spans="2:12" ht="17" thickBot="1" x14ac:dyDescent="0.25">
      <c r="B120" s="16" t="s">
        <v>51</v>
      </c>
      <c r="C120" s="17" t="s">
        <v>36</v>
      </c>
      <c r="D120" s="17" t="s">
        <v>37</v>
      </c>
      <c r="E120" s="17" t="s">
        <v>3</v>
      </c>
      <c r="F120" s="17" t="s">
        <v>4</v>
      </c>
      <c r="G120" s="17" t="s">
        <v>5</v>
      </c>
      <c r="H120" s="17" t="s">
        <v>6</v>
      </c>
      <c r="I120" s="17" t="s">
        <v>7</v>
      </c>
      <c r="J120" s="17" t="s">
        <v>12</v>
      </c>
      <c r="K120" s="17" t="s">
        <v>13</v>
      </c>
      <c r="L120" s="17" t="s">
        <v>14</v>
      </c>
    </row>
    <row r="121" spans="2:12" x14ac:dyDescent="0.2">
      <c r="B121" s="12" t="s">
        <v>44</v>
      </c>
      <c r="C121" s="13" t="s">
        <v>10</v>
      </c>
      <c r="D121" s="8" t="s">
        <v>38</v>
      </c>
      <c r="E121" s="8">
        <v>-128</v>
      </c>
      <c r="F121" s="8">
        <v>4646</v>
      </c>
      <c r="G121" s="8">
        <v>1979</v>
      </c>
      <c r="H121" s="8" t="s">
        <v>15</v>
      </c>
      <c r="I121" s="8" t="s">
        <v>16</v>
      </c>
      <c r="J121" s="8">
        <v>1.04</v>
      </c>
      <c r="K121" s="8">
        <v>0.92700000000000005</v>
      </c>
      <c r="L121" s="8">
        <v>0.17</v>
      </c>
    </row>
    <row r="122" spans="2:12" x14ac:dyDescent="0.2">
      <c r="B122" s="12" t="s">
        <v>46</v>
      </c>
      <c r="C122" s="13" t="s">
        <v>10</v>
      </c>
      <c r="D122" s="8" t="s">
        <v>38</v>
      </c>
      <c r="E122" s="8">
        <v>-122</v>
      </c>
      <c r="F122" s="8">
        <v>3351</v>
      </c>
      <c r="G122" s="8">
        <v>1440</v>
      </c>
      <c r="H122" s="9" t="s">
        <v>17</v>
      </c>
      <c r="I122" s="8" t="s">
        <v>16</v>
      </c>
      <c r="J122" s="8">
        <v>1.3</v>
      </c>
      <c r="K122" s="8">
        <v>1.5</v>
      </c>
      <c r="L122" s="8">
        <v>0.69</v>
      </c>
    </row>
    <row r="123" spans="2:12" x14ac:dyDescent="0.2">
      <c r="B123" s="12" t="s">
        <v>45</v>
      </c>
      <c r="C123" s="13" t="s">
        <v>11</v>
      </c>
      <c r="D123" s="14">
        <v>1.8165499999999946E-2</v>
      </c>
      <c r="E123" s="13">
        <v>253</v>
      </c>
      <c r="F123" s="13">
        <v>4204</v>
      </c>
      <c r="G123" s="13">
        <v>1641</v>
      </c>
      <c r="H123" s="13">
        <v>-78.5</v>
      </c>
      <c r="I123" s="13">
        <v>221</v>
      </c>
      <c r="J123" s="13" t="s">
        <v>15</v>
      </c>
      <c r="K123" s="13" t="s">
        <v>15</v>
      </c>
      <c r="L123" s="13">
        <v>-0.42899999999999999</v>
      </c>
    </row>
    <row r="124" spans="2:12" x14ac:dyDescent="0.2">
      <c r="B124" s="12" t="s">
        <v>47</v>
      </c>
      <c r="C124" s="13" t="s">
        <v>11</v>
      </c>
      <c r="D124" s="14">
        <v>2.8244399999999947E-2</v>
      </c>
      <c r="E124" s="13">
        <v>483</v>
      </c>
      <c r="F124" s="13">
        <v>1511</v>
      </c>
      <c r="G124" s="13">
        <v>1274</v>
      </c>
      <c r="H124" s="13">
        <v>2.44</v>
      </c>
      <c r="I124" s="13">
        <v>7.48</v>
      </c>
      <c r="J124" s="13" t="s">
        <v>15</v>
      </c>
      <c r="K124" s="13" t="s">
        <v>15</v>
      </c>
      <c r="L124" s="13">
        <v>0.25600000000000001</v>
      </c>
    </row>
  </sheetData>
  <autoFilter ref="B1:L33" xr:uid="{739F2F5B-7F10-1944-A112-CF97C4174F3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Reagin</dc:creator>
  <cp:lastModifiedBy>Stephen Reagin</cp:lastModifiedBy>
  <dcterms:created xsi:type="dcterms:W3CDTF">2023-12-11T01:16:28Z</dcterms:created>
  <dcterms:modified xsi:type="dcterms:W3CDTF">2023-12-11T07:23:26Z</dcterms:modified>
</cp:coreProperties>
</file>