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NCFP\Recursos\TOP\TOP Publicacion\2024\"/>
    </mc:Choice>
  </mc:AlternateContent>
  <bookViews>
    <workbookView xWindow="0" yWindow="0" windowWidth="28800" windowHeight="12300" activeTab="2"/>
  </bookViews>
  <sheets>
    <sheet name="I TRIM" sheetId="1" r:id="rId1"/>
    <sheet name="ACUM II TRIM" sheetId="2" r:id="rId2"/>
    <sheet name="ACUM III TRIM" sheetId="3" r:id="rId3"/>
    <sheet name="ACUM IV TRIM" sheetId="4" r:id="rId4"/>
  </sheets>
  <definedNames>
    <definedName name="_xlnm.Print_Area" localSheetId="1">'ACUM II TRIM'!$A$1:$J$36</definedName>
    <definedName name="_xlnm.Print_Area" localSheetId="0">'I TRIM'!$A$1:$J$36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<sst xmlns="http://schemas.openxmlformats.org/spreadsheetml/2006/main" count="157" uniqueCount="46">
  <si>
    <t>C.A.B.A.</t>
  </si>
  <si>
    <t>Provincias</t>
  </si>
  <si>
    <t>Ingresos Brutos</t>
  </si>
  <si>
    <t>Inmobiliario</t>
  </si>
  <si>
    <t>Sellos</t>
  </si>
  <si>
    <t>Automotores</t>
  </si>
  <si>
    <t>Otros</t>
  </si>
  <si>
    <t>Total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</si>
  <si>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</si>
  <si>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</si>
  <si>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</si>
  <si>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</si>
  <si>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</si>
  <si>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</si>
  <si>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</si>
  <si>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</si>
  <si>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</si>
  <si>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</si>
  <si>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</si>
  <si>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</si>
  <si>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</si>
  <si>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</si>
  <si>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</si>
  <si>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</si>
  <si>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</si>
  <si>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</si>
  <si>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</si>
  <si>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Santiago del Estero</t>
  </si>
  <si>
    <t>Tucumán</t>
  </si>
  <si>
    <t>Tierra del Fuego</t>
  </si>
  <si>
    <t>Última actualización: 20/08/2024</t>
  </si>
  <si>
    <r>
      <rPr>
        <b/>
        <i/>
        <u/>
        <sz val="10"/>
        <rFont val="Roboto"/>
      </rPr>
      <t>Nota</t>
    </r>
    <r>
      <rPr>
        <i/>
        <sz val="10"/>
        <rFont val="Roboto"/>
      </rPr>
      <t xml:space="preserve">:  Los datos pueden presentar diferencias con la información publicada por las Jurisdicciones en razón de las adecuaciones 
metodológicas que realiza la DNAP, y está sujeta a modificaciones por nueva información. </t>
    </r>
  </si>
  <si>
    <t>SUBSECRETARÍA DE COORDINACIÓN FISCAL PROVINCIAL</t>
  </si>
  <si>
    <t xml:space="preserve">RECURSOS TRIBUTARIOS PROVINCIALES
</t>
  </si>
  <si>
    <t xml:space="preserve">I TRIMESTRE DEL 2024
</t>
  </si>
  <si>
    <t>en millones de pesos</t>
  </si>
  <si>
    <t>Santa Fe</t>
  </si>
  <si>
    <t>Santa Fé</t>
  </si>
  <si>
    <t>ACUMULADO AL II TRIMESTRE DEL 2024</t>
  </si>
  <si>
    <t>Última actualización: 3/12/2024</t>
  </si>
  <si>
    <t>ACUMULADO AL III TRIMESTRE DEL 2024</t>
  </si>
  <si>
    <t>22 Provincias</t>
  </si>
  <si>
    <t>ACUMULADO AL IV TRIMESTRE DEL 2024</t>
  </si>
  <si>
    <t>Última actualización: 15/04/2025</t>
  </si>
  <si>
    <r>
      <rPr>
        <b/>
        <i/>
        <u/>
        <sz val="10"/>
        <rFont val="Roboto"/>
      </rPr>
      <t>Notas</t>
    </r>
    <r>
      <rPr>
        <i/>
        <sz val="10"/>
        <rFont val="Roboto"/>
      </rPr>
      <t xml:space="preserve">: 
Los datos pueden presentar diferencias con la información publicada por las Jurisdicciones en razón de las adecuaciones metodológicas que realiza la DNAP, y está sujeta a modificaciones por nueva información. </t>
    </r>
  </si>
  <si>
    <t xml:space="preserve">No se exponen datos en las provincias de La Pampa y Santiago del Estero, debido a que no se dispone de información completa de su ejecución presupuestaria.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</si>
</sst>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;\-#,##0;&quot;-&quot;"/>
  </numFmts>
  <fonts count="15" x14ac:knownFonts="1">
    <font>
      <sz val="10"/>
      <name val="Arial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2"/>
      <color theme="0"/>
      <name val="Roboto"/>
    </font>
    <font>
      <b/>
      <sz val="11"/>
      <color indexed="8"/>
      <name val="Roboto"/>
    </font>
    <font>
      <sz val="11"/>
      <color indexed="8"/>
      <name val="Roboto"/>
    </font>
    <font>
      <b/>
      <sz val="12"/>
      <color indexed="8"/>
      <name val="Roboto"/>
    </font>
    <font>
      <b/>
      <sz val="12"/>
      <color theme="0" tint="-0.14999847407452621"/>
      <name val="Roboto"/>
    </font>
    <font>
      <i/>
      <sz val="10"/>
      <name val="Roboto"/>
    </font>
    <font>
      <sz val="11"/>
      <name val="Roboto"/>
    </font>
    <font>
      <b/>
      <i/>
      <u/>
      <sz val="10"/>
      <name val="Roboto"/>
    </font>
    <font>
      <b/>
      <sz val="10"/>
      <name val="Roboto"/>
    </font>
    <font>
      <b/>
      <sz val="14"/>
      <name val="Roboto"/>
    </font>
    <font>
      <b/>
      <sz val="11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2C4F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left"/>
    </xf>
    <xf numFmtId="0" fontId="8" fillId="3" borderId="1" xfId="0" applyFont="1" applyFill="1" applyBorder="1" applyAlignment="1">
      <alignment horizontal="center" vertical="center"/>
    </xf>
    <xf numFmtId="165" fontId="8" fillId="3" borderId="1" xfId="2" applyNumberFormat="1" applyFont="1" applyFill="1" applyBorder="1" applyAlignment="1">
      <alignment horizontal="center" vertical="center"/>
    </xf>
    <xf numFmtId="165" fontId="8" fillId="3" borderId="3" xfId="2" applyNumberFormat="1" applyFont="1" applyFill="1" applyBorder="1" applyAlignment="1">
      <alignment horizontal="center" vertical="center"/>
    </xf>
    <xf numFmtId="165" fontId="8" fillId="3" borderId="4" xfId="2" applyNumberFormat="1" applyFont="1" applyFill="1" applyBorder="1" applyAlignment="1">
      <alignment horizontal="center" vertical="center"/>
    </xf>
    <xf numFmtId="0" fontId="9" fillId="0" borderId="0" xfId="3" quotePrefix="1" applyFont="1" applyAlignment="1">
      <alignment horizontal="left"/>
    </xf>
    <xf numFmtId="0" fontId="10" fillId="0" borderId="0" xfId="0" applyFont="1"/>
    <xf numFmtId="0" fontId="12" fillId="0" borderId="5" xfId="3" applyFont="1" applyBorder="1" applyAlignment="1">
      <alignment horizontal="left"/>
    </xf>
    <xf numFmtId="0" fontId="12" fillId="0" borderId="5" xfId="3" applyFont="1" applyBorder="1"/>
    <xf numFmtId="0" fontId="10" fillId="0" borderId="5" xfId="0" applyFont="1" applyBorder="1"/>
    <xf numFmtId="0" fontId="13" fillId="0" borderId="0" xfId="0" applyFont="1" applyAlignment="1">
      <alignment horizontal="centerContinuous" vertical="top" wrapText="1"/>
    </xf>
    <xf numFmtId="0" fontId="10" fillId="0" borderId="0" xfId="0" applyFont="1" applyAlignment="1">
      <alignment horizontal="centerContinuous"/>
    </xf>
    <xf numFmtId="0" fontId="14" fillId="0" borderId="0" xfId="0" applyFont="1" applyAlignment="1">
      <alignment horizontal="centerContinuous" vertical="top"/>
    </xf>
    <xf numFmtId="165" fontId="6" fillId="2" borderId="1" xfId="2" applyNumberFormat="1" applyFont="1" applyFill="1" applyBorder="1" applyAlignment="1">
      <alignment horizontal="center"/>
    </xf>
    <xf numFmtId="165" fontId="6" fillId="2" borderId="3" xfId="2" applyNumberFormat="1" applyFont="1" applyFill="1" applyBorder="1" applyAlignment="1">
      <alignment horizontal="center"/>
    </xf>
    <xf numFmtId="165" fontId="7" fillId="4" borderId="4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0" fontId="1" fillId="0" borderId="0" xfId="2" applyFont="1"/>
    <xf numFmtId="164" fontId="10" fillId="0" borderId="0" xfId="1" applyFont="1"/>
    <xf numFmtId="3" fontId="7" fillId="4" borderId="1" xfId="2" applyNumberFormat="1" applyFont="1" applyFill="1" applyBorder="1" applyAlignment="1">
      <alignment horizontal="center"/>
    </xf>
    <xf numFmtId="3" fontId="6" fillId="2" borderId="1" xfId="2" applyNumberFormat="1" applyFont="1" applyFill="1" applyBorder="1" applyAlignment="1">
      <alignment horizontal="center"/>
    </xf>
    <xf numFmtId="3" fontId="8" fillId="3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center"/>
    </xf>
    <xf numFmtId="3" fontId="6" fillId="2" borderId="1" xfId="2" applyNumberFormat="1" applyFont="1" applyFill="1" applyBorder="1" applyAlignment="1">
      <alignment horizontal="center" vertical="center"/>
    </xf>
    <xf numFmtId="3" fontId="7" fillId="4" borderId="1" xfId="2" applyNumberFormat="1" applyFont="1" applyFill="1" applyBorder="1" applyAlignment="1">
      <alignment horizontal="center" vertical="center"/>
    </xf>
    <xf numFmtId="0" fontId="9" fillId="0" borderId="0" xfId="0" quotePrefix="1" applyFont="1" applyAlignment="1">
      <alignment horizontal="left" vertical="top" wrapText="1"/>
    </xf>
    <xf numFmtId="0" fontId="9" fillId="0" borderId="0" xfId="0" quotePrefix="1" applyFont="1" applyAlignment="1">
      <alignment horizontal="left" vertical="top"/>
    </xf>
  </cellXfs>
  <cellStyles count="4">
    <cellStyle name="Millares 2" xfId="1"/>
    <cellStyle name="Normal" xfId="0" builtinId="0"/>
    <cellStyle name="Normal 2" xfId="2"/>
    <cellStyle name="Normal_Hoja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1277470</xdr:colOff>
      <xdr:row>4</xdr:row>
      <xdr:rowOff>179295</xdr:rowOff>
    </xdr:to>
    <xdr:pic>
      <xdr:nvPicPr>
        <xdr:cNvPr id="6" name="image1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80" t="23640" r="18195" b="20468"/>
        <a:stretch>
          <a:fillRect/>
        </a:stretch>
      </xdr:blipFill>
      <xdr:spPr bwMode="auto">
        <a:xfrm>
          <a:off x="2891118" y="0"/>
          <a:ext cx="1277470" cy="103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277470" cy="1030942"/>
    <xdr:pic>
      <xdr:nvPicPr>
        <xdr:cNvPr id="2" name="image1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80" t="23640" r="18195" b="20468"/>
        <a:stretch>
          <a:fillRect/>
        </a:stretch>
      </xdr:blipFill>
      <xdr:spPr bwMode="auto">
        <a:xfrm>
          <a:off x="2286000" y="0"/>
          <a:ext cx="1277470" cy="103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277470" cy="1030942"/>
    <xdr:pic>
      <xdr:nvPicPr>
        <xdr:cNvPr id="2" name="image1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80" t="23640" r="18195" b="20468"/>
        <a:stretch>
          <a:fillRect/>
        </a:stretch>
      </xdr:blipFill>
      <xdr:spPr bwMode="auto">
        <a:xfrm>
          <a:off x="542925" y="0"/>
          <a:ext cx="1277470" cy="103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277470" cy="1030942"/>
    <xdr:pic>
      <xdr:nvPicPr>
        <xdr:cNvPr id="2" name="image1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580" t="23640" r="18195" b="20468"/>
        <a:stretch>
          <a:fillRect/>
        </a:stretch>
      </xdr:blipFill>
      <xdr:spPr bwMode="auto">
        <a:xfrm>
          <a:off x="542925" y="0"/>
          <a:ext cx="1277470" cy="103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showGridLines="0" zoomScale="85" zoomScaleNormal="85" workbookViewId="0">
      <selection activeCell="D36" sqref="D36:J36"/>
    </sheetView>
  </sheetViews>
  <sheetFormatPr baseColWidth="10" defaultColWidth="11.42578125" defaultRowHeight="12.75" x14ac:dyDescent="0.2"/>
  <cols>
    <col min="1" max="3" width="2.7109375" style="2" customWidth="1"/>
    <col min="4" max="4" width="19.42578125" style="2" customWidth="1"/>
    <col min="5" max="10" width="15.7109375" style="2" customWidth="1"/>
    <col min="11" max="11" width="6.140625" style="2" customWidth="1"/>
    <col min="12" max="12" width="13.140625" style="2" customWidth="1"/>
    <col min="13" max="13" width="18.5703125" style="2" customWidth="1"/>
    <col min="14" max="23" width="14.42578125" style="2" customWidth="1"/>
    <col min="24" max="16384" width="11.42578125" style="2"/>
  </cols>
  <sheetData>
    <row r="1" spans="1:17" ht="15" customHeight="1" x14ac:dyDescent="0.2">
      <c r="A1" s="23"/>
      <c r="B1" s="1"/>
      <c r="C1" s="1"/>
    </row>
    <row r="2" spans="1:17" ht="18.75" customHeight="1" x14ac:dyDescent="0.25">
      <c r="A2" s="23"/>
      <c r="B2" s="1"/>
      <c r="C2" s="1"/>
      <c r="D2" s="16" t="s">
        <v>33</v>
      </c>
      <c r="E2" s="17"/>
      <c r="F2" s="17"/>
      <c r="G2" s="17"/>
      <c r="H2" s="17"/>
      <c r="I2" s="17"/>
      <c r="J2" s="17"/>
    </row>
    <row r="3" spans="1:17" ht="18.75" customHeight="1" x14ac:dyDescent="0.25">
      <c r="D3" s="16" t="s">
        <v>34</v>
      </c>
      <c r="E3" s="17"/>
      <c r="F3" s="17"/>
      <c r="G3" s="17"/>
      <c r="H3" s="17"/>
      <c r="I3" s="17"/>
      <c r="J3" s="17"/>
    </row>
    <row r="4" spans="1:17" ht="15" x14ac:dyDescent="0.25">
      <c r="D4" s="18" t="s">
        <v>35</v>
      </c>
      <c r="E4" s="17"/>
      <c r="F4" s="17"/>
      <c r="G4" s="17"/>
      <c r="H4" s="17"/>
      <c r="I4" s="17"/>
      <c r="J4" s="17"/>
    </row>
    <row r="5" spans="1:17" ht="15" customHeight="1" x14ac:dyDescent="0.2"/>
    <row r="6" spans="1:17" ht="15" customHeight="1" x14ac:dyDescent="0.2"/>
    <row r="7" spans="1:17" ht="33" customHeight="1" x14ac:dyDescent="0.2"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" t="s">
        <v>7</v>
      </c>
    </row>
    <row r="8" spans="1:17" ht="18" customHeight="1" x14ac:dyDescent="0.25">
      <c r="D8" s="6" t="s">
        <v>8</v>
      </c>
      <c r="E8" s="19">
        <v>1560267.238652959</v>
      </c>
      <c r="F8" s="19">
        <v>145787.34970073434</v>
      </c>
      <c r="G8" s="19">
        <v>119284.1044138</v>
      </c>
      <c r="H8" s="19">
        <v>81091.177117185915</v>
      </c>
      <c r="I8" s="20">
        <v>33118.478252372865</v>
      </c>
      <c r="J8" s="21">
        <v>1939548.348137052</v>
      </c>
      <c r="L8" s="24"/>
      <c r="M8" s="24"/>
      <c r="N8" s="24"/>
      <c r="O8" s="24"/>
      <c r="P8" s="24"/>
      <c r="Q8" s="24"/>
    </row>
    <row r="9" spans="1:17" ht="18" customHeight="1" x14ac:dyDescent="0.25">
      <c r="D9" s="6" t="s">
        <v>9</v>
      </c>
      <c r="E9" s="19">
        <v>26162.426029860002</v>
      </c>
      <c r="F9" s="19">
        <v>680.92972250000003</v>
      </c>
      <c r="G9" s="19">
        <v>1302.6258544000002</v>
      </c>
      <c r="H9" s="19">
        <v>1328.3121184700001</v>
      </c>
      <c r="I9" s="20">
        <v>0</v>
      </c>
      <c r="J9" s="21">
        <v>29474.293725230003</v>
      </c>
      <c r="L9" s="24"/>
      <c r="M9" s="24"/>
      <c r="N9" s="24"/>
      <c r="O9" s="24"/>
      <c r="P9" s="24"/>
      <c r="Q9" s="24"/>
    </row>
    <row r="10" spans="1:17" ht="18" customHeight="1" x14ac:dyDescent="0.25">
      <c r="D10" s="6" t="s">
        <v>10</v>
      </c>
      <c r="E10" s="19">
        <v>330242.0871714711</v>
      </c>
      <c r="F10" s="19">
        <v>32470.843076529709</v>
      </c>
      <c r="G10" s="19">
        <v>29767.225087030001</v>
      </c>
      <c r="H10" s="19">
        <v>17640.454497520841</v>
      </c>
      <c r="I10" s="20">
        <v>0</v>
      </c>
      <c r="J10" s="21">
        <v>410120.60983255162</v>
      </c>
      <c r="L10" s="24"/>
      <c r="M10" s="24"/>
      <c r="N10" s="24"/>
      <c r="O10" s="24"/>
      <c r="P10" s="24"/>
      <c r="Q10" s="24"/>
    </row>
    <row r="11" spans="1:17" ht="18" customHeight="1" x14ac:dyDescent="0.25">
      <c r="D11" s="6" t="s">
        <v>11</v>
      </c>
      <c r="E11" s="19">
        <v>40027.96</v>
      </c>
      <c r="F11" s="19">
        <v>449.15</v>
      </c>
      <c r="G11" s="19">
        <v>4305.25</v>
      </c>
      <c r="H11" s="19">
        <v>0</v>
      </c>
      <c r="I11" s="20">
        <v>47.96</v>
      </c>
      <c r="J11" s="21">
        <v>44830.32</v>
      </c>
      <c r="L11" s="24"/>
      <c r="M11" s="24"/>
      <c r="N11" s="24"/>
      <c r="O11" s="24"/>
      <c r="P11" s="24"/>
      <c r="Q11" s="24"/>
    </row>
    <row r="12" spans="1:17" ht="18" customHeight="1" x14ac:dyDescent="0.25">
      <c r="D12" s="6" t="s">
        <v>12</v>
      </c>
      <c r="E12" s="19">
        <v>33339.706073120004</v>
      </c>
      <c r="F12" s="19">
        <v>58.699370460000004</v>
      </c>
      <c r="G12" s="19">
        <v>3179.7376441899996</v>
      </c>
      <c r="H12" s="19">
        <v>0</v>
      </c>
      <c r="I12" s="20">
        <v>14197.87007834</v>
      </c>
      <c r="J12" s="21">
        <v>50776.013166110002</v>
      </c>
      <c r="L12" s="24"/>
      <c r="M12" s="24"/>
      <c r="N12" s="24"/>
      <c r="O12" s="24"/>
      <c r="P12" s="24"/>
      <c r="Q12" s="24"/>
    </row>
    <row r="13" spans="1:17" ht="18" customHeight="1" x14ac:dyDescent="0.25">
      <c r="D13" s="6" t="s">
        <v>13</v>
      </c>
      <c r="E13" s="19">
        <v>63136.03316744</v>
      </c>
      <c r="F13" s="19">
        <v>37.637246840000003</v>
      </c>
      <c r="G13" s="19">
        <v>6807.8333469999998</v>
      </c>
      <c r="H13" s="19">
        <v>0</v>
      </c>
      <c r="I13" s="20">
        <v>1572.6376687699999</v>
      </c>
      <c r="J13" s="21">
        <v>71554.141430050004</v>
      </c>
      <c r="L13" s="24"/>
      <c r="M13" s="24"/>
      <c r="N13" s="24"/>
      <c r="O13" s="24"/>
      <c r="P13" s="24"/>
      <c r="Q13" s="24"/>
    </row>
    <row r="14" spans="1:17" ht="18" customHeight="1" x14ac:dyDescent="0.25">
      <c r="D14" s="6" t="s">
        <v>14</v>
      </c>
      <c r="E14" s="19">
        <v>91745.56</v>
      </c>
      <c r="F14" s="19">
        <v>1681.4699999999998</v>
      </c>
      <c r="G14" s="19">
        <v>6819.17</v>
      </c>
      <c r="H14" s="19">
        <v>1323.43</v>
      </c>
      <c r="I14" s="20">
        <v>47.61</v>
      </c>
      <c r="J14" s="21">
        <v>101617.23999999999</v>
      </c>
      <c r="L14" s="24"/>
      <c r="M14" s="24"/>
      <c r="N14" s="24"/>
      <c r="O14" s="24"/>
      <c r="P14" s="24"/>
      <c r="Q14" s="24"/>
    </row>
    <row r="15" spans="1:17" ht="18" customHeight="1" x14ac:dyDescent="0.25">
      <c r="D15" s="6" t="s">
        <v>15</v>
      </c>
      <c r="E15" s="19">
        <v>16488.439396559999</v>
      </c>
      <c r="F15" s="19">
        <v>80.3665843</v>
      </c>
      <c r="G15" s="19">
        <v>1380.71447917</v>
      </c>
      <c r="H15" s="19">
        <v>0</v>
      </c>
      <c r="I15" s="20">
        <v>70.497482960000013</v>
      </c>
      <c r="J15" s="21">
        <v>18020.017942989998</v>
      </c>
      <c r="L15" s="24"/>
      <c r="M15" s="24"/>
      <c r="N15" s="24"/>
      <c r="O15" s="24"/>
      <c r="P15" s="24"/>
      <c r="Q15" s="24"/>
    </row>
    <row r="16" spans="1:17" ht="18" customHeight="1" x14ac:dyDescent="0.25">
      <c r="D16" s="6" t="s">
        <v>16</v>
      </c>
      <c r="E16" s="19">
        <v>32703.334781489997</v>
      </c>
      <c r="F16" s="19">
        <v>2437.3972027600003</v>
      </c>
      <c r="G16" s="19">
        <v>2761.7125712800002</v>
      </c>
      <c r="H16" s="19">
        <v>0</v>
      </c>
      <c r="I16" s="20">
        <v>0</v>
      </c>
      <c r="J16" s="21">
        <v>37902.444555529997</v>
      </c>
      <c r="L16" s="24"/>
      <c r="M16" s="24"/>
      <c r="N16" s="24"/>
      <c r="O16" s="24"/>
      <c r="P16" s="24"/>
      <c r="Q16" s="24"/>
    </row>
    <row r="17" spans="4:17" ht="18" customHeight="1" x14ac:dyDescent="0.25">
      <c r="D17" s="6" t="s">
        <v>17</v>
      </c>
      <c r="E17" s="19">
        <v>37431.345378817154</v>
      </c>
      <c r="F17" s="19">
        <v>724.40358154713158</v>
      </c>
      <c r="G17" s="19">
        <v>3258.6602467905241</v>
      </c>
      <c r="H17" s="19">
        <v>2905.9629939249985</v>
      </c>
      <c r="I17" s="20">
        <v>43.528183305758972</v>
      </c>
      <c r="J17" s="21">
        <v>44363.900384385561</v>
      </c>
      <c r="L17" s="24"/>
      <c r="M17" s="24"/>
      <c r="N17" s="24"/>
      <c r="O17" s="24"/>
      <c r="P17" s="24"/>
      <c r="Q17" s="24"/>
    </row>
    <row r="18" spans="4:17" ht="18" customHeight="1" x14ac:dyDescent="0.25">
      <c r="D18" s="6" t="s">
        <v>18</v>
      </c>
      <c r="E18" s="19">
        <v>13663.50810882</v>
      </c>
      <c r="F18" s="19">
        <v>183.58550301</v>
      </c>
      <c r="G18" s="19">
        <v>935.37164615999995</v>
      </c>
      <c r="H18" s="19">
        <v>608.42037786000003</v>
      </c>
      <c r="I18" s="20">
        <v>0</v>
      </c>
      <c r="J18" s="21">
        <v>15390.885635850002</v>
      </c>
      <c r="L18" s="24"/>
      <c r="M18" s="24"/>
      <c r="N18" s="24"/>
      <c r="O18" s="24"/>
      <c r="P18" s="24"/>
      <c r="Q18" s="24"/>
    </row>
    <row r="19" spans="4:17" ht="18" customHeight="1" x14ac:dyDescent="0.25">
      <c r="D19" s="6" t="s">
        <v>19</v>
      </c>
      <c r="E19" s="19">
        <v>149115.51</v>
      </c>
      <c r="F19" s="19">
        <v>9364.19</v>
      </c>
      <c r="G19" s="19">
        <v>10348.73</v>
      </c>
      <c r="H19" s="19">
        <v>14572</v>
      </c>
      <c r="I19" s="20">
        <v>424.42999999999995</v>
      </c>
      <c r="J19" s="21">
        <v>183824.86000000002</v>
      </c>
      <c r="L19" s="24"/>
      <c r="M19" s="24"/>
      <c r="N19" s="24"/>
      <c r="O19" s="24"/>
      <c r="P19" s="24"/>
      <c r="Q19" s="24"/>
    </row>
    <row r="20" spans="4:17" ht="18" customHeight="1" x14ac:dyDescent="0.25">
      <c r="D20" s="6" t="s">
        <v>20</v>
      </c>
      <c r="E20" s="19">
        <v>136548.52450529</v>
      </c>
      <c r="F20" s="19">
        <v>5349.5162305800004</v>
      </c>
      <c r="G20" s="19">
        <v>4249.0675481399994</v>
      </c>
      <c r="H20" s="19">
        <v>1163.2090744699999</v>
      </c>
      <c r="I20" s="20">
        <v>576.46427775999996</v>
      </c>
      <c r="J20" s="21">
        <v>147886.78163623999</v>
      </c>
      <c r="L20" s="24"/>
      <c r="M20" s="24"/>
      <c r="N20" s="24"/>
      <c r="O20" s="24"/>
      <c r="P20" s="24"/>
      <c r="Q20" s="24"/>
    </row>
    <row r="21" spans="4:17" ht="18" customHeight="1" x14ac:dyDescent="0.25">
      <c r="D21" s="6" t="s">
        <v>21</v>
      </c>
      <c r="E21" s="19">
        <v>194619.69999999998</v>
      </c>
      <c r="F21" s="19">
        <v>4325.8999999999996</v>
      </c>
      <c r="G21" s="19">
        <v>7041.4</v>
      </c>
      <c r="H21" s="19">
        <v>0</v>
      </c>
      <c r="I21" s="20">
        <v>0</v>
      </c>
      <c r="J21" s="21">
        <v>205987</v>
      </c>
      <c r="L21" s="24"/>
      <c r="M21" s="24"/>
      <c r="N21" s="24"/>
      <c r="O21" s="24"/>
      <c r="P21" s="24"/>
      <c r="Q21" s="24"/>
    </row>
    <row r="22" spans="4:17" ht="18" customHeight="1" x14ac:dyDescent="0.25">
      <c r="D22" s="6" t="s">
        <v>22</v>
      </c>
      <c r="E22" s="19">
        <v>61139.872577999995</v>
      </c>
      <c r="F22" s="19">
        <v>4386.1974339999997</v>
      </c>
      <c r="G22" s="19">
        <v>2580.86193</v>
      </c>
      <c r="H22" s="19">
        <v>8701.6511429999991</v>
      </c>
      <c r="I22" s="20">
        <v>3212.6752499999998</v>
      </c>
      <c r="J22" s="21">
        <v>80021.258334999991</v>
      </c>
      <c r="L22" s="24"/>
      <c r="M22" s="24"/>
      <c r="N22" s="24"/>
      <c r="O22" s="24"/>
      <c r="P22" s="24"/>
      <c r="Q22" s="24"/>
    </row>
    <row r="23" spans="4:17" ht="18" customHeight="1" x14ac:dyDescent="0.25">
      <c r="D23" s="6" t="s">
        <v>23</v>
      </c>
      <c r="E23" s="19">
        <v>101844.09311521403</v>
      </c>
      <c r="F23" s="19">
        <v>135.85802439000003</v>
      </c>
      <c r="G23" s="19">
        <v>6301.615628164036</v>
      </c>
      <c r="H23" s="19">
        <v>0</v>
      </c>
      <c r="I23" s="20">
        <v>5.5410383400000001</v>
      </c>
      <c r="J23" s="21">
        <v>108287.10780610806</v>
      </c>
      <c r="L23" s="24"/>
      <c r="M23" s="24"/>
      <c r="N23" s="24"/>
      <c r="O23" s="24"/>
      <c r="P23" s="24"/>
      <c r="Q23" s="24"/>
    </row>
    <row r="24" spans="4:17" ht="18" customHeight="1" x14ac:dyDescent="0.25">
      <c r="D24" s="6" t="s">
        <v>24</v>
      </c>
      <c r="E24" s="19">
        <v>31385.682219347356</v>
      </c>
      <c r="F24" s="19">
        <v>1760.3291605918996</v>
      </c>
      <c r="G24" s="19">
        <v>2952.8566115401204</v>
      </c>
      <c r="H24" s="19">
        <v>1445.8073872547759</v>
      </c>
      <c r="I24" s="20">
        <v>3018.5375199258447</v>
      </c>
      <c r="J24" s="21">
        <v>40563.21289866</v>
      </c>
      <c r="L24" s="24"/>
      <c r="M24" s="24"/>
      <c r="N24" s="24"/>
      <c r="O24" s="24"/>
      <c r="P24" s="24"/>
      <c r="Q24" s="24"/>
    </row>
    <row r="25" spans="4:17" ht="18" customHeight="1" x14ac:dyDescent="0.25">
      <c r="D25" s="6" t="s">
        <v>25</v>
      </c>
      <c r="E25" s="19">
        <v>36275.854311990006</v>
      </c>
      <c r="F25" s="19">
        <v>1913.3710676600001</v>
      </c>
      <c r="G25" s="19">
        <v>2687.1828130999997</v>
      </c>
      <c r="H25" s="19">
        <v>4158.7050719199997</v>
      </c>
      <c r="I25" s="20">
        <v>336.3517918</v>
      </c>
      <c r="J25" s="21">
        <v>45371.465056469999</v>
      </c>
      <c r="L25" s="24"/>
      <c r="M25" s="24"/>
      <c r="N25" s="24"/>
      <c r="O25" s="24"/>
      <c r="P25" s="24"/>
      <c r="Q25" s="24"/>
    </row>
    <row r="26" spans="4:17" ht="18" customHeight="1" x14ac:dyDescent="0.25">
      <c r="D26" s="6" t="s">
        <v>26</v>
      </c>
      <c r="E26" s="19">
        <v>51707.708040679994</v>
      </c>
      <c r="F26" s="19">
        <v>2.5776766800000002</v>
      </c>
      <c r="G26" s="19">
        <v>2905.5405176699996</v>
      </c>
      <c r="H26" s="19">
        <v>0</v>
      </c>
      <c r="I26" s="20">
        <v>25.437307839999995</v>
      </c>
      <c r="J26" s="21">
        <v>54641.263542870001</v>
      </c>
      <c r="L26" s="24"/>
      <c r="M26" s="24"/>
      <c r="N26" s="24"/>
      <c r="O26" s="24"/>
      <c r="P26" s="24"/>
      <c r="Q26" s="24"/>
    </row>
    <row r="27" spans="4:17" ht="18" customHeight="1" x14ac:dyDescent="0.25">
      <c r="D27" s="6" t="s">
        <v>36</v>
      </c>
      <c r="E27" s="19">
        <v>330117.71000000002</v>
      </c>
      <c r="F27" s="19">
        <v>18993.560000000001</v>
      </c>
      <c r="G27" s="19">
        <v>19723.2</v>
      </c>
      <c r="H27" s="19">
        <v>976.79</v>
      </c>
      <c r="I27" s="20">
        <v>493.44</v>
      </c>
      <c r="J27" s="21">
        <v>370304.70000000007</v>
      </c>
      <c r="L27" s="24"/>
      <c r="M27" s="24"/>
      <c r="N27" s="24"/>
      <c r="O27" s="24"/>
      <c r="P27" s="24"/>
      <c r="Q27" s="24"/>
    </row>
    <row r="28" spans="4:17" ht="18" customHeight="1" x14ac:dyDescent="0.25">
      <c r="D28" s="6" t="s">
        <v>27</v>
      </c>
      <c r="E28" s="19">
        <v>23995.597170569999</v>
      </c>
      <c r="F28" s="19">
        <v>2000.6366473399999</v>
      </c>
      <c r="G28" s="19">
        <v>2172.2793056399996</v>
      </c>
      <c r="H28" s="19">
        <v>1022.94655455</v>
      </c>
      <c r="I28" s="20">
        <v>195.06482829000001</v>
      </c>
      <c r="J28" s="21">
        <v>29386.52450639</v>
      </c>
      <c r="L28" s="24"/>
      <c r="M28" s="24"/>
      <c r="N28" s="24"/>
      <c r="O28" s="24"/>
      <c r="P28" s="24"/>
      <c r="Q28" s="24"/>
    </row>
    <row r="29" spans="4:17" ht="18" customHeight="1" x14ac:dyDescent="0.25">
      <c r="D29" s="6" t="s">
        <v>28</v>
      </c>
      <c r="E29" s="19">
        <v>107132.54700000001</v>
      </c>
      <c r="F29" s="19">
        <v>1462.069</v>
      </c>
      <c r="G29" s="19">
        <v>7612.6329999999998</v>
      </c>
      <c r="H29" s="19">
        <v>5284.74</v>
      </c>
      <c r="I29" s="20">
        <v>3998.6789999999996</v>
      </c>
      <c r="J29" s="21">
        <v>125490.66800000001</v>
      </c>
      <c r="L29" s="24"/>
      <c r="M29" s="24"/>
      <c r="N29" s="24"/>
      <c r="O29" s="24"/>
      <c r="P29" s="24"/>
      <c r="Q29" s="24"/>
    </row>
    <row r="30" spans="4:17" ht="18" customHeight="1" x14ac:dyDescent="0.25">
      <c r="D30" s="6" t="s">
        <v>29</v>
      </c>
      <c r="E30" s="19">
        <v>19051.737149319997</v>
      </c>
      <c r="F30" s="19">
        <v>0.47614717000000001</v>
      </c>
      <c r="G30" s="19">
        <v>1378.60379997</v>
      </c>
      <c r="H30" s="19">
        <v>0</v>
      </c>
      <c r="I30" s="20">
        <v>20453.060330959997</v>
      </c>
      <c r="J30" s="21">
        <v>40883.877427419997</v>
      </c>
      <c r="L30" s="24"/>
      <c r="M30" s="24"/>
      <c r="N30" s="24"/>
      <c r="O30" s="24"/>
      <c r="P30" s="24"/>
      <c r="Q30" s="24"/>
    </row>
    <row r="31" spans="4:17" ht="23.1" customHeight="1" x14ac:dyDescent="0.25">
      <c r="D31" s="7" t="s">
        <v>1</v>
      </c>
      <c r="E31" s="8">
        <v>3488142.1748509482</v>
      </c>
      <c r="F31" s="8">
        <v>234286.51337709307</v>
      </c>
      <c r="G31" s="8">
        <v>249756.37644404473</v>
      </c>
      <c r="H31" s="8">
        <v>142223.60633615652</v>
      </c>
      <c r="I31" s="9">
        <v>81838.263010664465</v>
      </c>
      <c r="J31" s="10">
        <v>4196246.9340189071</v>
      </c>
      <c r="L31" s="24"/>
      <c r="M31" s="24"/>
      <c r="N31" s="24"/>
      <c r="O31" s="24"/>
      <c r="P31" s="24"/>
      <c r="Q31" s="24"/>
    </row>
    <row r="32" spans="4:17" ht="18" customHeight="1" x14ac:dyDescent="0.25">
      <c r="D32" s="6" t="s">
        <v>0</v>
      </c>
      <c r="E32" s="19">
        <v>1211695.77688716</v>
      </c>
      <c r="F32" s="19">
        <v>74435.068241469999</v>
      </c>
      <c r="G32" s="19">
        <v>62348.829596219999</v>
      </c>
      <c r="H32" s="19">
        <v>51381.263640550002</v>
      </c>
      <c r="I32" s="20">
        <v>2920.6670976899995</v>
      </c>
      <c r="J32" s="22">
        <v>1402781.6054630901</v>
      </c>
      <c r="L32" s="24"/>
      <c r="M32" s="24"/>
      <c r="N32" s="24"/>
      <c r="O32" s="24"/>
      <c r="P32" s="24"/>
      <c r="Q32" s="24"/>
    </row>
    <row r="33" spans="4:17" ht="23.1" customHeight="1" x14ac:dyDescent="0.25">
      <c r="D33" s="7" t="s">
        <v>7</v>
      </c>
      <c r="E33" s="8">
        <v>4699837.9517381079</v>
      </c>
      <c r="F33" s="8">
        <v>308721.58161856304</v>
      </c>
      <c r="G33" s="8">
        <v>312105.20604026475</v>
      </c>
      <c r="H33" s="8">
        <v>193604.86997670651</v>
      </c>
      <c r="I33" s="9">
        <v>84758.930108354471</v>
      </c>
      <c r="J33" s="10">
        <v>5599028.5394819975</v>
      </c>
      <c r="L33" s="24"/>
      <c r="M33" s="24"/>
      <c r="N33" s="24"/>
      <c r="O33" s="24"/>
      <c r="P33" s="24"/>
      <c r="Q33" s="24"/>
    </row>
    <row r="34" spans="4:17" ht="15" x14ac:dyDescent="0.25">
      <c r="D34" s="12"/>
      <c r="E34" s="12"/>
      <c r="F34" s="12"/>
      <c r="G34" s="12"/>
      <c r="H34" s="12"/>
      <c r="I34" s="12"/>
      <c r="J34" s="12"/>
    </row>
    <row r="35" spans="4:17" ht="15" customHeight="1" x14ac:dyDescent="0.25">
      <c r="D35" s="11" t="s">
        <v>30</v>
      </c>
      <c r="E35" s="12"/>
      <c r="F35" s="12"/>
      <c r="G35" s="12"/>
      <c r="H35" s="12"/>
      <c r="I35" s="12"/>
      <c r="J35" s="12"/>
    </row>
    <row r="36" spans="4:17" ht="30.75" customHeight="1" thickBot="1" x14ac:dyDescent="0.25">
      <c r="D36" s="31" t="s">
        <v>31</v>
      </c>
      <c r="E36" s="32"/>
      <c r="F36" s="32"/>
      <c r="G36" s="32"/>
      <c r="H36" s="32"/>
      <c r="I36" s="32"/>
      <c r="J36" s="32"/>
    </row>
    <row r="37" spans="4:17" ht="15" customHeight="1" x14ac:dyDescent="0.25">
      <c r="D37" s="13" t="s">
        <v>32</v>
      </c>
      <c r="E37" s="14"/>
      <c r="F37" s="14"/>
      <c r="G37" s="15"/>
      <c r="H37" s="15"/>
      <c r="I37" s="15"/>
      <c r="J37" s="15"/>
    </row>
    <row r="38" spans="4:17" x14ac:dyDescent="0.2">
      <c r="E38" s="3"/>
      <c r="F38" s="3"/>
      <c r="G38" s="3"/>
      <c r="H38" s="3"/>
      <c r="I38" s="3"/>
      <c r="J38" s="3"/>
      <c r="K38" s="3"/>
    </row>
    <row r="39" spans="4:17" x14ac:dyDescent="0.2">
      <c r="E39" s="3"/>
      <c r="F39" s="3"/>
      <c r="G39" s="3"/>
      <c r="H39" s="3"/>
      <c r="I39" s="3"/>
      <c r="J39" s="3"/>
    </row>
  </sheetData>
  <mergeCells count="1">
    <mergeCell ref="D36:J36"/>
  </mergeCells>
  <pageMargins left="0.39370078740157499" right="0.39370078740157499" top="0.59055118110236204" bottom="0.59055118110236204" header="0" footer="0"/>
  <pageSetup paperSize="9" scale="83" orientation="landscape" cellComments="atEnd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showGridLines="0" zoomScale="85" zoomScaleNormal="85" workbookViewId="0">
      <selection activeCell="D36" sqref="D36:J36"/>
    </sheetView>
  </sheetViews>
  <sheetFormatPr baseColWidth="10" defaultRowHeight="12.75" x14ac:dyDescent="0.2"/>
  <cols>
    <col min="1" max="3" width="2.7109375" style="2" customWidth="1"/>
    <col min="4" max="4" width="19.42578125" style="2" customWidth="1"/>
    <col min="5" max="10" width="15.7109375" style="2" customWidth="1"/>
    <col min="11" max="11" width="6" style="2" customWidth="1"/>
    <col min="12" max="13" width="14.42578125" style="2" customWidth="1"/>
    <col min="14" max="14" width="19.85546875" style="2" customWidth="1"/>
    <col min="15" max="15" width="16.7109375" style="2" customWidth="1"/>
    <col min="16" max="16" width="17.5703125" style="2" customWidth="1"/>
    <col min="17" max="17" width="16.5703125" style="2" customWidth="1"/>
    <col min="18" max="18" width="17" style="2" customWidth="1"/>
    <col min="19" max="19" width="19.5703125" style="2" customWidth="1"/>
    <col min="20" max="25" width="13.7109375" style="2" bestFit="1" customWidth="1"/>
    <col min="26" max="26" width="15.28515625" style="2" bestFit="1" customWidth="1"/>
    <col min="27" max="27" width="13.7109375" style="2" bestFit="1" customWidth="1"/>
    <col min="28" max="28" width="15.28515625" style="2" bestFit="1" customWidth="1"/>
    <col min="29" max="29" width="13.7109375" style="2" bestFit="1" customWidth="1"/>
    <col min="30" max="16384" width="11.42578125" style="2"/>
  </cols>
  <sheetData>
    <row r="1" spans="1:29" ht="15" customHeight="1" x14ac:dyDescent="0.2">
      <c r="A1" s="1"/>
      <c r="B1" s="1"/>
      <c r="C1" s="1"/>
    </row>
    <row r="2" spans="1:29" ht="18.75" customHeight="1" x14ac:dyDescent="0.25">
      <c r="A2" s="1"/>
      <c r="B2" s="1"/>
      <c r="C2" s="1"/>
      <c r="D2" s="16" t="s">
        <v>33</v>
      </c>
      <c r="E2" s="17"/>
      <c r="F2" s="17"/>
      <c r="G2" s="17"/>
      <c r="H2" s="17"/>
      <c r="I2" s="17"/>
      <c r="J2" s="17"/>
    </row>
    <row r="3" spans="1:29" ht="18.75" customHeight="1" x14ac:dyDescent="0.25">
      <c r="D3" s="16" t="s">
        <v>38</v>
      </c>
      <c r="E3" s="17"/>
      <c r="F3" s="17"/>
      <c r="G3" s="17"/>
      <c r="H3" s="17"/>
      <c r="I3" s="17"/>
      <c r="J3" s="17"/>
    </row>
    <row r="4" spans="1:29" ht="15" customHeight="1" x14ac:dyDescent="0.25">
      <c r="D4" s="18" t="s">
        <v>35</v>
      </c>
      <c r="E4" s="17"/>
      <c r="F4" s="17"/>
      <c r="G4" s="17"/>
      <c r="H4" s="17"/>
      <c r="I4" s="17"/>
      <c r="J4" s="17"/>
    </row>
    <row r="5" spans="1:29" ht="15" customHeight="1" x14ac:dyDescent="0.2"/>
    <row r="6" spans="1:29" ht="15" customHeight="1" x14ac:dyDescent="0.2"/>
    <row r="7" spans="1:29" ht="33" customHeight="1" x14ac:dyDescent="0.2"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" t="s">
        <v>7</v>
      </c>
    </row>
    <row r="8" spans="1:29" ht="18" customHeight="1" x14ac:dyDescent="0.25">
      <c r="D8" s="6" t="s">
        <v>8</v>
      </c>
      <c r="E8" s="26">
        <v>3240393.2394998102</v>
      </c>
      <c r="F8" s="26">
        <v>339732</v>
      </c>
      <c r="G8" s="26">
        <v>297063</v>
      </c>
      <c r="H8" s="26">
        <v>177716.03527305997</v>
      </c>
      <c r="I8" s="26">
        <v>86036.933947756392</v>
      </c>
      <c r="J8" s="25">
        <f t="shared" ref="J8:J30" si="0">+SUM(E8:I8)</f>
        <v>4140941.2087206268</v>
      </c>
    </row>
    <row r="9" spans="1:29" ht="18" customHeight="1" x14ac:dyDescent="0.25">
      <c r="D9" s="6" t="s">
        <v>9</v>
      </c>
      <c r="E9" s="26">
        <v>59052.56111491</v>
      </c>
      <c r="F9" s="26">
        <v>1463.0301430899999</v>
      </c>
      <c r="G9" s="26">
        <v>2536.40556496</v>
      </c>
      <c r="H9" s="26">
        <v>3110.2041649000003</v>
      </c>
      <c r="I9" s="19">
        <v>0</v>
      </c>
      <c r="J9" s="25">
        <f t="shared" si="0"/>
        <v>66162.200987859993</v>
      </c>
    </row>
    <row r="10" spans="1:29" ht="18" customHeight="1" x14ac:dyDescent="0.25">
      <c r="D10" s="6" t="s">
        <v>10</v>
      </c>
      <c r="E10" s="26">
        <v>731842.30552000005</v>
      </c>
      <c r="F10" s="26">
        <v>48691.764088999997</v>
      </c>
      <c r="G10" s="26">
        <v>71248.253435999999</v>
      </c>
      <c r="H10" s="26">
        <v>30729.552398</v>
      </c>
      <c r="I10" s="19">
        <v>0</v>
      </c>
      <c r="J10" s="25">
        <f t="shared" si="0"/>
        <v>882511.875443</v>
      </c>
    </row>
    <row r="11" spans="1:29" ht="18" customHeight="1" x14ac:dyDescent="0.25">
      <c r="D11" s="6" t="s">
        <v>11</v>
      </c>
      <c r="E11" s="26">
        <v>89645.71</v>
      </c>
      <c r="F11" s="26">
        <v>2620.6099999999997</v>
      </c>
      <c r="G11" s="26">
        <v>10411.6</v>
      </c>
      <c r="H11" s="19">
        <v>0</v>
      </c>
      <c r="I11" s="26">
        <v>112.24</v>
      </c>
      <c r="J11" s="25">
        <f t="shared" si="0"/>
        <v>102790.16000000002</v>
      </c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8" customHeight="1" x14ac:dyDescent="0.25">
      <c r="D12" s="6" t="s">
        <v>12</v>
      </c>
      <c r="E12" s="26">
        <v>75904.883154239986</v>
      </c>
      <c r="F12" s="26">
        <v>114.55923567000001</v>
      </c>
      <c r="G12" s="26">
        <v>8299.5913112999988</v>
      </c>
      <c r="H12" s="19">
        <v>0</v>
      </c>
      <c r="I12" s="26">
        <v>32360.457276840003</v>
      </c>
      <c r="J12" s="25">
        <f t="shared" si="0"/>
        <v>116679.49097804999</v>
      </c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8" customHeight="1" x14ac:dyDescent="0.25">
      <c r="D13" s="6" t="s">
        <v>13</v>
      </c>
      <c r="E13" s="26">
        <v>147824.49708780998</v>
      </c>
      <c r="F13" s="26">
        <v>72.019719530000003</v>
      </c>
      <c r="G13" s="26">
        <v>14616.48618808</v>
      </c>
      <c r="H13" s="19">
        <v>0</v>
      </c>
      <c r="I13" s="26">
        <v>3200.8514815399999</v>
      </c>
      <c r="J13" s="25">
        <f t="shared" si="0"/>
        <v>165713.85447696</v>
      </c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8" customHeight="1" x14ac:dyDescent="0.25">
      <c r="D14" s="6" t="s">
        <v>14</v>
      </c>
      <c r="E14" s="26">
        <v>202624.07</v>
      </c>
      <c r="F14" s="26">
        <v>24051.910000000003</v>
      </c>
      <c r="G14" s="26">
        <v>17520.75</v>
      </c>
      <c r="H14" s="26">
        <v>16225.56</v>
      </c>
      <c r="I14" s="26">
        <v>139.15</v>
      </c>
      <c r="J14" s="25">
        <f t="shared" si="0"/>
        <v>260561.44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8" customHeight="1" x14ac:dyDescent="0.25">
      <c r="D15" s="6" t="s">
        <v>15</v>
      </c>
      <c r="E15" s="26">
        <v>37603.60626991</v>
      </c>
      <c r="F15" s="26">
        <v>211.98898655000002</v>
      </c>
      <c r="G15" s="26">
        <v>3420.4588026000001</v>
      </c>
      <c r="H15" s="19">
        <v>0</v>
      </c>
      <c r="I15" s="26">
        <v>109.83019506999999</v>
      </c>
      <c r="J15" s="25">
        <f t="shared" si="0"/>
        <v>41345.884254129996</v>
      </c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8" customHeight="1" x14ac:dyDescent="0.25">
      <c r="D16" s="6" t="s">
        <v>16</v>
      </c>
      <c r="E16" s="26">
        <v>71206.59773334999</v>
      </c>
      <c r="F16" s="26">
        <v>2950.5715823600003</v>
      </c>
      <c r="G16" s="26">
        <v>6323.6516815000004</v>
      </c>
      <c r="H16" s="19">
        <v>0</v>
      </c>
      <c r="I16" s="19">
        <v>0</v>
      </c>
      <c r="J16" s="25">
        <f t="shared" si="0"/>
        <v>80480.820997210001</v>
      </c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4:29" ht="18" customHeight="1" x14ac:dyDescent="0.25">
      <c r="D17" s="6" t="s">
        <v>17</v>
      </c>
      <c r="E17" s="26">
        <v>100399.19501184</v>
      </c>
      <c r="F17" s="26">
        <v>5820.3030416600004</v>
      </c>
      <c r="G17" s="26">
        <v>6849.7809499800005</v>
      </c>
      <c r="H17" s="26">
        <v>4432.2823698000002</v>
      </c>
      <c r="I17" s="19">
        <v>342.32052116000006</v>
      </c>
      <c r="J17" s="25">
        <f t="shared" si="0"/>
        <v>117843.88189444</v>
      </c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4:29" ht="18" customHeight="1" x14ac:dyDescent="0.25">
      <c r="D18" s="6" t="s">
        <v>18</v>
      </c>
      <c r="E18" s="26">
        <v>31144.020977670003</v>
      </c>
      <c r="F18" s="26">
        <v>416.60246107</v>
      </c>
      <c r="G18" s="26">
        <v>2351.9769337399998</v>
      </c>
      <c r="H18" s="26">
        <v>2429.56120237</v>
      </c>
      <c r="I18" s="19">
        <v>0</v>
      </c>
      <c r="J18" s="25">
        <f t="shared" si="0"/>
        <v>36342.161574850004</v>
      </c>
    </row>
    <row r="19" spans="4:29" ht="18" customHeight="1" x14ac:dyDescent="0.25">
      <c r="D19" s="6" t="s">
        <v>19</v>
      </c>
      <c r="E19" s="26">
        <v>344981.16129529005</v>
      </c>
      <c r="F19" s="26">
        <v>15032.26993373</v>
      </c>
      <c r="G19" s="26">
        <v>28073.400156329997</v>
      </c>
      <c r="H19" s="26">
        <v>32526.844435129999</v>
      </c>
      <c r="I19" s="26">
        <v>1413.67314416</v>
      </c>
      <c r="J19" s="25">
        <f t="shared" si="0"/>
        <v>422027.34896464011</v>
      </c>
    </row>
    <row r="20" spans="4:29" ht="18" customHeight="1" x14ac:dyDescent="0.25">
      <c r="D20" s="6" t="s">
        <v>20</v>
      </c>
      <c r="E20" s="26">
        <v>310984.15860497003</v>
      </c>
      <c r="F20" s="26">
        <v>5653.4796107100001</v>
      </c>
      <c r="G20" s="26">
        <v>10454.656302110001</v>
      </c>
      <c r="H20" s="26">
        <v>2446.89561804</v>
      </c>
      <c r="I20" s="26">
        <v>1236.1870021399998</v>
      </c>
      <c r="J20" s="25">
        <f t="shared" si="0"/>
        <v>330775.37713797</v>
      </c>
    </row>
    <row r="21" spans="4:29" ht="18" customHeight="1" x14ac:dyDescent="0.25">
      <c r="D21" s="6" t="s">
        <v>21</v>
      </c>
      <c r="E21" s="26">
        <v>444193.67830206</v>
      </c>
      <c r="F21" s="26">
        <v>7025.1100458499996</v>
      </c>
      <c r="G21" s="26">
        <v>18889.96531381</v>
      </c>
      <c r="H21" s="19">
        <v>0</v>
      </c>
      <c r="I21" s="19">
        <v>0</v>
      </c>
      <c r="J21" s="25">
        <f t="shared" si="0"/>
        <v>470108.75366171997</v>
      </c>
    </row>
    <row r="22" spans="4:29" ht="18" customHeight="1" x14ac:dyDescent="0.25">
      <c r="D22" s="6" t="s">
        <v>22</v>
      </c>
      <c r="E22" s="26">
        <v>134141.98302199997</v>
      </c>
      <c r="F22" s="26">
        <v>5947.1205790000013</v>
      </c>
      <c r="G22" s="26">
        <v>7672.83457</v>
      </c>
      <c r="H22" s="26">
        <v>12851.561092000002</v>
      </c>
      <c r="I22" s="26">
        <v>6951.5259459999997</v>
      </c>
      <c r="J22" s="25">
        <f t="shared" si="0"/>
        <v>167565.02520899998</v>
      </c>
    </row>
    <row r="23" spans="4:29" ht="18" customHeight="1" x14ac:dyDescent="0.25">
      <c r="D23" s="6" t="s">
        <v>23</v>
      </c>
      <c r="E23" s="26">
        <v>228197.74130785</v>
      </c>
      <c r="F23" s="26">
        <v>266.55760849000001</v>
      </c>
      <c r="G23" s="26">
        <v>16733.930947549998</v>
      </c>
      <c r="H23" s="19">
        <v>0</v>
      </c>
      <c r="I23" s="26">
        <v>18.565618359999998</v>
      </c>
      <c r="J23" s="25">
        <f t="shared" si="0"/>
        <v>245216.79548224999</v>
      </c>
    </row>
    <row r="24" spans="4:29" ht="18" customHeight="1" x14ac:dyDescent="0.25">
      <c r="D24" s="6" t="s">
        <v>24</v>
      </c>
      <c r="E24" s="26">
        <v>70025.62099904503</v>
      </c>
      <c r="F24" s="26">
        <v>3020.9804425183374</v>
      </c>
      <c r="G24" s="26">
        <v>6427.9092175067117</v>
      </c>
      <c r="H24" s="26">
        <v>8064.0132500830941</v>
      </c>
      <c r="I24" s="26">
        <v>6874.8660346368406</v>
      </c>
      <c r="J24" s="25">
        <f t="shared" si="0"/>
        <v>94413.389943790011</v>
      </c>
    </row>
    <row r="25" spans="4:29" ht="18" customHeight="1" x14ac:dyDescent="0.25">
      <c r="D25" s="6" t="s">
        <v>25</v>
      </c>
      <c r="E25" s="26">
        <v>81800.114941330001</v>
      </c>
      <c r="F25" s="26">
        <v>3308.19468757</v>
      </c>
      <c r="G25" s="26">
        <v>6410.5307476000007</v>
      </c>
      <c r="H25" s="26">
        <v>6381.5516562000003</v>
      </c>
      <c r="I25" s="26">
        <v>1609.08</v>
      </c>
      <c r="J25" s="25">
        <f t="shared" si="0"/>
        <v>99509.472032699996</v>
      </c>
    </row>
    <row r="26" spans="4:29" ht="18" customHeight="1" x14ac:dyDescent="0.25">
      <c r="D26" s="6" t="s">
        <v>26</v>
      </c>
      <c r="E26" s="26">
        <v>113829.5711883083</v>
      </c>
      <c r="F26" s="26">
        <v>2.8379377743015275</v>
      </c>
      <c r="G26" s="26">
        <v>7872.0623820702122</v>
      </c>
      <c r="H26" s="19">
        <v>0</v>
      </c>
      <c r="I26" s="26">
        <v>14.037479417181601</v>
      </c>
      <c r="J26" s="25">
        <f t="shared" si="0"/>
        <v>121718.50898756999</v>
      </c>
    </row>
    <row r="27" spans="4:29" ht="18" customHeight="1" x14ac:dyDescent="0.25">
      <c r="D27" s="6" t="s">
        <v>37</v>
      </c>
      <c r="E27" s="26">
        <v>735661.64</v>
      </c>
      <c r="F27" s="26">
        <v>32132.87</v>
      </c>
      <c r="G27" s="26">
        <v>47139.47</v>
      </c>
      <c r="H27" s="26">
        <v>1676.88</v>
      </c>
      <c r="I27" s="26">
        <v>1164.6600000000001</v>
      </c>
      <c r="J27" s="25">
        <f t="shared" si="0"/>
        <v>817775.52</v>
      </c>
    </row>
    <row r="28" spans="4:29" ht="18" customHeight="1" x14ac:dyDescent="0.25">
      <c r="D28" s="6" t="s">
        <v>27</v>
      </c>
      <c r="E28" s="26">
        <v>54612.743195250005</v>
      </c>
      <c r="F28" s="26">
        <v>5336.0257403799997</v>
      </c>
      <c r="G28" s="26">
        <v>4928.9825162399993</v>
      </c>
      <c r="H28" s="26">
        <v>4312.6106477200001</v>
      </c>
      <c r="I28" s="26">
        <v>399.02334212000005</v>
      </c>
      <c r="J28" s="25">
        <f t="shared" si="0"/>
        <v>69589.385441709994</v>
      </c>
    </row>
    <row r="29" spans="4:29" ht="18" customHeight="1" x14ac:dyDescent="0.25">
      <c r="D29" s="6" t="s">
        <v>28</v>
      </c>
      <c r="E29" s="26">
        <v>241539.19600000003</v>
      </c>
      <c r="F29" s="26">
        <v>2954.9929999999999</v>
      </c>
      <c r="G29" s="26">
        <v>19869.037</v>
      </c>
      <c r="H29" s="26">
        <v>11140.343999999999</v>
      </c>
      <c r="I29" s="26">
        <v>8312.9309999999987</v>
      </c>
      <c r="J29" s="25">
        <f t="shared" si="0"/>
        <v>283816.50099999999</v>
      </c>
    </row>
    <row r="30" spans="4:29" ht="18" customHeight="1" x14ac:dyDescent="0.25">
      <c r="D30" s="6" t="s">
        <v>29</v>
      </c>
      <c r="E30" s="26">
        <v>43373.949224390002</v>
      </c>
      <c r="F30" s="26">
        <v>1.08059934</v>
      </c>
      <c r="G30" s="26">
        <v>4051.3487486500003</v>
      </c>
      <c r="H30" s="19">
        <v>0</v>
      </c>
      <c r="I30" s="26">
        <v>41628.458423050004</v>
      </c>
      <c r="J30" s="25">
        <f t="shared" si="0"/>
        <v>89054.83699543</v>
      </c>
    </row>
    <row r="31" spans="4:29" ht="23.1" customHeight="1" x14ac:dyDescent="0.2">
      <c r="D31" s="7" t="s">
        <v>1</v>
      </c>
      <c r="E31" s="8">
        <v>7590982.2444500336</v>
      </c>
      <c r="F31" s="8">
        <v>506826.87944429269</v>
      </c>
      <c r="G31" s="8">
        <v>619166.08277002687</v>
      </c>
      <c r="H31" s="8">
        <v>314043.89610730304</v>
      </c>
      <c r="I31" s="9">
        <v>191924.79141225043</v>
      </c>
      <c r="J31" s="10">
        <v>9222943.8941839077</v>
      </c>
    </row>
    <row r="32" spans="4:29" ht="18" customHeight="1" x14ac:dyDescent="0.25">
      <c r="D32" s="6" t="s">
        <v>0</v>
      </c>
      <c r="E32" s="26">
        <v>2644223.28289745</v>
      </c>
      <c r="F32" s="26">
        <v>139842.28876395003</v>
      </c>
      <c r="G32" s="26">
        <v>161379.37820103997</v>
      </c>
      <c r="H32" s="26">
        <v>108528.62406047998</v>
      </c>
      <c r="I32" s="26">
        <v>9331.6514823699999</v>
      </c>
      <c r="J32" s="25">
        <v>3063305.2254052898</v>
      </c>
    </row>
    <row r="33" spans="4:10" ht="23.1" customHeight="1" x14ac:dyDescent="0.2">
      <c r="D33" s="7" t="s">
        <v>7</v>
      </c>
      <c r="E33" s="8">
        <v>10235205.527347483</v>
      </c>
      <c r="F33" s="8">
        <v>646669.16820824274</v>
      </c>
      <c r="G33" s="8">
        <v>780545.46097106684</v>
      </c>
      <c r="H33" s="8">
        <v>422572.52016778302</v>
      </c>
      <c r="I33" s="9">
        <v>201256.44289462044</v>
      </c>
      <c r="J33" s="10">
        <v>12286249.119589198</v>
      </c>
    </row>
    <row r="34" spans="4:10" ht="15" customHeight="1" x14ac:dyDescent="0.2"/>
    <row r="35" spans="4:10" ht="15" customHeight="1" x14ac:dyDescent="0.25">
      <c r="D35" s="11" t="s">
        <v>39</v>
      </c>
      <c r="E35" s="12"/>
      <c r="F35" s="12"/>
      <c r="G35" s="12"/>
      <c r="H35" s="12"/>
      <c r="I35" s="12"/>
      <c r="J35" s="12"/>
    </row>
    <row r="36" spans="4:10" ht="30.75" customHeight="1" thickBot="1" x14ac:dyDescent="0.25">
      <c r="D36" s="31" t="s">
        <v>31</v>
      </c>
      <c r="E36" s="32"/>
      <c r="F36" s="32"/>
      <c r="G36" s="32"/>
      <c r="H36" s="32"/>
      <c r="I36" s="32"/>
      <c r="J36" s="32"/>
    </row>
    <row r="37" spans="4:10" ht="15" x14ac:dyDescent="0.25">
      <c r="D37" s="13" t="s">
        <v>32</v>
      </c>
      <c r="E37" s="14"/>
      <c r="F37" s="14"/>
      <c r="G37" s="15"/>
      <c r="H37" s="15"/>
      <c r="I37" s="15"/>
      <c r="J37" s="15"/>
    </row>
  </sheetData>
  <mergeCells count="1">
    <mergeCell ref="D36:J36"/>
  </mergeCells>
  <pageMargins left="0.39370078740157499" right="0.39370078740157499" top="0.59055118110236204" bottom="0.59055118110236204" header="0" footer="0"/>
  <pageSetup paperSize="9" scale="83" orientation="landscape" cellComments="atEnd" horizontalDpi="4294967295" vertic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showGridLines="0" tabSelected="1" topLeftCell="A10" workbookViewId="0">
      <selection activeCell="F39" sqref="F39"/>
    </sheetView>
  </sheetViews>
  <sheetFormatPr baseColWidth="10" defaultRowHeight="12.75" x14ac:dyDescent="0.2"/>
  <cols>
    <col min="1" max="3" width="2.7109375" style="2" customWidth="1"/>
    <col min="4" max="4" width="19.42578125" style="2" customWidth="1"/>
    <col min="5" max="10" width="15.7109375" style="2" customWidth="1"/>
    <col min="11" max="11" width="6" style="2" customWidth="1"/>
    <col min="12" max="13" width="14.42578125" style="2" customWidth="1"/>
    <col min="14" max="14" width="19.85546875" style="2" customWidth="1"/>
    <col min="15" max="15" width="16.7109375" style="2" customWidth="1"/>
    <col min="16" max="16" width="17.5703125" style="2" customWidth="1"/>
    <col min="17" max="17" width="16.5703125" style="2" customWidth="1"/>
    <col min="18" max="18" width="17" style="2" customWidth="1"/>
    <col min="19" max="19" width="19.5703125" style="2" customWidth="1"/>
    <col min="20" max="25" width="13.7109375" style="2" bestFit="1" customWidth="1"/>
    <col min="26" max="26" width="15.28515625" style="2" bestFit="1" customWidth="1"/>
    <col min="27" max="27" width="13.7109375" style="2" bestFit="1" customWidth="1"/>
    <col min="28" max="28" width="15.28515625" style="2" bestFit="1" customWidth="1"/>
    <col min="29" max="29" width="13.7109375" style="2" bestFit="1" customWidth="1"/>
    <col min="30" max="16384" width="11.42578125" style="2"/>
  </cols>
  <sheetData>
    <row r="1" spans="1:29" ht="15" customHeight="1" x14ac:dyDescent="0.2">
      <c r="A1" s="1"/>
      <c r="B1" s="1"/>
      <c r="C1" s="1"/>
    </row>
    <row r="2" spans="1:29" ht="18.75" customHeight="1" x14ac:dyDescent="0.25">
      <c r="A2" s="1"/>
      <c r="B2" s="1"/>
      <c r="C2" s="1"/>
      <c r="D2" s="16" t="s">
        <v>33</v>
      </c>
      <c r="E2" s="17"/>
      <c r="F2" s="17"/>
      <c r="G2" s="17"/>
      <c r="H2" s="17"/>
      <c r="I2" s="17"/>
      <c r="J2" s="17"/>
    </row>
    <row r="3" spans="1:29" ht="18.75" customHeight="1" x14ac:dyDescent="0.25">
      <c r="D3" s="16" t="s">
        <v>40</v>
      </c>
      <c r="E3" s="17"/>
      <c r="F3" s="17"/>
      <c r="G3" s="17"/>
      <c r="H3" s="17"/>
      <c r="I3" s="17"/>
      <c r="J3" s="17"/>
    </row>
    <row r="4" spans="1:29" ht="15" customHeight="1" x14ac:dyDescent="0.25">
      <c r="D4" s="18" t="s">
        <v>35</v>
      </c>
      <c r="E4" s="17"/>
      <c r="F4" s="17"/>
      <c r="G4" s="17"/>
      <c r="H4" s="17"/>
      <c r="I4" s="17"/>
      <c r="J4" s="17"/>
    </row>
    <row r="5" spans="1:29" ht="15" customHeight="1" x14ac:dyDescent="0.2"/>
    <row r="6" spans="1:29" ht="15" customHeight="1" x14ac:dyDescent="0.2"/>
    <row r="7" spans="1:29" ht="33" customHeight="1" x14ac:dyDescent="0.2"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" t="s">
        <v>7</v>
      </c>
    </row>
    <row r="8" spans="1:29" ht="18" customHeight="1" x14ac:dyDescent="0.25">
      <c r="D8" s="6" t="s">
        <v>8</v>
      </c>
      <c r="E8" s="26">
        <v>5205817.4551025722</v>
      </c>
      <c r="F8" s="26">
        <v>508951.78771113988</v>
      </c>
      <c r="G8" s="26">
        <v>521936.8036635</v>
      </c>
      <c r="H8" s="26">
        <v>351768.6668467343</v>
      </c>
      <c r="I8" s="26">
        <v>131743.1594821277</v>
      </c>
      <c r="J8" s="25">
        <v>6720217.8728060741</v>
      </c>
    </row>
    <row r="9" spans="1:29" ht="18" customHeight="1" x14ac:dyDescent="0.25">
      <c r="D9" s="6" t="s">
        <v>9</v>
      </c>
      <c r="E9" s="26">
        <v>100982.21981814</v>
      </c>
      <c r="F9" s="26">
        <v>2011.3273744600001</v>
      </c>
      <c r="G9" s="26">
        <v>4058.71907156</v>
      </c>
      <c r="H9" s="26">
        <v>4523.3568290800004</v>
      </c>
      <c r="I9" s="26">
        <v>0</v>
      </c>
      <c r="J9" s="25">
        <v>111575.62309324001</v>
      </c>
    </row>
    <row r="10" spans="1:29" ht="18" customHeight="1" x14ac:dyDescent="0.25">
      <c r="D10" s="6" t="s">
        <v>10</v>
      </c>
      <c r="E10" s="26">
        <v>1272762.926947</v>
      </c>
      <c r="F10" s="26">
        <v>124194.377861</v>
      </c>
      <c r="G10" s="26">
        <v>132220.77720000001</v>
      </c>
      <c r="H10" s="26">
        <v>44527.194163</v>
      </c>
      <c r="I10" s="26">
        <v>0</v>
      </c>
      <c r="J10" s="25">
        <v>1573705.276171</v>
      </c>
    </row>
    <row r="11" spans="1:29" ht="18" customHeight="1" x14ac:dyDescent="0.25">
      <c r="D11" s="6" t="s">
        <v>11</v>
      </c>
      <c r="E11" s="26">
        <v>150328.54510737699</v>
      </c>
      <c r="F11" s="26">
        <v>3822.0498331600002</v>
      </c>
      <c r="G11" s="26">
        <v>18921.321601813001</v>
      </c>
      <c r="H11" s="26">
        <v>0</v>
      </c>
      <c r="I11" s="26">
        <v>204.66652181000001</v>
      </c>
      <c r="J11" s="25">
        <v>173276.58306415999</v>
      </c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8" customHeight="1" x14ac:dyDescent="0.25">
      <c r="D12" s="6" t="s">
        <v>12</v>
      </c>
      <c r="E12" s="26">
        <v>160100.72553679004</v>
      </c>
      <c r="F12" s="26">
        <v>195.46878521000002</v>
      </c>
      <c r="G12" s="26">
        <v>19232.524593080001</v>
      </c>
      <c r="H12" s="26">
        <v>0</v>
      </c>
      <c r="I12" s="26">
        <v>41448.945129929998</v>
      </c>
      <c r="J12" s="25">
        <v>220977.66404500999</v>
      </c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8" customHeight="1" x14ac:dyDescent="0.25">
      <c r="D13" s="6" t="s">
        <v>13</v>
      </c>
      <c r="E13" s="26">
        <v>244487.72591018002</v>
      </c>
      <c r="F13" s="26">
        <v>113.67875837</v>
      </c>
      <c r="G13" s="26">
        <v>33248.59478883</v>
      </c>
      <c r="H13" s="26">
        <v>0</v>
      </c>
      <c r="I13" s="26">
        <v>6940.4116282899995</v>
      </c>
      <c r="J13" s="25">
        <v>284790.41108567006</v>
      </c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8" customHeight="1" x14ac:dyDescent="0.25">
      <c r="D14" s="6" t="s">
        <v>14</v>
      </c>
      <c r="E14" s="26">
        <v>333623.719362</v>
      </c>
      <c r="F14" s="26">
        <v>34527.255485999995</v>
      </c>
      <c r="G14" s="26">
        <v>32577.582915999999</v>
      </c>
      <c r="H14" s="26">
        <v>33416.011111</v>
      </c>
      <c r="I14" s="26">
        <v>4354.3865020000003</v>
      </c>
      <c r="J14" s="25">
        <v>438498.95537699998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8" customHeight="1" x14ac:dyDescent="0.25">
      <c r="D15" s="6" t="s">
        <v>15</v>
      </c>
      <c r="E15" s="26">
        <v>63924.61664107001</v>
      </c>
      <c r="F15" s="26">
        <v>424.47000134000001</v>
      </c>
      <c r="G15" s="26">
        <v>6498.8477614799995</v>
      </c>
      <c r="H15" s="26">
        <v>0</v>
      </c>
      <c r="I15" s="26">
        <v>138.54754156000001</v>
      </c>
      <c r="J15" s="25">
        <v>70986.48194545001</v>
      </c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8" customHeight="1" x14ac:dyDescent="0.25">
      <c r="D16" s="6" t="s">
        <v>16</v>
      </c>
      <c r="E16" s="26">
        <v>116513.332939</v>
      </c>
      <c r="F16" s="26">
        <v>3387.5541260000005</v>
      </c>
      <c r="G16" s="26">
        <v>11936.351307000001</v>
      </c>
      <c r="H16" s="26">
        <v>0</v>
      </c>
      <c r="I16" s="26">
        <v>0</v>
      </c>
      <c r="J16" s="25">
        <v>131837.23837199999</v>
      </c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4:29" ht="18" customHeight="1" x14ac:dyDescent="0.25">
      <c r="D17" s="6" t="s">
        <v>17</v>
      </c>
      <c r="E17" s="26"/>
      <c r="F17" s="26"/>
      <c r="G17" s="26"/>
      <c r="H17" s="26"/>
      <c r="I17" s="26"/>
      <c r="J17" s="25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4:29" ht="18" customHeight="1" x14ac:dyDescent="0.25">
      <c r="D18" s="6" t="s">
        <v>18</v>
      </c>
      <c r="E18" s="26">
        <v>55706.34098855</v>
      </c>
      <c r="F18" s="26">
        <v>725.69207576999997</v>
      </c>
      <c r="G18" s="26">
        <v>5823.9869963199999</v>
      </c>
      <c r="H18" s="26">
        <v>4433.8718491429991</v>
      </c>
      <c r="I18" s="26">
        <v>0</v>
      </c>
      <c r="J18" s="25">
        <v>66689.891909783008</v>
      </c>
    </row>
    <row r="19" spans="4:29" ht="18" customHeight="1" x14ac:dyDescent="0.25">
      <c r="D19" s="6" t="s">
        <v>19</v>
      </c>
      <c r="E19" s="26">
        <v>560574.99186500011</v>
      </c>
      <c r="F19" s="26">
        <v>20190.906385999999</v>
      </c>
      <c r="G19" s="26">
        <v>54327.672257000006</v>
      </c>
      <c r="H19" s="26">
        <v>52694.406462999999</v>
      </c>
      <c r="I19" s="26">
        <v>0</v>
      </c>
      <c r="J19" s="25">
        <v>687787.97697100008</v>
      </c>
    </row>
    <row r="20" spans="4:29" ht="18" customHeight="1" x14ac:dyDescent="0.25">
      <c r="D20" s="6" t="s">
        <v>20</v>
      </c>
      <c r="E20" s="26">
        <v>372901.33341744001</v>
      </c>
      <c r="F20" s="26">
        <v>5762.9895870999999</v>
      </c>
      <c r="G20" s="26">
        <v>13050.48135889</v>
      </c>
      <c r="H20" s="26">
        <v>2826.8119851400002</v>
      </c>
      <c r="I20" s="26">
        <v>2660.3659738299998</v>
      </c>
      <c r="J20" s="25">
        <v>397201.98232240003</v>
      </c>
    </row>
    <row r="21" spans="4:29" ht="18" customHeight="1" x14ac:dyDescent="0.25">
      <c r="D21" s="6" t="s">
        <v>21</v>
      </c>
      <c r="E21" s="26">
        <v>765603.86860428005</v>
      </c>
      <c r="F21" s="26">
        <v>16070.953272689998</v>
      </c>
      <c r="G21" s="26">
        <v>36933.376289710002</v>
      </c>
      <c r="H21" s="26">
        <v>0</v>
      </c>
      <c r="I21" s="26">
        <v>1474.7562123799999</v>
      </c>
      <c r="J21" s="25">
        <v>820082.95437906007</v>
      </c>
    </row>
    <row r="22" spans="4:29" ht="18" customHeight="1" x14ac:dyDescent="0.25">
      <c r="D22" s="6" t="s">
        <v>22</v>
      </c>
      <c r="E22" s="26">
        <v>234702.79455050998</v>
      </c>
      <c r="F22" s="26">
        <v>8739.1298102100009</v>
      </c>
      <c r="G22" s="26">
        <v>14866.204147649998</v>
      </c>
      <c r="H22" s="26">
        <v>20960.789581069999</v>
      </c>
      <c r="I22" s="26">
        <v>8267.6894119899989</v>
      </c>
      <c r="J22" s="25">
        <v>287536.60750142997</v>
      </c>
    </row>
    <row r="23" spans="4:29" ht="18" customHeight="1" x14ac:dyDescent="0.25">
      <c r="D23" s="6" t="s">
        <v>23</v>
      </c>
      <c r="E23" s="26">
        <v>377854.89455641998</v>
      </c>
      <c r="F23" s="26">
        <v>378.6905331800001</v>
      </c>
      <c r="G23" s="26">
        <v>31844.11510259</v>
      </c>
      <c r="H23" s="26">
        <v>0</v>
      </c>
      <c r="I23" s="26">
        <v>15.8876808</v>
      </c>
      <c r="J23" s="25">
        <v>410093.58787299</v>
      </c>
    </row>
    <row r="24" spans="4:29" ht="18" customHeight="1" x14ac:dyDescent="0.25">
      <c r="D24" s="6" t="s">
        <v>24</v>
      </c>
      <c r="E24" s="26">
        <v>112199.6900699</v>
      </c>
      <c r="F24" s="26">
        <v>5151.1763327299996</v>
      </c>
      <c r="G24" s="26">
        <v>10602.50724958</v>
      </c>
      <c r="H24" s="26">
        <v>14039.890116169998</v>
      </c>
      <c r="I24" s="26">
        <v>10808.099298250001</v>
      </c>
      <c r="J24" s="25">
        <v>152801.36306662997</v>
      </c>
    </row>
    <row r="25" spans="4:29" ht="18" customHeight="1" x14ac:dyDescent="0.25">
      <c r="D25" s="6" t="s">
        <v>25</v>
      </c>
      <c r="E25" s="26">
        <v>131527.96722186002</v>
      </c>
      <c r="F25" s="26">
        <v>4372.1385189799994</v>
      </c>
      <c r="G25" s="26">
        <v>11690.898851759999</v>
      </c>
      <c r="H25" s="26">
        <v>9082.7667762100009</v>
      </c>
      <c r="I25" s="26">
        <v>3857.8511880900001</v>
      </c>
      <c r="J25" s="25">
        <v>160531.62255689999</v>
      </c>
    </row>
    <row r="26" spans="4:29" ht="18" customHeight="1" x14ac:dyDescent="0.25">
      <c r="D26" s="6" t="s">
        <v>26</v>
      </c>
      <c r="E26" s="26">
        <v>180921.57926130001</v>
      </c>
      <c r="F26" s="26">
        <v>5.1573043700000003</v>
      </c>
      <c r="G26" s="26">
        <v>15552.806374010001</v>
      </c>
      <c r="H26" s="26">
        <v>0</v>
      </c>
      <c r="I26" s="26">
        <v>20.96811387</v>
      </c>
      <c r="J26" s="25">
        <v>196500.51105355</v>
      </c>
    </row>
    <row r="27" spans="4:29" ht="18" customHeight="1" x14ac:dyDescent="0.25">
      <c r="D27" s="6" t="s">
        <v>37</v>
      </c>
      <c r="E27" s="26">
        <v>1183611.1599999999</v>
      </c>
      <c r="F27" s="26">
        <v>54517.020000000004</v>
      </c>
      <c r="G27" s="26">
        <v>85878.700000000012</v>
      </c>
      <c r="H27" s="26">
        <v>2558.2799999999997</v>
      </c>
      <c r="I27" s="26">
        <v>2223.16</v>
      </c>
      <c r="J27" s="25">
        <v>1328788.3199999998</v>
      </c>
    </row>
    <row r="28" spans="4:29" ht="18" customHeight="1" x14ac:dyDescent="0.25">
      <c r="D28" s="6" t="s">
        <v>27</v>
      </c>
      <c r="E28" s="26">
        <v>93353.162329670013</v>
      </c>
      <c r="F28" s="26">
        <v>7190.93201348</v>
      </c>
      <c r="G28" s="26">
        <v>8911.830732639999</v>
      </c>
      <c r="H28" s="26">
        <v>6314.9175269699999</v>
      </c>
      <c r="I28" s="26">
        <v>841.77715287000001</v>
      </c>
      <c r="J28" s="25">
        <v>116612.61975563</v>
      </c>
    </row>
    <row r="29" spans="4:29" ht="18" customHeight="1" x14ac:dyDescent="0.25">
      <c r="D29" s="6" t="s">
        <v>28</v>
      </c>
      <c r="E29" s="26">
        <v>409851.57465700002</v>
      </c>
      <c r="F29" s="26">
        <v>4955.7641700000004</v>
      </c>
      <c r="G29" s="26">
        <v>36530.002841000001</v>
      </c>
      <c r="H29" s="26">
        <v>18571.687807999999</v>
      </c>
      <c r="I29" s="26">
        <v>18137.118904999999</v>
      </c>
      <c r="J29" s="25">
        <v>488046.14838099998</v>
      </c>
    </row>
    <row r="30" spans="4:29" ht="18" customHeight="1" x14ac:dyDescent="0.25">
      <c r="D30" s="6" t="s">
        <v>29</v>
      </c>
      <c r="E30" s="26">
        <v>73000.474696589998</v>
      </c>
      <c r="F30" s="26">
        <v>1.7005993400000001</v>
      </c>
      <c r="G30" s="26">
        <v>7463.68874865</v>
      </c>
      <c r="H30" s="26">
        <v>0</v>
      </c>
      <c r="I30" s="26">
        <v>64260.923110100004</v>
      </c>
      <c r="J30" s="25">
        <v>144726.78715468</v>
      </c>
    </row>
    <row r="31" spans="4:29" ht="23.1" customHeight="1" x14ac:dyDescent="0.2">
      <c r="D31" s="7" t="s">
        <v>41</v>
      </c>
      <c r="E31" s="8">
        <v>12200351.09958265</v>
      </c>
      <c r="F31" s="8">
        <v>805690.22054052982</v>
      </c>
      <c r="G31" s="8">
        <v>1114107.7938530631</v>
      </c>
      <c r="H31" s="8">
        <v>565718.65105551737</v>
      </c>
      <c r="I31" s="8">
        <v>297398.71385289764</v>
      </c>
      <c r="J31" s="10">
        <v>14983266.478884658</v>
      </c>
    </row>
    <row r="32" spans="4:29" ht="18" customHeight="1" x14ac:dyDescent="0.25">
      <c r="D32" s="6" t="s">
        <v>0</v>
      </c>
      <c r="E32" s="26">
        <v>4133970.7</v>
      </c>
      <c r="F32" s="26">
        <v>244409.82949482999</v>
      </c>
      <c r="G32" s="26">
        <v>299699.38459411002</v>
      </c>
      <c r="H32" s="26">
        <v>160990.29999999999</v>
      </c>
      <c r="I32" s="26">
        <v>32147.2962615</v>
      </c>
      <c r="J32" s="25">
        <v>4871217.5103504397</v>
      </c>
    </row>
    <row r="33" spans="4:10" ht="23.1" customHeight="1" x14ac:dyDescent="0.2">
      <c r="D33" s="7" t="s">
        <v>7</v>
      </c>
      <c r="E33" s="8">
        <v>16334321.799582649</v>
      </c>
      <c r="F33" s="8">
        <v>1050100.0500353598</v>
      </c>
      <c r="G33" s="8">
        <v>1413807.1784471732</v>
      </c>
      <c r="H33" s="8">
        <v>726708.95105551742</v>
      </c>
      <c r="I33" s="8">
        <v>329546.01011439762</v>
      </c>
      <c r="J33" s="10">
        <v>19854483.989235096</v>
      </c>
    </row>
    <row r="34" spans="4:10" ht="15" customHeight="1" x14ac:dyDescent="0.2"/>
    <row r="35" spans="4:10" ht="15" customHeight="1" x14ac:dyDescent="0.25">
      <c r="D35" s="11" t="s">
        <v>39</v>
      </c>
      <c r="E35" s="12"/>
      <c r="F35" s="12"/>
      <c r="G35" s="12"/>
      <c r="H35" s="12"/>
      <c r="I35" s="12"/>
      <c r="J35" s="12"/>
    </row>
    <row r="36" spans="4:10" ht="30.75" customHeight="1" thickBot="1" x14ac:dyDescent="0.25">
      <c r="D36" s="31" t="s">
        <v>31</v>
      </c>
      <c r="E36" s="32"/>
      <c r="F36" s="32"/>
      <c r="G36" s="32"/>
      <c r="H36" s="32"/>
      <c r="I36" s="32"/>
      <c r="J36" s="32"/>
    </row>
    <row r="37" spans="4:10" ht="15" x14ac:dyDescent="0.25">
      <c r="D37" s="13" t="s">
        <v>32</v>
      </c>
      <c r="E37" s="14"/>
      <c r="F37" s="14"/>
      <c r="G37" s="15"/>
      <c r="H37" s="15"/>
      <c r="I37" s="15"/>
      <c r="J37" s="15"/>
    </row>
  </sheetData>
  <mergeCells count="1">
    <mergeCell ref="D36:J3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showGridLines="0" topLeftCell="A13" workbookViewId="0">
      <selection activeCell="G44" sqref="G44"/>
    </sheetView>
  </sheetViews>
  <sheetFormatPr baseColWidth="10" defaultRowHeight="12.75" x14ac:dyDescent="0.2"/>
  <cols>
    <col min="1" max="3" width="2.7109375" style="2" customWidth="1"/>
    <col min="4" max="4" width="20.7109375" style="2" customWidth="1"/>
    <col min="5" max="10" width="15.7109375" style="2" customWidth="1"/>
    <col min="11" max="11" width="6" style="2" customWidth="1"/>
    <col min="12" max="13" width="14.42578125" style="2" customWidth="1"/>
    <col min="14" max="14" width="19.85546875" style="2" customWidth="1"/>
    <col min="15" max="15" width="16.7109375" style="2" customWidth="1"/>
    <col min="16" max="16" width="17.5703125" style="2" customWidth="1"/>
    <col min="17" max="17" width="16.5703125" style="2" customWidth="1"/>
    <col min="18" max="18" width="17" style="2" customWidth="1"/>
    <col min="19" max="19" width="19.5703125" style="2" customWidth="1"/>
    <col min="20" max="25" width="13.7109375" style="2" bestFit="1" customWidth="1"/>
    <col min="26" max="26" width="15.28515625" style="2" bestFit="1" customWidth="1"/>
    <col min="27" max="27" width="13.7109375" style="2" bestFit="1" customWidth="1"/>
    <col min="28" max="28" width="15.28515625" style="2" bestFit="1" customWidth="1"/>
    <col min="29" max="29" width="13.7109375" style="2" bestFit="1" customWidth="1"/>
    <col min="30" max="16384" width="11.42578125" style="2"/>
  </cols>
  <sheetData>
    <row r="1" spans="1:29" ht="15" customHeight="1" x14ac:dyDescent="0.2">
      <c r="A1" s="1"/>
      <c r="B1" s="1"/>
      <c r="C1" s="1"/>
    </row>
    <row r="2" spans="1:29" ht="18.75" customHeight="1" x14ac:dyDescent="0.25">
      <c r="A2" s="1"/>
      <c r="B2" s="1"/>
      <c r="C2" s="1"/>
      <c r="D2" s="16" t="s">
        <v>33</v>
      </c>
      <c r="E2" s="17"/>
      <c r="F2" s="17"/>
      <c r="G2" s="17"/>
      <c r="H2" s="17"/>
      <c r="I2" s="17"/>
      <c r="J2" s="17"/>
    </row>
    <row r="3" spans="1:29" ht="18.75" customHeight="1" x14ac:dyDescent="0.25">
      <c r="D3" s="16" t="s">
        <v>42</v>
      </c>
      <c r="E3" s="17"/>
      <c r="F3" s="17"/>
      <c r="G3" s="17"/>
      <c r="H3" s="17"/>
      <c r="I3" s="17"/>
      <c r="J3" s="17"/>
    </row>
    <row r="4" spans="1:29" ht="15" customHeight="1" x14ac:dyDescent="0.25">
      <c r="D4" s="18" t="s">
        <v>35</v>
      </c>
      <c r="E4" s="17"/>
      <c r="F4" s="17"/>
      <c r="G4" s="17"/>
      <c r="H4" s="17"/>
      <c r="I4" s="17"/>
      <c r="J4" s="17"/>
    </row>
    <row r="5" spans="1:29" ht="15" customHeight="1" x14ac:dyDescent="0.2"/>
    <row r="6" spans="1:29" ht="15" customHeight="1" x14ac:dyDescent="0.2"/>
    <row r="7" spans="1:29" ht="42" customHeight="1" x14ac:dyDescent="0.2"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" t="s">
        <v>7</v>
      </c>
    </row>
    <row r="8" spans="1:29" ht="18" customHeight="1" x14ac:dyDescent="0.25">
      <c r="D8" s="6" t="s">
        <v>8</v>
      </c>
      <c r="E8" s="26">
        <v>7470339.99440285</v>
      </c>
      <c r="F8" s="26">
        <v>828899.41576643765</v>
      </c>
      <c r="G8" s="26">
        <v>790818.7736071751</v>
      </c>
      <c r="H8" s="26">
        <v>461111.8425779785</v>
      </c>
      <c r="I8" s="26">
        <v>150782.14859951779</v>
      </c>
      <c r="J8" s="25">
        <v>9701952.1749539599</v>
      </c>
    </row>
    <row r="9" spans="1:29" ht="18" customHeight="1" x14ac:dyDescent="0.25">
      <c r="D9" s="6" t="s">
        <v>9</v>
      </c>
      <c r="E9" s="26">
        <v>147011.77807704001</v>
      </c>
      <c r="F9" s="26">
        <v>2373.7532631700001</v>
      </c>
      <c r="G9" s="26">
        <v>6150.2281829499998</v>
      </c>
      <c r="H9" s="26">
        <v>5646.4435098100003</v>
      </c>
      <c r="I9" s="26">
        <v>43.448561990000002</v>
      </c>
      <c r="J9" s="25">
        <v>161225.65159496001</v>
      </c>
    </row>
    <row r="10" spans="1:29" ht="18" customHeight="1" x14ac:dyDescent="0.25">
      <c r="D10" s="6" t="s">
        <v>10</v>
      </c>
      <c r="E10" s="26">
        <v>1702141.479274</v>
      </c>
      <c r="F10" s="26">
        <v>79789.275655999998</v>
      </c>
      <c r="G10" s="26">
        <v>200568.40202899999</v>
      </c>
      <c r="H10" s="26">
        <v>60554.395766000001</v>
      </c>
      <c r="I10" s="26">
        <v>0</v>
      </c>
      <c r="J10" s="25">
        <v>2043053.5527249998</v>
      </c>
    </row>
    <row r="11" spans="1:29" ht="18" customHeight="1" x14ac:dyDescent="0.25">
      <c r="D11" s="6" t="s">
        <v>11</v>
      </c>
      <c r="E11" s="26">
        <v>215946.21</v>
      </c>
      <c r="F11" s="26">
        <v>4840.2200000000012</v>
      </c>
      <c r="G11" s="26">
        <v>29609.07</v>
      </c>
      <c r="H11" s="26">
        <v>0</v>
      </c>
      <c r="I11" s="26">
        <v>301.56</v>
      </c>
      <c r="J11" s="25">
        <v>250697.06000000003</v>
      </c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8" customHeight="1" x14ac:dyDescent="0.25">
      <c r="D12" s="6" t="s">
        <v>12</v>
      </c>
      <c r="E12" s="26">
        <v>225747.92979876001</v>
      </c>
      <c r="F12" s="26">
        <v>281.39514368000005</v>
      </c>
      <c r="G12" s="26">
        <v>29162.641078200002</v>
      </c>
      <c r="H12" s="26">
        <v>0</v>
      </c>
      <c r="I12" s="26">
        <v>36749.053137809999</v>
      </c>
      <c r="J12" s="25">
        <v>291941.01915845001</v>
      </c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8" customHeight="1" x14ac:dyDescent="0.25">
      <c r="D13" s="6" t="s">
        <v>13</v>
      </c>
      <c r="E13" s="26">
        <v>338094.98414731002</v>
      </c>
      <c r="F13" s="26">
        <v>134.45300503000001</v>
      </c>
      <c r="G13" s="26">
        <v>49446.471170379999</v>
      </c>
      <c r="H13" s="26">
        <v>0</v>
      </c>
      <c r="I13" s="26">
        <v>10461.52079221</v>
      </c>
      <c r="J13" s="25">
        <v>398137.42911493004</v>
      </c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8" customHeight="1" x14ac:dyDescent="0.25">
      <c r="D14" s="6" t="s">
        <v>14</v>
      </c>
      <c r="E14" s="26">
        <v>473590.98000000004</v>
      </c>
      <c r="F14" s="26">
        <v>52093.700000000004</v>
      </c>
      <c r="G14" s="26">
        <v>49433.31</v>
      </c>
      <c r="H14" s="26">
        <v>44532.91</v>
      </c>
      <c r="I14" s="26">
        <v>254.46</v>
      </c>
      <c r="J14" s="25">
        <v>619905.3600000001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8" customHeight="1" x14ac:dyDescent="0.25">
      <c r="D15" s="6" t="s">
        <v>15</v>
      </c>
      <c r="E15" s="26">
        <v>93007.198045640005</v>
      </c>
      <c r="F15" s="26">
        <v>604.51660772000002</v>
      </c>
      <c r="G15" s="26">
        <v>10263.60260903</v>
      </c>
      <c r="H15" s="26">
        <v>0</v>
      </c>
      <c r="I15" s="26">
        <v>163.57394888000002</v>
      </c>
      <c r="J15" s="25">
        <v>104038.89121127002</v>
      </c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8" customHeight="1" x14ac:dyDescent="0.25">
      <c r="D16" s="6" t="s">
        <v>16</v>
      </c>
      <c r="E16" s="26">
        <v>167685.46343827</v>
      </c>
      <c r="F16" s="26">
        <v>4045.31147573</v>
      </c>
      <c r="G16" s="26">
        <v>17913.788545079988</v>
      </c>
      <c r="H16" s="26">
        <v>0</v>
      </c>
      <c r="I16" s="26">
        <v>0</v>
      </c>
      <c r="J16" s="25">
        <v>189644.56345907997</v>
      </c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4:29" ht="18" customHeight="1" x14ac:dyDescent="0.25">
      <c r="D17" s="6" t="s">
        <v>17</v>
      </c>
      <c r="E17" s="26"/>
      <c r="F17" s="26"/>
      <c r="G17" s="26"/>
      <c r="H17" s="26"/>
      <c r="I17" s="26"/>
      <c r="J17" s="25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4:29" ht="18" customHeight="1" x14ac:dyDescent="0.25">
      <c r="D18" s="6" t="s">
        <v>18</v>
      </c>
      <c r="E18" s="26">
        <v>82113.820099319986</v>
      </c>
      <c r="F18" s="26">
        <v>1146.1018917599999</v>
      </c>
      <c r="G18" s="26">
        <v>10427.143265120001</v>
      </c>
      <c r="H18" s="26">
        <v>6127.2630400199996</v>
      </c>
      <c r="I18" s="26">
        <v>0</v>
      </c>
      <c r="J18" s="25">
        <v>99814.328296219988</v>
      </c>
    </row>
    <row r="19" spans="4:29" ht="18" customHeight="1" x14ac:dyDescent="0.25">
      <c r="D19" s="6" t="s">
        <v>19</v>
      </c>
      <c r="E19" s="26">
        <v>799112.28030473972</v>
      </c>
      <c r="F19" s="26">
        <v>27290.831935120004</v>
      </c>
      <c r="G19" s="26">
        <v>84221.548094359983</v>
      </c>
      <c r="H19" s="26">
        <v>72745.284831340017</v>
      </c>
      <c r="I19" s="26">
        <v>4519.0524097200005</v>
      </c>
      <c r="J19" s="25">
        <v>987888.99757527967</v>
      </c>
    </row>
    <row r="20" spans="4:29" ht="18" customHeight="1" x14ac:dyDescent="0.25">
      <c r="D20" s="6" t="s">
        <v>20</v>
      </c>
      <c r="E20" s="26">
        <v>735495.27591003</v>
      </c>
      <c r="F20" s="26">
        <v>6262.6235054600002</v>
      </c>
      <c r="G20" s="26">
        <v>29654.363188179999</v>
      </c>
      <c r="H20" s="26">
        <v>4057.9975006300001</v>
      </c>
      <c r="I20" s="26">
        <v>1829.6522898899996</v>
      </c>
      <c r="J20" s="25">
        <v>777299.91239419021</v>
      </c>
    </row>
    <row r="21" spans="4:29" ht="18" customHeight="1" x14ac:dyDescent="0.25">
      <c r="D21" s="6" t="s">
        <v>21</v>
      </c>
      <c r="E21" s="26">
        <v>1073279</v>
      </c>
      <c r="F21" s="26">
        <v>20072.900000000001</v>
      </c>
      <c r="G21" s="26">
        <v>58404.4</v>
      </c>
      <c r="H21" s="26">
        <v>0</v>
      </c>
      <c r="I21" s="26">
        <v>0</v>
      </c>
      <c r="J21" s="25">
        <v>1151756.3</v>
      </c>
    </row>
    <row r="22" spans="4:29" ht="18" customHeight="1" x14ac:dyDescent="0.25">
      <c r="D22" s="6" t="s">
        <v>22</v>
      </c>
      <c r="E22" s="26">
        <v>318219.20977999992</v>
      </c>
      <c r="F22" s="26">
        <v>11210.903924000002</v>
      </c>
      <c r="G22" s="26">
        <v>25926.722245000004</v>
      </c>
      <c r="H22" s="26">
        <v>29235.159341999999</v>
      </c>
      <c r="I22" s="26">
        <v>17009.565258999999</v>
      </c>
      <c r="J22" s="25">
        <v>401601.56054999994</v>
      </c>
    </row>
    <row r="23" spans="4:29" ht="18" customHeight="1" x14ac:dyDescent="0.25">
      <c r="D23" s="6" t="s">
        <v>23</v>
      </c>
      <c r="E23" s="26">
        <v>530763.31715000002</v>
      </c>
      <c r="F23" s="26">
        <v>493.579048</v>
      </c>
      <c r="G23" s="26">
        <v>50339.310325999999</v>
      </c>
      <c r="H23" s="26">
        <v>0</v>
      </c>
      <c r="I23" s="26">
        <v>331.46190000000001</v>
      </c>
      <c r="J23" s="25">
        <v>581927.66842400003</v>
      </c>
    </row>
    <row r="24" spans="4:29" ht="18" customHeight="1" x14ac:dyDescent="0.25">
      <c r="D24" s="6" t="s">
        <v>24</v>
      </c>
      <c r="E24" s="26">
        <v>158735.29254939483</v>
      </c>
      <c r="F24" s="26">
        <v>6023.1540597716839</v>
      </c>
      <c r="G24" s="26">
        <v>15654.181049170142</v>
      </c>
      <c r="H24" s="26">
        <v>18047.666546926983</v>
      </c>
      <c r="I24" s="26">
        <v>14855.819063016283</v>
      </c>
      <c r="J24" s="25">
        <v>213316.11326827997</v>
      </c>
    </row>
    <row r="25" spans="4:29" ht="18" customHeight="1" x14ac:dyDescent="0.25">
      <c r="D25" s="6" t="s">
        <v>25</v>
      </c>
      <c r="E25" s="26">
        <v>186137.42515642001</v>
      </c>
      <c r="F25" s="26">
        <v>5655.0429849299999</v>
      </c>
      <c r="G25" s="26">
        <v>17963.285122270001</v>
      </c>
      <c r="H25" s="26">
        <v>13017.19730924</v>
      </c>
      <c r="I25" s="26">
        <v>2957.8063055499997</v>
      </c>
      <c r="J25" s="25">
        <v>225730.75687841</v>
      </c>
    </row>
    <row r="26" spans="4:29" ht="18" customHeight="1" x14ac:dyDescent="0.25">
      <c r="D26" s="6" t="s">
        <v>26</v>
      </c>
      <c r="E26" s="26">
        <v>256838.47279489823</v>
      </c>
      <c r="F26" s="26">
        <v>9.1858417213971162</v>
      </c>
      <c r="G26" s="26">
        <v>23746.673411647535</v>
      </c>
      <c r="H26" s="26">
        <v>0</v>
      </c>
      <c r="I26" s="26">
        <v>89.850571522818697</v>
      </c>
      <c r="J26" s="25">
        <v>280684.18261978996</v>
      </c>
    </row>
    <row r="27" spans="4:29" ht="18" customHeight="1" x14ac:dyDescent="0.25">
      <c r="D27" s="6" t="s">
        <v>37</v>
      </c>
      <c r="E27" s="26">
        <v>1667205.83</v>
      </c>
      <c r="F27" s="26">
        <v>75847.240000000005</v>
      </c>
      <c r="G27" s="26">
        <v>130752.41</v>
      </c>
      <c r="H27" s="26">
        <v>3642.06</v>
      </c>
      <c r="I27" s="26">
        <v>3502.5</v>
      </c>
      <c r="J27" s="25">
        <v>1880950.0400000003</v>
      </c>
    </row>
    <row r="28" spans="4:29" ht="18" customHeight="1" x14ac:dyDescent="0.25">
      <c r="D28" s="6" t="s">
        <v>27</v>
      </c>
      <c r="E28" s="26"/>
      <c r="F28" s="26"/>
      <c r="G28" s="26"/>
      <c r="H28" s="26"/>
      <c r="I28" s="26"/>
      <c r="J28" s="25"/>
    </row>
    <row r="29" spans="4:29" ht="18" customHeight="1" x14ac:dyDescent="0.25">
      <c r="D29" s="6" t="s">
        <v>28</v>
      </c>
      <c r="E29" s="26">
        <v>595534.81962000008</v>
      </c>
      <c r="F29" s="26">
        <v>12185.063679999999</v>
      </c>
      <c r="G29" s="26">
        <v>56395.296149999995</v>
      </c>
      <c r="H29" s="26">
        <v>32959.209059999994</v>
      </c>
      <c r="I29" s="26">
        <v>23694.562230000003</v>
      </c>
      <c r="J29" s="25">
        <v>720768.95074</v>
      </c>
    </row>
    <row r="30" spans="4:29" ht="18" customHeight="1" x14ac:dyDescent="0.25">
      <c r="D30" s="6" t="s">
        <v>29</v>
      </c>
      <c r="E30" s="26">
        <v>106816.61704699992</v>
      </c>
      <c r="F30" s="26">
        <v>4.1448383500000006</v>
      </c>
      <c r="G30" s="26">
        <v>11626.36568961</v>
      </c>
      <c r="H30" s="26">
        <v>0</v>
      </c>
      <c r="I30" s="26">
        <v>90577.4538741</v>
      </c>
      <c r="J30" s="25">
        <v>209024.58144905994</v>
      </c>
    </row>
    <row r="31" spans="4:29" ht="23.1" customHeight="1" x14ac:dyDescent="0.2">
      <c r="D31" s="7" t="s">
        <v>1</v>
      </c>
      <c r="E31" s="27">
        <v>17343817.377595671</v>
      </c>
      <c r="F31" s="27">
        <v>1139262.8126268808</v>
      </c>
      <c r="G31" s="27">
        <v>1698477.9857631726</v>
      </c>
      <c r="H31" s="27">
        <v>751677.42948394571</v>
      </c>
      <c r="I31" s="27">
        <v>358123.48894320684</v>
      </c>
      <c r="J31" s="27">
        <v>21291359.094412878</v>
      </c>
    </row>
    <row r="32" spans="4:29" ht="18" customHeight="1" x14ac:dyDescent="0.2">
      <c r="D32" s="28" t="s">
        <v>0</v>
      </c>
      <c r="E32" s="29">
        <v>5795665.2875275798</v>
      </c>
      <c r="F32" s="29">
        <v>369868.66098671011</v>
      </c>
      <c r="G32" s="29">
        <v>460843.16517153999</v>
      </c>
      <c r="H32" s="29">
        <v>238136.87787706</v>
      </c>
      <c r="I32" s="29">
        <v>58766.53670379</v>
      </c>
      <c r="J32" s="30">
        <v>6923280.5282666814</v>
      </c>
    </row>
    <row r="33" spans="4:10" ht="23.1" customHeight="1" x14ac:dyDescent="0.2">
      <c r="D33" s="7" t="s">
        <v>7</v>
      </c>
      <c r="E33" s="27">
        <v>23139482.66512325</v>
      </c>
      <c r="F33" s="27">
        <v>1509131.4736135909</v>
      </c>
      <c r="G33" s="27">
        <v>2159321.1509347125</v>
      </c>
      <c r="H33" s="27">
        <v>989814.30736100569</v>
      </c>
      <c r="I33" s="27">
        <v>416890.02564699686</v>
      </c>
      <c r="J33" s="27">
        <v>28214639.622679561</v>
      </c>
    </row>
    <row r="34" spans="4:10" ht="15" customHeight="1" x14ac:dyDescent="0.2"/>
    <row r="35" spans="4:10" ht="15" customHeight="1" x14ac:dyDescent="0.25">
      <c r="D35" s="11" t="s">
        <v>43</v>
      </c>
      <c r="E35" s="12"/>
      <c r="F35" s="12"/>
      <c r="G35" s="12"/>
      <c r="H35" s="12"/>
      <c r="I35" s="12"/>
      <c r="J35" s="12"/>
    </row>
    <row r="36" spans="4:10" ht="39.75" customHeight="1" x14ac:dyDescent="0.2">
      <c r="D36" s="31" t="s">
        <v>44</v>
      </c>
      <c r="E36" s="32"/>
      <c r="F36" s="32"/>
      <c r="G36" s="32"/>
      <c r="H36" s="32"/>
      <c r="I36" s="32"/>
      <c r="J36" s="32"/>
    </row>
    <row r="37" spans="4:10" ht="28.5" customHeight="1" thickBot="1" x14ac:dyDescent="0.25">
      <c r="D37" s="31" t="s">
        <v>45</v>
      </c>
      <c r="E37" s="32"/>
      <c r="F37" s="32"/>
      <c r="G37" s="32"/>
      <c r="H37" s="32"/>
      <c r="I37" s="32"/>
      <c r="J37" s="32"/>
    </row>
    <row r="38" spans="4:10" ht="15" x14ac:dyDescent="0.25">
      <c r="D38" s="13" t="s">
        <v>32</v>
      </c>
      <c r="E38" s="14"/>
      <c r="F38" s="14"/>
      <c r="G38" s="15"/>
      <c r="H38" s="15"/>
      <c r="I38" s="15"/>
      <c r="J38" s="15"/>
    </row>
  </sheetData>
  <mergeCells count="2">
    <mergeCell ref="D36:J36"/>
    <mergeCell ref="D37:J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 TRIM</vt:lpstr>
      <vt:lpstr>ACUM II TRIM</vt:lpstr>
      <vt:lpstr>ACUM III TRIM</vt:lpstr>
      <vt:lpstr>ACUM IV TRIM</vt:lpstr>
      <vt:lpstr>'ACUM II TRIM'!Área_de_impresión</vt:lpstr>
      <vt:lpstr>'I TRIM'!Área_de_impresión</vt:lpstr>
    </vt:vector>
  </TitlesOfParts>
  <Company>MECON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sjimen</dc:creator>
  <cp:lastModifiedBy>mpbrizu</cp:lastModifiedBy>
  <cp:lastPrinted>2025-04-15T20:06:15Z</cp:lastPrinted>
  <dcterms:created xsi:type="dcterms:W3CDTF">2022-09-23T17:41:48Z</dcterms:created>
  <dcterms:modified xsi:type="dcterms:W3CDTF">2025-04-15T20:06:24Z</dcterms:modified>
</cp:coreProperties>
</file>