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drawings/drawing.xml" ContentType="application/vnd.openxmlformats-officedocument.drawing+xml"/>
  <Override PartName="/xl/comments.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porte" sheetId="1" r:id="rId3"/>
  </sheets>
</workbook>
</file>

<file path=xl/comments.xml><?xml version="1.0" encoding="utf-8"?>
<comments xmlns="http://schemas.openxmlformats.org/spreadsheetml/2006/main">
  <authors>
    <author>F De la Rosa</author>
  </authors>
  <commentList>
    <comment ref="D27" authorId="0">
      <text>
        <r>
          <rPr>
            <sz val="11"/>
            <color indexed="8"/>
            <rFont val="Helvetica"/>
          </rPr>
          <t>F De la Rosa:
Tiempo real x ejercicio</t>
        </r>
      </text>
    </comment>
    <comment ref="G27" authorId="0">
      <text>
        <r>
          <rPr>
            <sz val="11"/>
            <color indexed="8"/>
            <rFont val="Helvetica"/>
          </rPr>
          <t>F De la Rosa:
Tiempo real x ejercicio</t>
        </r>
      </text>
    </comment>
    <comment ref="C29" authorId="0">
      <text>
        <r>
          <rPr>
            <sz val="11"/>
            <color indexed="8"/>
            <rFont val="Helvetica"/>
          </rPr>
          <t>F De la Rosa:
Suma tiempos estimados x estudiante</t>
        </r>
      </text>
    </comment>
    <comment ref="D29" authorId="0">
      <text>
        <r>
          <rPr>
            <sz val="11"/>
            <color indexed="8"/>
            <rFont val="Helvetica"/>
          </rPr>
          <t>F De la Rosa:
Suma tiempos reales x estudiante</t>
        </r>
      </text>
    </comment>
  </commentList>
</comments>
</file>

<file path=xl/sharedStrings.xml><?xml version="1.0" encoding="utf-8"?>
<sst xmlns="http://schemas.openxmlformats.org/spreadsheetml/2006/main" uniqueCount="56">
  <si>
    <t>N15 - CupiSearch - CupiPhone</t>
  </si>
  <si>
    <t>Distribución de tiempos y tareas</t>
  </si>
  <si>
    <t>Tiempos x Tarea (horas)</t>
  </si>
  <si>
    <t>Id Tarea</t>
  </si>
  <si>
    <t>Tarea</t>
  </si>
  <si>
    <t>Sebastián Florez</t>
  </si>
  <si>
    <t>Felipe Otálora</t>
  </si>
  <si>
    <t>Tiempo Estimado</t>
  </si>
  <si>
    <t>Tiempo Real (Entrega 1)</t>
  </si>
  <si>
    <t>Tiempo Real (Entrega 2)</t>
  </si>
  <si>
    <t>T01</t>
  </si>
  <si>
    <t>Analisis y diseño del mundo</t>
  </si>
  <si>
    <t>T02</t>
  </si>
  <si>
    <t>Implementación del mundo</t>
  </si>
  <si>
    <t>T03</t>
  </si>
  <si>
    <t>Interfaz (paneles del cupiPhone)</t>
  </si>
  <si>
    <t>T05</t>
  </si>
  <si>
    <t>Investigación librerías (Jsoup)</t>
  </si>
  <si>
    <t>T06</t>
  </si>
  <si>
    <t>Estructura ArbolBinarioOrdenado</t>
  </si>
  <si>
    <t>T07</t>
  </si>
  <si>
    <t>Estructura ArbolBinarioAVL</t>
  </si>
  <si>
    <t>T08</t>
  </si>
  <si>
    <t>Estructura Huffman + Bistring</t>
  </si>
  <si>
    <t>T09</t>
  </si>
  <si>
    <t>Diseño de los UMLS</t>
  </si>
  <si>
    <t>T10</t>
  </si>
  <si>
    <t>Diseño de la interfaz</t>
  </si>
  <si>
    <t>T12</t>
  </si>
  <si>
    <t>Reuniones</t>
  </si>
  <si>
    <t>T13</t>
  </si>
  <si>
    <t>Conexion servidor</t>
  </si>
  <si>
    <t>T14</t>
  </si>
  <si>
    <t>T15</t>
  </si>
  <si>
    <t>T16</t>
  </si>
  <si>
    <t>T17</t>
  </si>
  <si>
    <t>T18</t>
  </si>
  <si>
    <t>T19</t>
  </si>
  <si>
    <t>T20</t>
  </si>
  <si>
    <t>T21</t>
  </si>
  <si>
    <t>T22</t>
  </si>
  <si>
    <t>T23</t>
  </si>
  <si>
    <t>Tiempos Totales (horas) x Estudiante</t>
  </si>
  <si>
    <t>Resumen Tiempos (horas) x Estudiante</t>
  </si>
  <si>
    <t>Resumen Tiempos (horas) x Ejercicio</t>
  </si>
  <si>
    <t>Tiempo Real</t>
  </si>
  <si>
    <t>Reflexión Final</t>
  </si>
  <si>
    <t>Aspectos favorables en la realización del proyecto</t>
  </si>
  <si>
    <t xml:space="preserve">Ya se tenia conocimiento previo del uso de JSoup, por tanto, no fue complicada la implementación en el ejercicio. </t>
  </si>
  <si>
    <t>Aspectos difíciles en la realización del proyecto</t>
  </si>
  <si>
    <t>La implementación del servidor fue sencilla, sin embargo fue complicado probarlo dado que únicamente servia localmente en la universidad, aparte el protocolo no fue claro e impidió el funcionamiento de ciertos aspectos.</t>
  </si>
  <si>
    <t>Posibles Mejoras (próximos proyectos)</t>
  </si>
  <si>
    <t>Diseñar mas detalladamente los documentos preliminares para evitar mejoras o cambios en el tiempo de desarrollo.</t>
  </si>
  <si>
    <t>Conocíamos la implementación de la estructura del web-crawler antes de que realizáramos el ejercicio, motivo por lo cual logramos acelerar el proceso de la implementación del mundo. Por otra parte, el hecho de que se nos diera un poco mas de tiempo nos permitió refinar algunos detalles.</t>
  </si>
  <si>
    <t>La implementación del protocolo de comunicación junto con la aplicación del modelo MVC para desarrollar y conectar los elementos de la interfaz y del mundo juntos.</t>
  </si>
  <si>
    <t>Tener concretado con un poco mas de anticipación la información del servidor de modo que se puedan probar los protocolos de comunicación con mayor efectividad.</t>
  </si>
</sst>
</file>

<file path=xl/styles.xml><?xml version="1.0" encoding="utf-8"?>
<styleSheet xmlns="http://schemas.openxmlformats.org/spreadsheetml/2006/main">
  <numFmts count="2">
    <numFmt numFmtId="0" formatCode="General"/>
    <numFmt numFmtId="59" formatCode="0.0"/>
  </numFmts>
  <fonts count="17">
    <font>
      <sz val="12"/>
      <color indexed="8"/>
      <name val="Verdana"/>
    </font>
    <font>
      <sz val="12"/>
      <color indexed="8"/>
      <name val="Verdana"/>
    </font>
    <font>
      <sz val="15"/>
      <color indexed="8"/>
      <name val="Verdana"/>
    </font>
    <font>
      <b val="1"/>
      <sz val="18"/>
      <color indexed="8"/>
      <name val="Calibri"/>
    </font>
    <font>
      <sz val="18"/>
      <color indexed="8"/>
      <name val="Trebuchet MS Bold"/>
    </font>
    <font>
      <sz val="16"/>
      <color indexed="8"/>
      <name val="Calibri"/>
    </font>
    <font>
      <sz val="16"/>
      <color indexed="8"/>
      <name val="Trebuchet MS Bold"/>
    </font>
    <font>
      <sz val="16"/>
      <color indexed="8"/>
      <name val="Trebuchet MS"/>
    </font>
    <font>
      <sz val="14"/>
      <color indexed="8"/>
      <name val="Trebuchet MS Bold"/>
    </font>
    <font>
      <sz val="11"/>
      <color indexed="10"/>
      <name val="Trebuchet MS Bold"/>
    </font>
    <font>
      <sz val="11"/>
      <color indexed="8"/>
      <name val="Trebuchet MS Bold"/>
    </font>
    <font>
      <sz val="12"/>
      <color indexed="8"/>
      <name val="Trebuchet MS Bold"/>
    </font>
    <font>
      <sz val="12"/>
      <color indexed="8"/>
      <name val="Trebuchet MS"/>
    </font>
    <font>
      <sz val="10"/>
      <color indexed="8"/>
      <name val="Trebuchet MS"/>
    </font>
    <font>
      <sz val="12"/>
      <color indexed="10"/>
      <name val="Trebuchet MS Bold"/>
    </font>
    <font>
      <sz val="11"/>
      <color indexed="8"/>
      <name val="Helvetica"/>
    </font>
    <font>
      <sz val="11"/>
      <color indexed="8"/>
      <name val="Trebuchet MS"/>
    </font>
  </fonts>
  <fills count="2">
    <fill>
      <patternFill patternType="none"/>
    </fill>
    <fill>
      <patternFill patternType="gray125"/>
    </fill>
  </fills>
  <borders count="49">
    <border>
      <left/>
      <right/>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top style="thin">
        <color indexed="9"/>
      </top>
      <bottom style="medium">
        <color indexed="8"/>
      </bottom>
      <diagonal/>
    </border>
    <border>
      <left/>
      <right style="thin">
        <color indexed="9"/>
      </right>
      <top style="thin">
        <color indexed="9"/>
      </top>
      <bottom style="medium">
        <color indexed="8"/>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medium">
        <color indexed="8"/>
      </right>
      <top style="medium">
        <color indexed="8"/>
      </top>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medium">
        <color indexed="8"/>
      </right>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9"/>
      </left>
      <right style="thin">
        <color indexed="8"/>
      </right>
      <top style="medium">
        <color indexed="8"/>
      </top>
      <bottom style="thin">
        <color indexed="9"/>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right style="thin">
        <color indexed="8"/>
      </right>
      <top style="medium">
        <color indexed="8"/>
      </top>
      <bottom style="medium">
        <color indexed="8"/>
      </bottom>
      <diagonal/>
    </border>
    <border>
      <left/>
      <right style="medium">
        <color indexed="8"/>
      </right>
      <top style="medium">
        <color indexed="8"/>
      </top>
      <bottom style="medium">
        <color indexed="8"/>
      </bottom>
      <diagonal/>
    </border>
    <border>
      <left style="thin">
        <color indexed="9"/>
      </left>
      <right style="thin">
        <color indexed="9"/>
      </right>
      <top style="thin">
        <color indexed="9"/>
      </top>
      <bottom style="thin">
        <color indexed="9"/>
      </bottom>
      <diagonal/>
    </border>
    <border>
      <left style="thin">
        <color indexed="9"/>
      </left>
      <right style="thin">
        <color indexed="9"/>
      </right>
      <top style="medium">
        <color indexed="8"/>
      </top>
      <bottom style="thin">
        <color indexed="8"/>
      </bottom>
      <diagonal/>
    </border>
    <border>
      <left style="thin">
        <color indexed="9"/>
      </left>
      <right style="thin">
        <color indexed="9"/>
      </right>
      <top style="medium">
        <color indexed="8"/>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diagonal/>
    </border>
    <border>
      <left style="thin">
        <color indexed="8"/>
      </left>
      <right style="thin">
        <color indexed="9"/>
      </right>
      <top style="thin">
        <color indexed="9"/>
      </top>
      <bottom style="thin">
        <color indexed="9"/>
      </bottom>
      <diagonal/>
    </border>
    <border>
      <left style="thin">
        <color indexed="8"/>
      </left>
      <right style="thin">
        <color indexed="8"/>
      </right>
      <top/>
      <bottom style="thin">
        <color indexed="8"/>
      </bottom>
      <diagonal/>
    </border>
    <border>
      <left style="thin">
        <color indexed="9"/>
      </left>
      <right style="thin">
        <color indexed="9"/>
      </right>
      <top style="thin">
        <color indexed="8"/>
      </top>
      <bottom style="medium">
        <color indexed="8"/>
      </bottom>
      <diagonal/>
    </border>
    <border>
      <left style="medium">
        <color indexed="8"/>
      </left>
      <right style="thin">
        <color indexed="9"/>
      </right>
      <top style="medium">
        <color indexed="8"/>
      </top>
      <bottom style="thin">
        <color indexed="8"/>
      </bottom>
      <diagonal/>
    </border>
    <border>
      <left style="thin">
        <color indexed="9"/>
      </left>
      <right style="medium">
        <color indexed="8"/>
      </right>
      <top style="medium">
        <color indexed="8"/>
      </top>
      <bottom style="thin">
        <color indexed="8"/>
      </bottom>
      <diagonal/>
    </border>
    <border>
      <left style="thin">
        <color indexed="9"/>
      </left>
      <right style="medium">
        <color indexed="8"/>
      </right>
      <top style="thin">
        <color indexed="9"/>
      </top>
      <bottom/>
      <diagonal/>
    </border>
    <border>
      <left style="medium">
        <color indexed="8"/>
      </left>
      <right style="medium">
        <color indexed="8"/>
      </right>
      <top style="thin">
        <color indexed="8"/>
      </top>
      <bottom style="thin">
        <color indexed="8"/>
      </bottom>
      <diagonal/>
    </border>
    <border>
      <left style="thin">
        <color indexed="9"/>
      </left>
      <right style="medium">
        <color indexed="8"/>
      </right>
      <top/>
      <bottom style="thin">
        <color indexed="9"/>
      </bottom>
      <diagonal/>
    </border>
    <border>
      <left style="medium">
        <color indexed="8"/>
      </left>
      <right style="medium">
        <color indexed="8"/>
      </right>
      <top style="thin">
        <color indexed="8"/>
      </top>
      <bottom style="medium">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thin">
        <color indexed="9"/>
      </left>
      <right style="thin">
        <color indexed="9"/>
      </right>
      <top style="medium">
        <color indexed="8"/>
      </top>
      <bottom style="medium">
        <color indexed="8"/>
      </bottom>
      <diagonal/>
    </border>
  </borders>
  <cellStyleXfs count="1">
    <xf numFmtId="0" fontId="0" applyNumberFormat="0" applyFont="1" applyFill="0" applyBorder="0" applyAlignment="1" applyProtection="0">
      <alignment vertical="top" wrapText="1"/>
    </xf>
  </cellStyleXfs>
  <cellXfs count="80">
    <xf numFmtId="0" fontId="0" applyNumberFormat="0" applyFont="1" applyFill="0" applyBorder="0" applyAlignment="1" applyProtection="0">
      <alignment vertical="top" wrapText="1"/>
    </xf>
    <xf numFmtId="0" fontId="1" applyNumberFormat="1" applyFont="1" applyFill="0" applyBorder="0" applyAlignment="1" applyProtection="0">
      <alignment vertical="top" wrapText="1"/>
    </xf>
    <xf numFmtId="0" fontId="3" borderId="1" applyNumberFormat="1" applyFont="1" applyFill="0" applyBorder="1" applyAlignment="1" applyProtection="0">
      <alignment horizontal="center" vertical="center"/>
    </xf>
    <xf numFmtId="1" fontId="4" borderId="2" applyNumberFormat="1" applyFont="1" applyFill="0" applyBorder="1" applyAlignment="1" applyProtection="0">
      <alignment horizontal="center" vertical="center"/>
    </xf>
    <xf numFmtId="1" fontId="4" borderId="3" applyNumberFormat="1" applyFont="1" applyFill="0" applyBorder="1" applyAlignment="1" applyProtection="0">
      <alignment horizontal="center" vertical="center"/>
    </xf>
    <xf numFmtId="1" fontId="4" borderId="4" applyNumberFormat="1" applyFont="1" applyFill="0" applyBorder="1" applyAlignment="1" applyProtection="0">
      <alignment horizontal="center" vertical="center"/>
    </xf>
    <xf numFmtId="1" fontId="5" borderId="5" applyNumberFormat="1" applyFont="1" applyFill="0" applyBorder="1" applyAlignment="1" applyProtection="0">
      <alignment vertical="bottom"/>
    </xf>
    <xf numFmtId="0" fontId="6" borderId="6" applyNumberFormat="1" applyFont="1" applyFill="0" applyBorder="1" applyAlignment="1" applyProtection="0">
      <alignment vertical="bottom"/>
    </xf>
    <xf numFmtId="0" fontId="7" borderId="7" applyNumberFormat="1" applyFont="1" applyFill="0" applyBorder="1" applyAlignment="1" applyProtection="0">
      <alignment horizontal="center" vertical="bottom"/>
    </xf>
    <xf numFmtId="1" fontId="7" borderId="8" applyNumberFormat="1" applyFont="1" applyFill="0" applyBorder="1" applyAlignment="1" applyProtection="0">
      <alignment horizontal="center" vertical="bottom"/>
    </xf>
    <xf numFmtId="1" fontId="7" borderId="9" applyNumberFormat="1" applyFont="1" applyFill="0" applyBorder="1" applyAlignment="1" applyProtection="0">
      <alignment horizontal="center" vertical="bottom"/>
    </xf>
    <xf numFmtId="0" fontId="8" borderId="10" applyNumberFormat="1" applyFont="1" applyFill="0" applyBorder="1" applyAlignment="1" applyProtection="0">
      <alignment horizontal="center" vertical="center"/>
    </xf>
    <xf numFmtId="0" fontId="8" borderId="11" applyNumberFormat="1" applyFont="1" applyFill="0" applyBorder="1" applyAlignment="1" applyProtection="0">
      <alignment horizontal="center" vertical="center"/>
    </xf>
    <xf numFmtId="1" fontId="8" borderId="12" applyNumberFormat="1" applyFont="1" applyFill="0" applyBorder="1" applyAlignment="1" applyProtection="0">
      <alignment horizontal="center" vertical="center"/>
    </xf>
    <xf numFmtId="1" fontId="8" borderId="13" applyNumberFormat="1" applyFont="1" applyFill="0" applyBorder="1" applyAlignment="1" applyProtection="0">
      <alignment horizontal="center" vertical="center"/>
    </xf>
    <xf numFmtId="1" fontId="8" borderId="14" applyNumberFormat="1" applyFont="1" applyFill="0" applyBorder="1" applyAlignment="1" applyProtection="0">
      <alignment horizontal="center" vertical="center"/>
    </xf>
    <xf numFmtId="0" fontId="9" borderId="15" applyNumberFormat="1" applyFont="1" applyFill="0" applyBorder="1" applyAlignment="1" applyProtection="0">
      <alignment horizontal="center" vertical="center" wrapText="1"/>
    </xf>
    <xf numFmtId="0" fontId="10" borderId="16" applyNumberFormat="1" applyFont="1" applyFill="0" applyBorder="1" applyAlignment="1" applyProtection="0">
      <alignment horizontal="center" vertical="center" wrapText="1"/>
    </xf>
    <xf numFmtId="0" fontId="10" borderId="17" applyNumberFormat="1" applyFont="1" applyFill="0" applyBorder="1" applyAlignment="1" applyProtection="0">
      <alignment horizontal="center" vertical="center" wrapText="1"/>
    </xf>
    <xf numFmtId="0" fontId="11" borderId="18" applyNumberFormat="1" applyFont="1" applyFill="0" applyBorder="1" applyAlignment="1" applyProtection="0">
      <alignment horizontal="center" vertical="center" wrapText="1"/>
    </xf>
    <xf numFmtId="0" fontId="12" borderId="19" applyNumberFormat="1" applyFont="1" applyFill="0" applyBorder="1" applyAlignment="1" applyProtection="0">
      <alignment vertical="center" wrapText="1"/>
    </xf>
    <xf numFmtId="59" fontId="13" borderId="15" applyNumberFormat="1" applyFont="1" applyFill="0" applyBorder="1" applyAlignment="1" applyProtection="0">
      <alignment horizontal="center" vertical="center" wrapText="1"/>
    </xf>
    <xf numFmtId="59" fontId="13" borderId="16" applyNumberFormat="1" applyFont="1" applyFill="0" applyBorder="1" applyAlignment="1" applyProtection="0">
      <alignment horizontal="center" vertical="center" wrapText="1"/>
    </xf>
    <xf numFmtId="59" fontId="13" borderId="17" applyNumberFormat="1" applyFont="1" applyFill="0" applyBorder="1" applyAlignment="1" applyProtection="0">
      <alignment horizontal="center" vertical="center" wrapText="1"/>
    </xf>
    <xf numFmtId="0" fontId="11" borderId="15" applyNumberFormat="1" applyFont="1" applyFill="0" applyBorder="1" applyAlignment="1" applyProtection="0">
      <alignment horizontal="center" vertical="center" wrapText="1"/>
    </xf>
    <xf numFmtId="0" fontId="12" borderId="17" applyNumberFormat="1" applyFont="1" applyFill="0" applyBorder="1" applyAlignment="1" applyProtection="0">
      <alignment vertical="center" wrapText="1"/>
    </xf>
    <xf numFmtId="0" fontId="12" borderId="17" applyNumberFormat="1" applyFont="1" applyFill="0" applyBorder="1" applyAlignment="1" applyProtection="0">
      <alignment vertical="bottom" wrapText="1"/>
    </xf>
    <xf numFmtId="0" fontId="12" borderId="17" applyNumberFormat="0" applyFont="1" applyFill="0" applyBorder="1" applyAlignment="1" applyProtection="0">
      <alignment vertical="center" wrapText="1"/>
    </xf>
    <xf numFmtId="0" fontId="1" borderId="15" applyNumberFormat="0" applyFont="1" applyFill="0" applyBorder="1" applyAlignment="1" applyProtection="0">
      <alignment vertical="top" wrapText="1"/>
    </xf>
    <xf numFmtId="1" fontId="12" borderId="17" applyNumberFormat="1" applyFont="1" applyFill="0" applyBorder="1" applyAlignment="1" applyProtection="0">
      <alignment vertical="center" wrapText="1"/>
    </xf>
    <xf numFmtId="0" fontId="11" borderId="20" applyNumberFormat="1" applyFont="1" applyFill="0" applyBorder="1" applyAlignment="1" applyProtection="0">
      <alignment horizontal="center" vertical="center" wrapText="1"/>
    </xf>
    <xf numFmtId="1" fontId="12" borderId="16" applyNumberFormat="1" applyFont="1" applyFill="0" applyBorder="1" applyAlignment="1" applyProtection="0">
      <alignment vertical="bottom" wrapText="1"/>
    </xf>
    <xf numFmtId="59" fontId="13" borderId="21" applyNumberFormat="1" applyFont="1" applyFill="0" applyBorder="1" applyAlignment="1" applyProtection="0">
      <alignment horizontal="center" vertical="center" wrapText="1"/>
    </xf>
    <xf numFmtId="59" fontId="13" borderId="22" applyNumberFormat="1" applyFont="1" applyFill="0" applyBorder="1" applyAlignment="1" applyProtection="0">
      <alignment horizontal="center" vertical="center" wrapText="1"/>
    </xf>
    <xf numFmtId="59" fontId="13" borderId="20" applyNumberFormat="1" applyFont="1" applyFill="0" applyBorder="1" applyAlignment="1" applyProtection="0">
      <alignment horizontal="center" vertical="center" wrapText="1"/>
    </xf>
    <xf numFmtId="1" fontId="12" borderId="23" applyNumberFormat="1" applyFont="1" applyFill="0" applyBorder="1" applyAlignment="1" applyProtection="0">
      <alignment vertical="bottom"/>
    </xf>
    <xf numFmtId="0" fontId="11" borderId="21" applyNumberFormat="1" applyFont="1" applyFill="0" applyBorder="1" applyAlignment="1" applyProtection="0">
      <alignment horizontal="right" vertical="center" wrapText="1"/>
    </xf>
    <xf numFmtId="59" fontId="14" borderId="24" applyNumberFormat="1" applyFont="1" applyFill="0" applyBorder="1" applyAlignment="1" applyProtection="0">
      <alignment horizontal="center" vertical="center"/>
    </xf>
    <xf numFmtId="59" fontId="11" borderId="24" applyNumberFormat="1" applyFont="1" applyFill="0" applyBorder="1" applyAlignment="1" applyProtection="0">
      <alignment horizontal="center" vertical="center"/>
    </xf>
    <xf numFmtId="59" fontId="11" borderId="25" applyNumberFormat="1" applyFont="1" applyFill="0" applyBorder="1" applyAlignment="1" applyProtection="0">
      <alignment horizontal="center" vertical="center"/>
    </xf>
    <xf numFmtId="1" fontId="12" borderId="26" applyNumberFormat="1" applyFont="1" applyFill="0" applyBorder="1" applyAlignment="1" applyProtection="0">
      <alignment vertical="bottom"/>
    </xf>
    <xf numFmtId="0" fontId="11" borderId="27" applyNumberFormat="1" applyFont="1" applyFill="0" applyBorder="1" applyAlignment="1" applyProtection="0">
      <alignment horizontal="right" vertical="center" wrapText="1"/>
    </xf>
    <xf numFmtId="59" fontId="11" borderId="28" applyNumberFormat="1" applyFont="1" applyFill="0" applyBorder="1" applyAlignment="1" applyProtection="0">
      <alignment horizontal="center" vertical="center"/>
    </xf>
    <xf numFmtId="59" fontId="11" borderId="29" applyNumberFormat="1" applyFont="1" applyFill="0" applyBorder="1" applyAlignment="1" applyProtection="0">
      <alignment horizontal="center" vertical="center"/>
    </xf>
    <xf numFmtId="59" fontId="11" borderId="30" applyNumberFormat="1" applyFont="1" applyFill="0" applyBorder="1" applyAlignment="1" applyProtection="0">
      <alignment horizontal="center" vertical="center"/>
    </xf>
    <xf numFmtId="1" fontId="12" borderId="31" applyNumberFormat="1" applyFont="1" applyFill="0" applyBorder="1" applyAlignment="1" applyProtection="0">
      <alignment vertical="bottom"/>
    </xf>
    <xf numFmtId="1" fontId="12" borderId="32" applyNumberFormat="1" applyFont="1" applyFill="0" applyBorder="1" applyAlignment="1" applyProtection="0">
      <alignment vertical="bottom"/>
    </xf>
    <xf numFmtId="1" fontId="12" borderId="32" applyNumberFormat="1" applyFont="1" applyFill="0" applyBorder="1" applyAlignment="1" applyProtection="0">
      <alignment horizontal="right" vertical="center" wrapText="1"/>
    </xf>
    <xf numFmtId="59" fontId="11" borderId="33" applyNumberFormat="1" applyFont="1" applyFill="0" applyBorder="1" applyAlignment="1" applyProtection="0">
      <alignment horizontal="center" vertical="center"/>
    </xf>
    <xf numFmtId="59" fontId="14" borderId="33" applyNumberFormat="1" applyFont="1" applyFill="0" applyBorder="1" applyAlignment="1" applyProtection="0">
      <alignment horizontal="center" vertical="center"/>
    </xf>
    <xf numFmtId="1" fontId="12" borderId="34" applyNumberFormat="1" applyFont="1" applyFill="0" applyBorder="1" applyAlignment="1" applyProtection="0">
      <alignment vertical="bottom"/>
    </xf>
    <xf numFmtId="0" fontId="11" borderId="35" applyNumberFormat="1" applyFont="1" applyFill="0" applyBorder="1" applyAlignment="1" applyProtection="0">
      <alignment horizontal="right" vertical="center"/>
    </xf>
    <xf numFmtId="0" fontId="9" borderId="16" applyNumberFormat="1" applyFont="1" applyFill="0" applyBorder="1" applyAlignment="1" applyProtection="0">
      <alignment horizontal="center" vertical="center"/>
    </xf>
    <xf numFmtId="0" fontId="10" borderId="16" applyNumberFormat="1" applyFont="1" applyFill="0" applyBorder="1" applyAlignment="1" applyProtection="0">
      <alignment horizontal="center" vertical="center"/>
    </xf>
    <xf numFmtId="59" fontId="11" borderId="36" applyNumberFormat="1" applyFont="1" applyFill="0" applyBorder="1" applyAlignment="1" applyProtection="0">
      <alignment horizontal="center" vertical="center"/>
    </xf>
    <xf numFmtId="59" fontId="14" borderId="31" applyNumberFormat="1" applyFont="1" applyFill="0" applyBorder="1" applyAlignment="1" applyProtection="0">
      <alignment horizontal="center" vertical="center"/>
    </xf>
    <xf numFmtId="59" fontId="11" borderId="31" applyNumberFormat="1" applyFont="1" applyFill="0" applyBorder="1" applyAlignment="1" applyProtection="0">
      <alignment horizontal="center" vertical="center"/>
    </xf>
    <xf numFmtId="1" fontId="11" borderId="37" applyNumberFormat="1" applyFont="1" applyFill="0" applyBorder="1" applyAlignment="1" applyProtection="0">
      <alignment horizontal="right" vertical="center"/>
    </xf>
    <xf numFmtId="59" fontId="14" borderId="16" applyNumberFormat="1" applyFont="1" applyFill="0" applyBorder="1" applyAlignment="1" applyProtection="0">
      <alignment horizontal="center" vertical="center"/>
    </xf>
    <xf numFmtId="59" fontId="11" borderId="16" applyNumberFormat="1" applyFont="1" applyFill="0" applyBorder="1" applyAlignment="1" applyProtection="0">
      <alignment horizontal="center" vertical="center"/>
    </xf>
    <xf numFmtId="1" fontId="12" borderId="38" applyNumberFormat="1" applyFont="1" applyFill="0" applyBorder="1" applyAlignment="1" applyProtection="0">
      <alignment horizontal="right" vertical="center" wrapText="1"/>
    </xf>
    <xf numFmtId="59" fontId="14" borderId="38" applyNumberFormat="1" applyFont="1" applyFill="0" applyBorder="1" applyAlignment="1" applyProtection="0">
      <alignment horizontal="center" vertical="center"/>
    </xf>
    <xf numFmtId="59" fontId="11" borderId="38" applyNumberFormat="1" applyFont="1" applyFill="0" applyBorder="1" applyAlignment="1" applyProtection="0">
      <alignment horizontal="center" vertical="center"/>
    </xf>
    <xf numFmtId="59" fontId="11" borderId="5" applyNumberFormat="1" applyFont="1" applyFill="0" applyBorder="1" applyAlignment="1" applyProtection="0">
      <alignment horizontal="center" vertical="center"/>
    </xf>
    <xf numFmtId="59" fontId="14" borderId="5" applyNumberFormat="1" applyFont="1" applyFill="0" applyBorder="1" applyAlignment="1" applyProtection="0">
      <alignment horizontal="center" vertical="center"/>
    </xf>
    <xf numFmtId="0" fontId="6" borderId="39" applyNumberFormat="1" applyFont="1" applyFill="0" applyBorder="1" applyAlignment="1" applyProtection="0">
      <alignment vertical="bottom"/>
    </xf>
    <xf numFmtId="0" fontId="6" borderId="32" applyNumberFormat="1" applyFont="1" applyFill="0" applyBorder="1" applyAlignment="1" applyProtection="0">
      <alignment vertical="bottom"/>
    </xf>
    <xf numFmtId="1" fontId="12" borderId="40" applyNumberFormat="1" applyFont="1" applyFill="0" applyBorder="1" applyAlignment="1" applyProtection="0">
      <alignment vertical="bottom"/>
    </xf>
    <xf numFmtId="1" fontId="11" borderId="41" applyNumberFormat="1" applyFont="1" applyFill="0" applyBorder="1" applyAlignment="1" applyProtection="0">
      <alignment horizontal="center" vertical="center" wrapText="1"/>
    </xf>
    <xf numFmtId="0" fontId="12" borderId="42" applyNumberFormat="1" applyFont="1" applyFill="0" applyBorder="1" applyAlignment="1" applyProtection="0">
      <alignment vertical="bottom" wrapText="1"/>
    </xf>
    <xf numFmtId="0" fontId="16" borderId="11" applyNumberFormat="1" applyFont="1" applyFill="0" applyBorder="1" applyAlignment="1" applyProtection="0">
      <alignment horizontal="left" vertical="bottom" wrapText="1"/>
    </xf>
    <xf numFmtId="1" fontId="16" borderId="12" applyNumberFormat="1" applyFont="1" applyFill="0" applyBorder="1" applyAlignment="1" applyProtection="0">
      <alignment horizontal="left" vertical="bottom" wrapText="1"/>
    </xf>
    <xf numFmtId="1" fontId="16" borderId="13" applyNumberFormat="1" applyFont="1" applyFill="0" applyBorder="1" applyAlignment="1" applyProtection="0">
      <alignment horizontal="left" vertical="bottom" wrapText="1"/>
    </xf>
    <xf numFmtId="1" fontId="11" borderId="43" applyNumberFormat="1" applyFont="1" applyFill="0" applyBorder="1" applyAlignment="1" applyProtection="0">
      <alignment horizontal="center" vertical="center" wrapText="1"/>
    </xf>
    <xf numFmtId="0" fontId="12" borderId="44" applyNumberFormat="1" applyFont="1" applyFill="0" applyBorder="1" applyAlignment="1" applyProtection="0">
      <alignment vertical="bottom" wrapText="1"/>
    </xf>
    <xf numFmtId="0" fontId="16" borderId="45" applyNumberFormat="1" applyFont="1" applyFill="0" applyBorder="1" applyAlignment="1" applyProtection="0">
      <alignment horizontal="left" vertical="bottom" wrapText="1"/>
    </xf>
    <xf numFmtId="1" fontId="16" borderId="46" applyNumberFormat="1" applyFont="1" applyFill="0" applyBorder="1" applyAlignment="1" applyProtection="0">
      <alignment horizontal="left" vertical="bottom" wrapText="1"/>
    </xf>
    <xf numFmtId="1" fontId="16" borderId="47" applyNumberFormat="1" applyFont="1" applyFill="0" applyBorder="1" applyAlignment="1" applyProtection="0">
      <alignment horizontal="left" vertical="bottom" wrapText="1"/>
    </xf>
    <xf numFmtId="1" fontId="12" borderId="48" applyNumberFormat="1" applyFont="1" applyFill="0" applyBorder="1" applyAlignment="1" applyProtection="0">
      <alignment vertical="bottom" wrapText="1"/>
    </xf>
    <xf numFmtId="1" fontId="13" borderId="48" applyNumberFormat="1"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s>

</file>

<file path=xl/drawings/drawing.xml><?xml version="1.0" encoding="utf-8"?>
<xdr:wsDr xmlns:r="http://schemas.openxmlformats.org/officeDocument/2006/relationships" xmlns:a="http://schemas.openxmlformats.org/drawingml/2006/main" xmlns:xdr="http://schemas.openxmlformats.org/drawingml/2006/spreadsheetDrawing"/>
</file>

<file path=xl/worksheets/_rels/sheet.xml.rels><?xml version="1.0" encoding="UTF-8" standalone="yes"?><Relationships xmlns="http://schemas.openxmlformats.org/package/2006/relationships"><Relationship Id="rId1" Type="http://schemas.openxmlformats.org/officeDocument/2006/relationships/drawing" Target="../drawings/drawing.xml"/><Relationship Id="rId2" Type="http://schemas.openxmlformats.org/officeDocument/2006/relationships/vmlDrawing" Target="../drawings/vmlDrawing.vml"/><Relationship Id="rId3" Type="http://schemas.openxmlformats.org/officeDocument/2006/relationships/comments" Target="../comments.xml"/></Relationships>

</file>

<file path=xl/worksheets/sheet.xml><?xml version="1.0" encoding="utf-8"?>
<worksheet xmlns:r="http://schemas.openxmlformats.org/officeDocument/2006/relationships" xmlns="http://schemas.openxmlformats.org/spreadsheetml/2006/main">
  <dimension ref="A1:H40"/>
  <sheetViews>
    <sheetView workbookViewId="0" showGridLines="0" defaultGridColor="1"/>
  </sheetViews>
  <sheetFormatPr defaultColWidth="8.125" defaultRowHeight="15.75" customHeight="1" outlineLevelRow="0" outlineLevelCol="0"/>
  <cols>
    <col min="1" max="1" width="8.125" style="1" customWidth="1"/>
    <col min="2" max="2" width="30.25" style="1" customWidth="1"/>
    <col min="3" max="3" width="11.125" style="1" customWidth="1"/>
    <col min="4" max="4" width="11.125" style="1" customWidth="1"/>
    <col min="5" max="5" width="11.125" style="1" customWidth="1"/>
    <col min="6" max="6" width="11.125" style="1" customWidth="1"/>
    <col min="7" max="7" width="11.125" style="1" customWidth="1"/>
    <col min="8" max="8" width="11.125" style="1" customWidth="1"/>
    <col min="9" max="256" width="8.125" style="1" customWidth="1"/>
  </cols>
  <sheetData>
    <row r="1" ht="46.9" customHeight="1">
      <c r="A1" t="s" s="2">
        <v>0</v>
      </c>
      <c r="B1" s="3"/>
      <c r="C1" s="4"/>
      <c r="D1" s="4"/>
      <c r="E1" s="4"/>
      <c r="F1" s="4"/>
      <c r="G1" s="4"/>
      <c r="H1" s="5"/>
    </row>
    <row r="2" ht="19.9" customHeight="1">
      <c r="A2" s="6"/>
      <c r="B2" t="s" s="7">
        <v>1</v>
      </c>
      <c r="C2" t="s" s="8">
        <v>2</v>
      </c>
      <c r="D2" s="9"/>
      <c r="E2" s="10"/>
      <c r="F2" t="s" s="8">
        <v>2</v>
      </c>
      <c r="G2" s="9"/>
      <c r="H2" s="10"/>
    </row>
    <row r="3" ht="19.9" customHeight="1">
      <c r="A3" t="s" s="11">
        <v>3</v>
      </c>
      <c r="B3" t="s" s="11">
        <v>4</v>
      </c>
      <c r="C3" t="s" s="12">
        <v>5</v>
      </c>
      <c r="D3" s="13"/>
      <c r="E3" s="14"/>
      <c r="F3" t="s" s="12">
        <v>6</v>
      </c>
      <c r="G3" s="13"/>
      <c r="H3" s="14"/>
    </row>
    <row r="4" ht="30" customHeight="1">
      <c r="A4" s="15"/>
      <c r="B4" s="15"/>
      <c r="C4" t="s" s="16">
        <v>7</v>
      </c>
      <c r="D4" t="s" s="17">
        <v>8</v>
      </c>
      <c r="E4" t="s" s="18">
        <v>9</v>
      </c>
      <c r="F4" t="s" s="16">
        <v>7</v>
      </c>
      <c r="G4" t="s" s="17">
        <v>8</v>
      </c>
      <c r="H4" t="s" s="18">
        <v>9</v>
      </c>
    </row>
    <row r="5" ht="15.75" customHeight="1">
      <c r="A5" t="s" s="19">
        <v>10</v>
      </c>
      <c r="B5" t="s" s="20">
        <v>11</v>
      </c>
      <c r="C5" s="21">
        <v>3</v>
      </c>
      <c r="D5" s="22">
        <v>2</v>
      </c>
      <c r="E5" s="23">
        <v>2</v>
      </c>
      <c r="F5" s="21">
        <v>3</v>
      </c>
      <c r="G5" s="22">
        <v>2</v>
      </c>
      <c r="H5" s="23">
        <v>2</v>
      </c>
    </row>
    <row r="6" ht="15.75" customHeight="1">
      <c r="A6" t="s" s="24">
        <v>12</v>
      </c>
      <c r="B6" t="s" s="25">
        <v>13</v>
      </c>
      <c r="C6" s="21">
        <v>10</v>
      </c>
      <c r="D6" s="22">
        <v>2</v>
      </c>
      <c r="E6" s="23">
        <v>8</v>
      </c>
      <c r="F6" s="21">
        <v>10</v>
      </c>
      <c r="G6" s="22">
        <v>2</v>
      </c>
      <c r="H6" s="23">
        <v>6</v>
      </c>
    </row>
    <row r="7" ht="15.75" customHeight="1">
      <c r="A7" t="s" s="24">
        <v>14</v>
      </c>
      <c r="B7" t="s" s="26">
        <v>15</v>
      </c>
      <c r="C7" s="21">
        <v>6</v>
      </c>
      <c r="D7" s="22">
        <v>2</v>
      </c>
      <c r="E7" s="23">
        <v>4</v>
      </c>
      <c r="F7" s="21">
        <v>6</v>
      </c>
      <c r="G7" s="22">
        <v>2</v>
      </c>
      <c r="H7" s="23">
        <v>6</v>
      </c>
    </row>
    <row r="8" ht="15.75" customHeight="1">
      <c r="A8" t="s" s="24">
        <v>16</v>
      </c>
      <c r="B8" t="s" s="25">
        <v>17</v>
      </c>
      <c r="C8" s="21">
        <v>1</v>
      </c>
      <c r="D8" s="22">
        <v>0.5</v>
      </c>
      <c r="E8" s="23">
        <v>0</v>
      </c>
      <c r="F8" s="21">
        <v>1</v>
      </c>
      <c r="G8" s="22">
        <v>1</v>
      </c>
      <c r="H8" s="23">
        <v>0</v>
      </c>
    </row>
    <row r="9" ht="15.75" customHeight="1">
      <c r="A9" t="s" s="24">
        <v>18</v>
      </c>
      <c r="B9" t="s" s="25">
        <v>19</v>
      </c>
      <c r="C9" s="21">
        <v>6</v>
      </c>
      <c r="D9" s="22">
        <v>3</v>
      </c>
      <c r="E9" s="23">
        <v>0</v>
      </c>
      <c r="F9" s="21">
        <v>6</v>
      </c>
      <c r="G9" s="22">
        <v>4</v>
      </c>
      <c r="H9" s="23">
        <v>0</v>
      </c>
    </row>
    <row r="10" ht="15.75" customHeight="1">
      <c r="A10" t="s" s="24">
        <v>20</v>
      </c>
      <c r="B10" t="s" s="25">
        <v>21</v>
      </c>
      <c r="C10" s="21">
        <v>2</v>
      </c>
      <c r="D10" s="22">
        <v>3</v>
      </c>
      <c r="E10" s="23">
        <v>0</v>
      </c>
      <c r="F10" s="21">
        <v>2</v>
      </c>
      <c r="G10" s="22">
        <v>3</v>
      </c>
      <c r="H10" s="23">
        <v>0</v>
      </c>
    </row>
    <row r="11" ht="15.75" customHeight="1">
      <c r="A11" t="s" s="24">
        <v>22</v>
      </c>
      <c r="B11" t="s" s="25">
        <v>23</v>
      </c>
      <c r="C11" s="21">
        <v>5</v>
      </c>
      <c r="D11" s="22">
        <v>5</v>
      </c>
      <c r="E11" s="23">
        <v>0</v>
      </c>
      <c r="F11" s="21">
        <v>5</v>
      </c>
      <c r="G11" s="22">
        <v>2</v>
      </c>
      <c r="H11" s="23">
        <v>0</v>
      </c>
    </row>
    <row r="12" ht="15.75" customHeight="1">
      <c r="A12" t="s" s="24">
        <v>24</v>
      </c>
      <c r="B12" t="s" s="25">
        <v>25</v>
      </c>
      <c r="C12" s="21">
        <v>4</v>
      </c>
      <c r="D12" s="22">
        <v>3</v>
      </c>
      <c r="E12" s="23">
        <v>0.5</v>
      </c>
      <c r="F12" s="21">
        <v>4</v>
      </c>
      <c r="G12" s="22">
        <v>0</v>
      </c>
      <c r="H12" s="23">
        <v>0</v>
      </c>
    </row>
    <row r="13" ht="15.75" customHeight="1">
      <c r="A13" t="s" s="24">
        <v>26</v>
      </c>
      <c r="B13" t="s" s="25">
        <v>27</v>
      </c>
      <c r="C13" s="21">
        <v>2</v>
      </c>
      <c r="D13" s="22">
        <v>2</v>
      </c>
      <c r="E13" s="23">
        <v>2</v>
      </c>
      <c r="F13" s="21">
        <v>2</v>
      </c>
      <c r="G13" s="22">
        <v>2</v>
      </c>
      <c r="H13" s="23">
        <v>6</v>
      </c>
    </row>
    <row r="14" ht="15.75" customHeight="1">
      <c r="A14" t="s" s="24">
        <v>28</v>
      </c>
      <c r="B14" t="s" s="25">
        <v>29</v>
      </c>
      <c r="C14" s="21">
        <v>6</v>
      </c>
      <c r="D14" s="22">
        <v>3</v>
      </c>
      <c r="E14" s="23">
        <v>4</v>
      </c>
      <c r="F14" s="21">
        <v>6</v>
      </c>
      <c r="G14" s="22">
        <v>3</v>
      </c>
      <c r="H14" s="23">
        <v>4</v>
      </c>
    </row>
    <row r="15" ht="15.75" customHeight="1">
      <c r="A15" t="s" s="24">
        <v>30</v>
      </c>
      <c r="B15" t="s" s="25">
        <v>31</v>
      </c>
      <c r="C15" s="21">
        <v>3</v>
      </c>
      <c r="D15" s="22"/>
      <c r="E15" s="23">
        <v>4</v>
      </c>
      <c r="F15" s="21">
        <v>1</v>
      </c>
      <c r="G15" s="22"/>
      <c r="H15" s="23">
        <v>3</v>
      </c>
    </row>
    <row r="16" ht="15.75" customHeight="1">
      <c r="A16" t="s" s="24">
        <v>32</v>
      </c>
      <c r="B16" s="27"/>
      <c r="C16" s="28"/>
      <c r="D16" s="22"/>
      <c r="E16" s="23"/>
      <c r="F16" s="21"/>
      <c r="G16" s="22"/>
      <c r="H16" s="23"/>
    </row>
    <row r="17" ht="15.75" customHeight="1">
      <c r="A17" t="s" s="24">
        <v>33</v>
      </c>
      <c r="B17" s="29"/>
      <c r="C17" s="21"/>
      <c r="D17" s="22"/>
      <c r="E17" s="23"/>
      <c r="F17" s="21"/>
      <c r="G17" s="22"/>
      <c r="H17" s="23"/>
    </row>
    <row r="18" ht="15.75" customHeight="1">
      <c r="A18" t="s" s="24">
        <v>34</v>
      </c>
      <c r="B18" s="29"/>
      <c r="C18" s="21"/>
      <c r="D18" s="22"/>
      <c r="E18" s="23"/>
      <c r="F18" s="21"/>
      <c r="G18" s="22"/>
      <c r="H18" s="23"/>
    </row>
    <row r="19" ht="15.75" customHeight="1">
      <c r="A19" t="s" s="24">
        <v>35</v>
      </c>
      <c r="B19" s="29"/>
      <c r="C19" s="21"/>
      <c r="D19" s="22"/>
      <c r="E19" s="23"/>
      <c r="F19" s="21"/>
      <c r="G19" s="22"/>
      <c r="H19" s="23"/>
    </row>
    <row r="20" ht="15.75" customHeight="1">
      <c r="A20" t="s" s="24">
        <v>36</v>
      </c>
      <c r="B20" s="29"/>
      <c r="C20" s="21"/>
      <c r="D20" s="22"/>
      <c r="E20" s="23"/>
      <c r="F20" s="21"/>
      <c r="G20" s="22"/>
      <c r="H20" s="23"/>
    </row>
    <row r="21" ht="15.75" customHeight="1">
      <c r="A21" t="s" s="24">
        <v>37</v>
      </c>
      <c r="B21" s="29"/>
      <c r="C21" s="21"/>
      <c r="D21" s="22"/>
      <c r="E21" s="23"/>
      <c r="F21" s="21"/>
      <c r="G21" s="22"/>
      <c r="H21" s="23"/>
    </row>
    <row r="22" ht="15.75" customHeight="1">
      <c r="A22" t="s" s="24">
        <v>38</v>
      </c>
      <c r="B22" s="29"/>
      <c r="C22" s="21"/>
      <c r="D22" s="22"/>
      <c r="E22" s="23"/>
      <c r="F22" s="21"/>
      <c r="G22" s="22"/>
      <c r="H22" s="23"/>
    </row>
    <row r="23" ht="15.75" customHeight="1">
      <c r="A23" t="s" s="24">
        <v>39</v>
      </c>
      <c r="B23" s="29"/>
      <c r="C23" s="21"/>
      <c r="D23" s="22"/>
      <c r="E23" s="23"/>
      <c r="F23" s="21"/>
      <c r="G23" s="22"/>
      <c r="H23" s="23"/>
    </row>
    <row r="24" ht="15.75" customHeight="1">
      <c r="A24" t="s" s="24">
        <v>40</v>
      </c>
      <c r="B24" s="29"/>
      <c r="C24" s="21"/>
      <c r="D24" s="22"/>
      <c r="E24" s="23"/>
      <c r="F24" s="21"/>
      <c r="G24" s="22"/>
      <c r="H24" s="23"/>
    </row>
    <row r="25" ht="16.5" customHeight="1">
      <c r="A25" t="s" s="30">
        <v>41</v>
      </c>
      <c r="B25" s="31"/>
      <c r="C25" s="32"/>
      <c r="D25" s="32"/>
      <c r="E25" s="33"/>
      <c r="F25" s="34"/>
      <c r="G25" s="32"/>
      <c r="H25" s="33"/>
    </row>
    <row r="26" ht="16.5" customHeight="1">
      <c r="A26" s="35"/>
      <c r="B26" t="s" s="36">
        <v>42</v>
      </c>
      <c r="C26" s="37">
        <f>SUM(C5:C25)</f>
        <v>48</v>
      </c>
      <c r="D26" s="38">
        <f>SUM(D5:D25)</f>
        <v>25.5</v>
      </c>
      <c r="E26" s="38">
        <f>SUM(E5:E25)</f>
        <v>24.5</v>
      </c>
      <c r="F26" s="37">
        <f>SUM(F5:F25)</f>
        <v>46</v>
      </c>
      <c r="G26" s="38">
        <f>SUM(G5:G25)</f>
        <v>21</v>
      </c>
      <c r="H26" s="39">
        <f>SUM(H5:H25)</f>
        <v>27</v>
      </c>
    </row>
    <row r="27" ht="16.5" customHeight="1">
      <c r="A27" s="40"/>
      <c r="B27" t="s" s="41">
        <v>43</v>
      </c>
      <c r="C27" s="37">
        <f>C26</f>
        <v>48</v>
      </c>
      <c r="D27" s="42">
        <f>D26+E26</f>
        <v>50</v>
      </c>
      <c r="E27" s="43"/>
      <c r="F27" s="37">
        <f>F26</f>
        <v>46</v>
      </c>
      <c r="G27" s="42">
        <f>G26+H26</f>
        <v>48</v>
      </c>
      <c r="H27" s="44"/>
    </row>
    <row r="28" ht="15.75" customHeight="1">
      <c r="A28" s="45"/>
      <c r="B28" s="46"/>
      <c r="C28" s="47"/>
      <c r="D28" s="47"/>
      <c r="E28" s="48"/>
      <c r="F28" s="49"/>
      <c r="G28" s="48"/>
      <c r="H28" s="48"/>
    </row>
    <row r="29" ht="15.75" customHeight="1">
      <c r="A29" s="50"/>
      <c r="B29" t="s" s="51">
        <v>44</v>
      </c>
      <c r="C29" t="s" s="52">
        <v>7</v>
      </c>
      <c r="D29" t="s" s="53">
        <v>45</v>
      </c>
      <c r="E29" s="54"/>
      <c r="F29" s="55"/>
      <c r="G29" s="56"/>
      <c r="H29" s="56"/>
    </row>
    <row r="30" ht="15.75" customHeight="1">
      <c r="A30" s="50"/>
      <c r="B30" s="57"/>
      <c r="C30" s="58">
        <f>C27+F27</f>
        <v>94</v>
      </c>
      <c r="D30" s="59">
        <f>D27+G27</f>
        <v>98</v>
      </c>
      <c r="E30" s="54"/>
      <c r="F30" s="55"/>
      <c r="G30" s="56"/>
      <c r="H30" s="56"/>
    </row>
    <row r="31" ht="16.5" customHeight="1">
      <c r="A31" s="45"/>
      <c r="B31" s="60"/>
      <c r="C31" s="61"/>
      <c r="D31" s="62"/>
      <c r="E31" s="63"/>
      <c r="F31" s="64"/>
      <c r="G31" s="63"/>
      <c r="H31" s="63"/>
    </row>
    <row r="32" ht="21.95" customHeight="1">
      <c r="A32" s="40"/>
      <c r="B32" t="s" s="65">
        <v>46</v>
      </c>
      <c r="C32" t="s" s="66">
        <f>C3</f>
        <v>5</v>
      </c>
      <c r="D32" s="46"/>
      <c r="E32" s="46"/>
      <c r="F32" s="46"/>
      <c r="G32" s="46"/>
      <c r="H32" s="67"/>
    </row>
    <row r="33" ht="60" customHeight="1">
      <c r="A33" s="68"/>
      <c r="B33" t="s" s="69">
        <v>47</v>
      </c>
      <c r="C33" t="s" s="70">
        <v>48</v>
      </c>
      <c r="D33" s="71"/>
      <c r="E33" s="71"/>
      <c r="F33" s="71"/>
      <c r="G33" s="71"/>
      <c r="H33" s="72"/>
    </row>
    <row r="34" ht="60" customHeight="1">
      <c r="A34" s="73"/>
      <c r="B34" t="s" s="69">
        <v>49</v>
      </c>
      <c r="C34" t="s" s="70">
        <v>50</v>
      </c>
      <c r="D34" s="71"/>
      <c r="E34" s="71"/>
      <c r="F34" s="71"/>
      <c r="G34" s="71"/>
      <c r="H34" s="72"/>
    </row>
    <row r="35" ht="60" customHeight="1">
      <c r="A35" s="40"/>
      <c r="B35" t="s" s="74">
        <v>51</v>
      </c>
      <c r="C35" t="s" s="75">
        <v>52</v>
      </c>
      <c r="D35" s="76"/>
      <c r="E35" s="76"/>
      <c r="F35" s="76"/>
      <c r="G35" s="76"/>
      <c r="H35" s="77"/>
    </row>
    <row r="36" ht="19.9" customHeight="1">
      <c r="A36" s="45"/>
      <c r="B36" s="78"/>
      <c r="C36" s="79"/>
      <c r="D36" s="79"/>
      <c r="E36" s="79"/>
      <c r="F36" s="79"/>
      <c r="G36" s="79"/>
      <c r="H36" s="79"/>
    </row>
    <row r="37" ht="21.95" customHeight="1">
      <c r="A37" s="40"/>
      <c r="B37" t="s" s="65">
        <v>46</v>
      </c>
      <c r="C37" t="s" s="66">
        <f>F3</f>
        <v>6</v>
      </c>
      <c r="D37" s="46"/>
      <c r="E37" s="46"/>
      <c r="F37" s="46"/>
      <c r="G37" s="46"/>
      <c r="H37" s="67"/>
    </row>
    <row r="38" ht="60" customHeight="1">
      <c r="A38" s="68"/>
      <c r="B38" t="s" s="69">
        <v>47</v>
      </c>
      <c r="C38" t="s" s="70">
        <v>53</v>
      </c>
      <c r="D38" s="71"/>
      <c r="E38" s="71"/>
      <c r="F38" s="71"/>
      <c r="G38" s="71"/>
      <c r="H38" s="72"/>
    </row>
    <row r="39" ht="60" customHeight="1">
      <c r="A39" s="73"/>
      <c r="B39" t="s" s="69">
        <v>49</v>
      </c>
      <c r="C39" t="s" s="70">
        <v>54</v>
      </c>
      <c r="D39" s="71"/>
      <c r="E39" s="71"/>
      <c r="F39" s="71"/>
      <c r="G39" s="71"/>
      <c r="H39" s="72"/>
    </row>
    <row r="40" ht="60" customHeight="1">
      <c r="A40" s="40"/>
      <c r="B40" t="s" s="74">
        <v>51</v>
      </c>
      <c r="C40" t="s" s="75">
        <v>55</v>
      </c>
      <c r="D40" s="76"/>
      <c r="E40" s="76"/>
      <c r="F40" s="76"/>
      <c r="G40" s="76"/>
      <c r="H40" s="77"/>
    </row>
  </sheetData>
  <mergeCells count="18">
    <mergeCell ref="F3:H3"/>
    <mergeCell ref="F2:H2"/>
    <mergeCell ref="A1:H1"/>
    <mergeCell ref="C33:H33"/>
    <mergeCell ref="C34:H34"/>
    <mergeCell ref="B3:B4"/>
    <mergeCell ref="C40:H40"/>
    <mergeCell ref="A33:A34"/>
    <mergeCell ref="C35:H35"/>
    <mergeCell ref="A38:A39"/>
    <mergeCell ref="C38:H38"/>
    <mergeCell ref="C39:H39"/>
    <mergeCell ref="D27:E27"/>
    <mergeCell ref="G27:H27"/>
    <mergeCell ref="B29:B30"/>
    <mergeCell ref="A3:A4"/>
    <mergeCell ref="C3:E3"/>
    <mergeCell ref="C2:E2"/>
  </mergeCells>
  <pageMargins left="0" right="0" top="0" bottom="0" header="0" footer="0"/>
  <pageSetup firstPageNumber="1" fitToHeight="1" fitToWidth="1" scale="100" useFirstPageNumber="0" orientation="portrait" pageOrder="downThenOver"/>
  <headerFooter>
    <oddFooter>&amp;"Helvetica,Regular"&amp;11&amp;P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