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bin" ContentType="application/vnd.openxmlformats-officedocument.wordprocessingml.printerSettings"/>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worksheets/sheet1.xml" ContentType="application/vnd.openxmlformats-officedocument.spreadsheetml.worksheet+xml"/>
  <Override PartName="/xl/drawings/drawing.xml" ContentType="application/vnd.openxmlformats-officedocument.drawing+xml"/>
  <Override PartName="/xl/comments.xml" ContentType="application/vnd.openxmlformats-officedocument.spreadsheetml.comments+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porte" sheetId="1" r:id="rId3"/>
    <sheet name="Ejemplo" sheetId="2" r:id="rId4"/>
  </sheets>
</workbook>
</file>

<file path=xl/comments.xml><?xml version="1.0" encoding="utf-8"?>
<comments xmlns="http://schemas.openxmlformats.org/spreadsheetml/2006/main">
  <authors>
    <author>Imported Author</author>
  </authors>
  <commentList>
    <comment ref="D27" authorId="0">
      <text>
        <r>
          <rPr>
            <sz val="11"/>
            <color indexed="8"/>
            <rFont val="Helvetica"/>
          </rPr>
          <t>Imported Author:
F De la Rosa:
Tiempo real x ejercicio</t>
        </r>
      </text>
    </comment>
    <comment ref="H27" authorId="0">
      <text>
        <r>
          <rPr>
            <sz val="11"/>
            <color indexed="8"/>
            <rFont val="Helvetica"/>
          </rPr>
          <t>Imported Author:
F De la Rosa:
Tiempo real x ejercicio</t>
        </r>
      </text>
    </comment>
    <comment ref="C29" authorId="0">
      <text>
        <r>
          <rPr>
            <sz val="11"/>
            <color indexed="8"/>
            <rFont val="Helvetica"/>
          </rPr>
          <t>Imported Author:
F De la Rosa:
Suma tiempos estimados x estudiante</t>
        </r>
      </text>
    </comment>
    <comment ref="D29" authorId="0">
      <text>
        <r>
          <rPr>
            <sz val="11"/>
            <color indexed="8"/>
            <rFont val="Helvetica"/>
          </rPr>
          <t>Imported Author:
F De la Rosa:
Suma tiempos reales x estudiante</t>
        </r>
      </text>
    </comment>
  </commentList>
</comments>
</file>

<file path=xl/comments1.xml><?xml version="1.0" encoding="utf-8"?>
<comments xmlns="http://schemas.openxmlformats.org/spreadsheetml/2006/main">
  <authors>
    <author>Imported Author</author>
  </authors>
  <commentList>
    <comment ref="D27" authorId="0">
      <text>
        <r>
          <rPr>
            <sz val="11"/>
            <color indexed="8"/>
            <rFont val="Helvetica"/>
          </rPr>
          <t>Imported Author:
F De la Rosa:
Tiempo real x ejercicio</t>
        </r>
      </text>
    </comment>
    <comment ref="G27" authorId="0">
      <text>
        <r>
          <rPr>
            <sz val="11"/>
            <color indexed="8"/>
            <rFont val="Helvetica"/>
          </rPr>
          <t>Imported Author:
F De la Rosa:
Tiempo real x ejercicio</t>
        </r>
      </text>
    </comment>
    <comment ref="C29" authorId="0">
      <text>
        <r>
          <rPr>
            <sz val="11"/>
            <color indexed="8"/>
            <rFont val="Helvetica"/>
          </rPr>
          <t>Imported Author:
F De la Rosa:
Suma tiempos estimados x estudiante</t>
        </r>
      </text>
    </comment>
    <comment ref="D29" authorId="0">
      <text>
        <r>
          <rPr>
            <sz val="11"/>
            <color indexed="8"/>
            <rFont val="Helvetica"/>
          </rPr>
          <t>Imported Author:
F De la Rosa:
Suma tiempos reales x estudiante</t>
        </r>
      </text>
    </comment>
  </commentList>
</comments>
</file>

<file path=xl/sharedStrings.xml><?xml version="1.0" encoding="utf-8"?>
<sst xmlns="http://schemas.openxmlformats.org/spreadsheetml/2006/main" uniqueCount="77">
  <si>
    <t>N14 - CupiColegios</t>
  </si>
  <si>
    <t>Distribución de tiempos y tareas</t>
  </si>
  <si>
    <t>Tiempos x Tarea (horas)</t>
  </si>
  <si>
    <t>Id Tarea</t>
  </si>
  <si>
    <t>Tarea</t>
  </si>
  <si>
    <t>Sebastián Flórez</t>
  </si>
  <si>
    <t>Felipe Otálora</t>
  </si>
  <si>
    <t>Tiempo Estimado</t>
  </si>
  <si>
    <t>Tiempo Real (Entrega 1)</t>
  </si>
  <si>
    <t>Tiempo Real (Entrega 2)</t>
  </si>
  <si>
    <t>Tiempo Real (Entrega 3)</t>
  </si>
  <si>
    <t>T01</t>
  </si>
  <si>
    <t>Reuniones</t>
  </si>
  <si>
    <t>T02</t>
  </si>
  <si>
    <t>UML - Análisis del problema</t>
  </si>
  <si>
    <t>T03</t>
  </si>
  <si>
    <t>UML - Implementación y diseño solución</t>
  </si>
  <si>
    <t>T05</t>
  </si>
  <si>
    <t>Estructura de Datos - Hash Table</t>
  </si>
  <si>
    <t>T06</t>
  </si>
  <si>
    <t>Diseño Interfaz Gráfica</t>
  </si>
  <si>
    <t>T07</t>
  </si>
  <si>
    <t>Documento escrito</t>
  </si>
  <si>
    <t>T08</t>
  </si>
  <si>
    <t>Documento de Tiempos</t>
  </si>
  <si>
    <t>T09</t>
  </si>
  <si>
    <t>Busqueda Librerias Excel</t>
  </si>
  <si>
    <t>T10</t>
  </si>
  <si>
    <t>Busqueda Librerias Graficas</t>
  </si>
  <si>
    <t>T12</t>
  </si>
  <si>
    <t>Codigo - Clase Central Colegios</t>
  </si>
  <si>
    <t>T13</t>
  </si>
  <si>
    <t>Codigo - Clase Colegio</t>
  </si>
  <si>
    <t>T14</t>
  </si>
  <si>
    <t>Codigo - Clases Departamento, Municipio</t>
  </si>
  <si>
    <t>T15</t>
  </si>
  <si>
    <t>Codigo - Clases Usuario, Hijo</t>
  </si>
  <si>
    <t>T16</t>
  </si>
  <si>
    <t>Codigo - Clases Año, Area, Certificado</t>
  </si>
  <si>
    <t>T17</t>
  </si>
  <si>
    <t>Codigo - Interfaz Gráfica</t>
  </si>
  <si>
    <t>T18</t>
  </si>
  <si>
    <t>Revisión del Mundo</t>
  </si>
  <si>
    <t>T19</t>
  </si>
  <si>
    <t>Revisión de la Interfaz</t>
  </si>
  <si>
    <t>T20</t>
  </si>
  <si>
    <t>Revisión Final</t>
  </si>
  <si>
    <t>T21</t>
  </si>
  <si>
    <t>T22</t>
  </si>
  <si>
    <t>T23</t>
  </si>
  <si>
    <t>Tiempos Totales (horas) x Estudiante</t>
  </si>
  <si>
    <t>Resumen Tiempos (horas) x Estudiante</t>
  </si>
  <si>
    <t>Resumen Tiempos (horas) x Ejercicio</t>
  </si>
  <si>
    <t>Tiempo Real</t>
  </si>
  <si>
    <t>Reflexión Final</t>
  </si>
  <si>
    <t>Aspectos favorables en la realización del proyecto</t>
  </si>
  <si>
    <t>Aspectos difíciles en la realización del proyecto</t>
  </si>
  <si>
    <t>Posibles Mejoras (próximos proyectos)</t>
  </si>
  <si>
    <t>Logramos concretar los aspectos iniciales de la construcción del proyecto de una manera mas pronta dada la experiencia pasada con el ejercicio anterior. Por otra parte, las librerías que se necesitaban no requirieron de mucha investigación. Por ultimo, las estructuras trabajadas facilitaron las búsquedas de una manera mas optima.</t>
  </si>
  <si>
    <t>Como en el ejercicio anterior, a pesar de que le pudimos dar un mejor manejo al tiempo para este nivel, sigue siendo complicado de manejar para alcanzar a cuadrar todas las tareas que se deben ejecutar. Por otra parte, la construcción de los dato de algunas tablas, como la de los certificados, fue dificil debido a las inconsistencias de los datos que presentaban.</t>
  </si>
  <si>
    <t>Aprovechar mejor el tiempo para concretar los aspectos iniciales de la implementación y a su vez agilizar el proceso de construcción de la interfaz y del mundo.</t>
  </si>
  <si>
    <t>N13 - &lt;Título Ejercicio&gt;</t>
  </si>
  <si>
    <t>Juan Pérez</t>
  </si>
  <si>
    <t>Pedro Gómez</t>
  </si>
  <si>
    <t>Análisis del problema (documento)</t>
  </si>
  <si>
    <t>Diseño detallado (Est. Datos)(Documento)</t>
  </si>
  <si>
    <t>Diseño detallado (Problema)(Documento)</t>
  </si>
  <si>
    <t>Diseño de Interfaz Gráfica (Prototipo ilustrado)</t>
  </si>
  <si>
    <t>Implementación de las Estructuras de datos genéricas y pruebas Unitarias</t>
  </si>
  <si>
    <t>Construcción y ajustes de la Interfaz Gráfica</t>
  </si>
  <si>
    <t>Implementación Modelo del Mundo</t>
  </si>
  <si>
    <t>Integración Interfaz Gráfica - Modelo Mundo y Pruebas Requerimiento 1</t>
  </si>
  <si>
    <t>Integración Interfaz Gráfica - Modelo Mundo y Pruebas Requerimiento 2</t>
  </si>
  <si>
    <t>…</t>
  </si>
  <si>
    <t>Aspectos favorables en la realización del ejercicio</t>
  </si>
  <si>
    <t>Aspectos difíciles en la realización del ejercicio</t>
  </si>
  <si>
    <t>Posibles Mejoras (próximos ejercicios)</t>
  </si>
</sst>
</file>

<file path=xl/styles.xml><?xml version="1.0" encoding="utf-8"?>
<styleSheet xmlns="http://schemas.openxmlformats.org/spreadsheetml/2006/main">
  <numFmts count="2">
    <numFmt numFmtId="0" formatCode="General"/>
    <numFmt numFmtId="59" formatCode="0.0"/>
  </numFmts>
  <fonts count="16">
    <font>
      <sz val="12"/>
      <color indexed="8"/>
      <name val="Verdana"/>
    </font>
    <font>
      <sz val="12"/>
      <color indexed="8"/>
      <name val="Verdana"/>
    </font>
    <font>
      <sz val="15"/>
      <color indexed="8"/>
      <name val="Verdana"/>
    </font>
    <font>
      <b val="1"/>
      <sz val="18"/>
      <color indexed="8"/>
      <name val="Calibri"/>
    </font>
    <font>
      <sz val="10"/>
      <color indexed="8"/>
      <name val="Arial"/>
    </font>
    <font>
      <sz val="16"/>
      <color indexed="8"/>
      <name val="Calibri"/>
    </font>
    <font>
      <b val="1"/>
      <sz val="16"/>
      <color indexed="8"/>
      <name val="Calibri"/>
    </font>
    <font>
      <b val="1"/>
      <sz val="14"/>
      <color indexed="8"/>
      <name val="Calibri"/>
    </font>
    <font>
      <sz val="10"/>
      <color indexed="8"/>
      <name val="Calibri"/>
    </font>
    <font>
      <b val="1"/>
      <sz val="11"/>
      <color indexed="10"/>
      <name val="Calibri"/>
    </font>
    <font>
      <b val="1"/>
      <sz val="11"/>
      <color indexed="8"/>
      <name val="Calibri"/>
    </font>
    <font>
      <b val="1"/>
      <sz val="12"/>
      <color indexed="8"/>
      <name val="Calibri"/>
    </font>
    <font>
      <sz val="12"/>
      <color indexed="8"/>
      <name val="Calibri"/>
    </font>
    <font>
      <b val="1"/>
      <sz val="12"/>
      <color indexed="10"/>
      <name val="Calibri"/>
    </font>
    <font>
      <sz val="11"/>
      <color indexed="8"/>
      <name val="Helvetica"/>
    </font>
    <font>
      <sz val="11"/>
      <color indexed="8"/>
      <name val="Calibri"/>
    </font>
  </fonts>
  <fills count="2">
    <fill>
      <patternFill patternType="none"/>
    </fill>
    <fill>
      <patternFill patternType="gray125"/>
    </fill>
  </fills>
  <borders count="54">
    <border>
      <left/>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style="thin">
        <color indexed="9"/>
      </top>
      <bottom style="medium">
        <color indexed="8"/>
      </bottom>
      <diagonal/>
    </border>
    <border>
      <left/>
      <right style="thin">
        <color indexed="9"/>
      </right>
      <top style="thin">
        <color indexed="9"/>
      </top>
      <bottom style="medium">
        <color indexed="8"/>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medium">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9"/>
      </left>
      <right style="thin">
        <color indexed="8"/>
      </right>
      <top style="medium">
        <color indexed="8"/>
      </top>
      <bottom style="thin">
        <color indexed="9"/>
      </bottom>
      <diagonal/>
    </border>
    <border>
      <left style="thin">
        <color indexed="8"/>
      </left>
      <right style="thin">
        <color indexed="8"/>
      </right>
      <top style="medium">
        <color indexed="8"/>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medium">
        <color indexed="8"/>
      </top>
      <bottom style="thin">
        <color indexed="8"/>
      </bottom>
      <diagonal/>
    </border>
    <border>
      <left style="thin">
        <color indexed="9"/>
      </left>
      <right style="thin">
        <color indexed="9"/>
      </right>
      <top style="medium">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diagonal/>
    </border>
    <border>
      <left style="thin">
        <color indexed="8"/>
      </left>
      <right style="thin">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8"/>
      </right>
      <top/>
      <bottom style="thin">
        <color indexed="8"/>
      </bottom>
      <diagonal/>
    </border>
    <border>
      <left style="thin">
        <color indexed="9"/>
      </left>
      <right style="thin">
        <color indexed="9"/>
      </right>
      <top style="thin">
        <color indexed="8"/>
      </top>
      <bottom style="medium">
        <color indexed="8"/>
      </bottom>
      <diagonal/>
    </border>
    <border>
      <left style="medium">
        <color indexed="8"/>
      </left>
      <right style="thin">
        <color indexed="9"/>
      </right>
      <top style="medium">
        <color indexed="8"/>
      </top>
      <bottom style="thin">
        <color indexed="8"/>
      </bottom>
      <diagonal/>
    </border>
    <border>
      <left style="thin">
        <color indexed="9"/>
      </left>
      <right style="medium">
        <color indexed="8"/>
      </right>
      <top style="medium">
        <color indexed="8"/>
      </top>
      <bottom style="thin">
        <color indexed="8"/>
      </bottom>
      <diagonal/>
    </border>
    <border>
      <left style="medium">
        <color indexed="8"/>
      </left>
      <right style="thin">
        <color indexed="9"/>
      </right>
      <top style="thin">
        <color indexed="9"/>
      </top>
      <bottom style="thin">
        <color indexed="9"/>
      </bottom>
      <diagonal/>
    </border>
    <border>
      <left style="thin">
        <color indexed="9"/>
      </left>
      <right style="medium">
        <color indexed="8"/>
      </right>
      <top style="thin">
        <color indexed="9"/>
      </top>
      <bottom/>
      <diagonal/>
    </border>
    <border>
      <left style="thin">
        <color indexed="9"/>
      </left>
      <right style="medium">
        <color indexed="8"/>
      </right>
      <top/>
      <bottom style="thin">
        <color indexed="9"/>
      </bottom>
      <diagonal/>
    </border>
    <border>
      <left style="medium">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8"/>
      </left>
      <right style="medium">
        <color indexed="8"/>
      </right>
      <top style="medium">
        <color indexed="8"/>
      </top>
      <bottom style="medium">
        <color indexed="8"/>
      </bottom>
      <diagonal/>
    </border>
  </borders>
  <cellStyleXfs count="1">
    <xf numFmtId="0" fontId="0" applyNumberFormat="0" applyFont="1" applyFill="0" applyBorder="0" applyAlignment="1" applyProtection="0">
      <alignment vertical="top" wrapText="1"/>
    </xf>
  </cellStyleXfs>
  <cellXfs count="96">
    <xf numFmtId="0" fontId="0" applyNumberFormat="0" applyFont="1" applyFill="0" applyBorder="0" applyAlignment="1" applyProtection="0">
      <alignment vertical="top" wrapText="1"/>
    </xf>
    <xf numFmtId="0" fontId="1" applyNumberFormat="1" applyFont="1" applyFill="0" applyBorder="0" applyAlignment="1" applyProtection="0">
      <alignment vertical="top" wrapText="1"/>
    </xf>
    <xf numFmtId="0" fontId="3" borderId="1" applyNumberFormat="1" applyFont="1" applyFill="0" applyBorder="1" applyAlignment="1" applyProtection="0">
      <alignment horizontal="center" vertical="center"/>
    </xf>
    <xf numFmtId="1" fontId="3" borderId="2" applyNumberFormat="1" applyFont="1" applyFill="0" applyBorder="1" applyAlignment="1" applyProtection="0">
      <alignment horizontal="center" vertical="center"/>
    </xf>
    <xf numFmtId="1" fontId="3" borderId="3" applyNumberFormat="1" applyFont="1" applyFill="0" applyBorder="1" applyAlignment="1" applyProtection="0">
      <alignment horizontal="center" vertical="center"/>
    </xf>
    <xf numFmtId="1" fontId="3" borderId="4" applyNumberFormat="1" applyFont="1" applyFill="0" applyBorder="1" applyAlignment="1" applyProtection="0">
      <alignment horizontal="center" vertical="center"/>
    </xf>
    <xf numFmtId="1" fontId="4" borderId="5" applyNumberFormat="1" applyFont="1" applyFill="0" applyBorder="1" applyAlignment="1" applyProtection="0">
      <alignment vertical="bottom" wrapText="1"/>
    </xf>
    <xf numFmtId="1" fontId="5" borderId="5" applyNumberFormat="1" applyFont="1" applyFill="0" applyBorder="1" applyAlignment="1" applyProtection="0">
      <alignment vertical="bottom"/>
    </xf>
    <xf numFmtId="0" fontId="6" borderId="6" applyNumberFormat="1" applyFont="1" applyFill="0" applyBorder="1" applyAlignment="1" applyProtection="0">
      <alignment vertical="bottom"/>
    </xf>
    <xf numFmtId="0" fontId="5" borderId="7" applyNumberFormat="1" applyFont="1" applyFill="0" applyBorder="1" applyAlignment="1" applyProtection="0">
      <alignment horizontal="center" vertical="bottom"/>
    </xf>
    <xf numFmtId="1" fontId="5" borderId="8" applyNumberFormat="1" applyFont="1" applyFill="0" applyBorder="1" applyAlignment="1" applyProtection="0">
      <alignment horizontal="center" vertical="bottom"/>
    </xf>
    <xf numFmtId="1" fontId="5" borderId="9" applyNumberFormat="1" applyFont="1" applyFill="0" applyBorder="1" applyAlignment="1" applyProtection="0">
      <alignment horizontal="center" vertical="bottom"/>
    </xf>
    <xf numFmtId="0" fontId="5" borderId="10" applyNumberFormat="1" applyFont="1" applyFill="0" applyBorder="1" applyAlignment="1" applyProtection="0">
      <alignment horizontal="center" vertical="bottom"/>
    </xf>
    <xf numFmtId="1" fontId="4" borderId="11" applyNumberFormat="1" applyFont="1" applyFill="0" applyBorder="1" applyAlignment="1" applyProtection="0">
      <alignment vertical="bottom" wrapText="1"/>
    </xf>
    <xf numFmtId="0" fontId="7" borderId="12" applyNumberFormat="1" applyFont="1" applyFill="0" applyBorder="1" applyAlignment="1" applyProtection="0">
      <alignment horizontal="center" vertical="center"/>
    </xf>
    <xf numFmtId="0" fontId="7" borderId="13" applyNumberFormat="1" applyFont="1" applyFill="0" applyBorder="1" applyAlignment="1" applyProtection="0">
      <alignment horizontal="center" vertical="center"/>
    </xf>
    <xf numFmtId="1" fontId="7" borderId="14" applyNumberFormat="1" applyFont="1" applyFill="0" applyBorder="1" applyAlignment="1" applyProtection="0">
      <alignment horizontal="center" vertical="center"/>
    </xf>
    <xf numFmtId="1" fontId="7" borderId="15" applyNumberFormat="1" applyFont="1" applyFill="0" applyBorder="1" applyAlignment="1" applyProtection="0">
      <alignment horizontal="center" vertical="center"/>
    </xf>
    <xf numFmtId="0" fontId="7" borderId="16" applyNumberFormat="1" applyFont="1" applyFill="0" applyBorder="1" applyAlignment="1" applyProtection="0">
      <alignment horizontal="center" vertical="center"/>
    </xf>
    <xf numFmtId="1" fontId="8" borderId="17" applyNumberFormat="1" applyFont="1" applyFill="0" applyBorder="1" applyAlignment="1" applyProtection="0">
      <alignment vertical="bottom"/>
    </xf>
    <xf numFmtId="1" fontId="7" borderId="18" applyNumberFormat="1" applyFont="1" applyFill="0" applyBorder="1" applyAlignment="1" applyProtection="0">
      <alignment horizontal="center" vertical="center"/>
    </xf>
    <xf numFmtId="1" fontId="7" borderId="19" applyNumberFormat="1" applyFont="1" applyFill="0" applyBorder="1" applyAlignment="1" applyProtection="0">
      <alignment horizontal="center" vertical="center"/>
    </xf>
    <xf numFmtId="0" fontId="9" borderId="20" applyNumberFormat="1" applyFont="1" applyFill="0" applyBorder="1" applyAlignment="1" applyProtection="0">
      <alignment horizontal="center" vertical="center" wrapText="1"/>
    </xf>
    <xf numFmtId="0" fontId="10" borderId="21" applyNumberFormat="1" applyFont="1" applyFill="0" applyBorder="1" applyAlignment="1" applyProtection="0">
      <alignment horizontal="center" vertical="center" wrapText="1"/>
    </xf>
    <xf numFmtId="0" fontId="10" borderId="17" applyNumberFormat="1" applyFont="1" applyFill="0" applyBorder="1" applyAlignment="1" applyProtection="0">
      <alignment horizontal="center" vertical="center" wrapText="1"/>
    </xf>
    <xf numFmtId="0" fontId="10" borderId="22" applyNumberFormat="1" applyFont="1" applyFill="0" applyBorder="1" applyAlignment="1" applyProtection="0">
      <alignment horizontal="center" vertical="center" wrapText="1"/>
    </xf>
    <xf numFmtId="0" fontId="11" borderId="23" applyNumberFormat="1" applyFont="1" applyFill="0" applyBorder="1" applyAlignment="1" applyProtection="0">
      <alignment horizontal="center" vertical="center" wrapText="1"/>
    </xf>
    <xf numFmtId="0" fontId="12" borderId="17" applyNumberFormat="1" applyFont="1" applyFill="0" applyBorder="1" applyAlignment="1" applyProtection="0">
      <alignment vertical="center" wrapText="1"/>
    </xf>
    <xf numFmtId="59" fontId="8" borderId="20" applyNumberFormat="1" applyFont="1" applyFill="0" applyBorder="1" applyAlignment="1" applyProtection="0">
      <alignment horizontal="center" vertical="center" wrapText="1"/>
    </xf>
    <xf numFmtId="59" fontId="8" borderId="21" applyNumberFormat="1" applyFont="1" applyFill="0" applyBorder="1" applyAlignment="1" applyProtection="0">
      <alignment horizontal="center" vertical="center" wrapText="1"/>
    </xf>
    <xf numFmtId="59" fontId="8" borderId="17" applyNumberFormat="1" applyFont="1" applyFill="0" applyBorder="1" applyAlignment="1" applyProtection="0">
      <alignment horizontal="center" vertical="center" wrapText="1"/>
    </xf>
    <xf numFmtId="0" fontId="11" borderId="20" applyNumberFormat="1" applyFont="1" applyFill="0" applyBorder="1" applyAlignment="1" applyProtection="0">
      <alignment horizontal="center" vertical="center" wrapText="1"/>
    </xf>
    <xf numFmtId="0" fontId="12" borderId="17" applyNumberFormat="1" applyFont="1" applyFill="0" applyBorder="1" applyAlignment="1" applyProtection="0">
      <alignment vertical="bottom" wrapText="1"/>
    </xf>
    <xf numFmtId="1" fontId="4" borderId="17" applyNumberFormat="1" applyFont="1" applyFill="0" applyBorder="1" applyAlignment="1" applyProtection="0">
      <alignment vertical="bottom" wrapText="1"/>
    </xf>
    <xf numFmtId="0" fontId="11" borderId="24" applyNumberFormat="1" applyFont="1" applyFill="0" applyBorder="1" applyAlignment="1" applyProtection="0">
      <alignment horizontal="center" vertical="center" wrapText="1"/>
    </xf>
    <xf numFmtId="59" fontId="8" borderId="24" applyNumberFormat="1" applyFont="1" applyFill="0" applyBorder="1" applyAlignment="1" applyProtection="0">
      <alignment horizontal="center" vertical="center" wrapText="1"/>
    </xf>
    <xf numFmtId="59" fontId="8" borderId="25" applyNumberFormat="1" applyFont="1" applyFill="0" applyBorder="1" applyAlignment="1" applyProtection="0">
      <alignment horizontal="center" vertical="center" wrapText="1"/>
    </xf>
    <xf numFmtId="59" fontId="8" borderId="26" applyNumberFormat="1" applyFont="1" applyFill="0" applyBorder="1" applyAlignment="1" applyProtection="0">
      <alignment horizontal="center" vertical="center" wrapText="1"/>
    </xf>
    <xf numFmtId="1" fontId="12" borderId="27" applyNumberFormat="1" applyFont="1" applyFill="0" applyBorder="1" applyAlignment="1" applyProtection="0">
      <alignment vertical="bottom"/>
    </xf>
    <xf numFmtId="0" fontId="11" borderId="25" applyNumberFormat="1" applyFont="1" applyFill="0" applyBorder="1" applyAlignment="1" applyProtection="0">
      <alignment horizontal="right" vertical="center" wrapText="1"/>
    </xf>
    <xf numFmtId="59" fontId="13" borderId="28" applyNumberFormat="1" applyFont="1" applyFill="0" applyBorder="1" applyAlignment="1" applyProtection="0">
      <alignment horizontal="center" vertical="center"/>
    </xf>
    <xf numFmtId="59" fontId="11" borderId="28" applyNumberFormat="1" applyFont="1" applyFill="0" applyBorder="1" applyAlignment="1" applyProtection="0">
      <alignment horizontal="center" vertical="center"/>
    </xf>
    <xf numFmtId="1" fontId="12" borderId="29" applyNumberFormat="1" applyFont="1" applyFill="0" applyBorder="1" applyAlignment="1" applyProtection="0">
      <alignment vertical="bottom"/>
    </xf>
    <xf numFmtId="0" fontId="11" borderId="30" applyNumberFormat="1" applyFont="1" applyFill="0" applyBorder="1" applyAlignment="1" applyProtection="0">
      <alignment horizontal="right" vertical="center" wrapText="1"/>
    </xf>
    <xf numFmtId="59" fontId="11" borderId="31" applyNumberFormat="1" applyFont="1" applyFill="0" applyBorder="1" applyAlignment="1" applyProtection="0">
      <alignment horizontal="center" vertical="center"/>
    </xf>
    <xf numFmtId="59" fontId="11" borderId="32" applyNumberFormat="1" applyFont="1" applyFill="0" applyBorder="1" applyAlignment="1" applyProtection="0">
      <alignment horizontal="center" vertical="center"/>
    </xf>
    <xf numFmtId="59" fontId="11" borderId="33" applyNumberFormat="1" applyFont="1" applyFill="0" applyBorder="1" applyAlignment="1" applyProtection="0">
      <alignment horizontal="center" vertical="center"/>
    </xf>
    <xf numFmtId="1" fontId="12" borderId="34" applyNumberFormat="1" applyFont="1" applyFill="0" applyBorder="1" applyAlignment="1" applyProtection="0">
      <alignment vertical="bottom"/>
    </xf>
    <xf numFmtId="1" fontId="12" borderId="35" applyNumberFormat="1" applyFont="1" applyFill="0" applyBorder="1" applyAlignment="1" applyProtection="0">
      <alignment vertical="bottom"/>
    </xf>
    <xf numFmtId="1" fontId="12" borderId="35" applyNumberFormat="1" applyFont="1" applyFill="0" applyBorder="1" applyAlignment="1" applyProtection="0">
      <alignment horizontal="right" vertical="center" wrapText="1"/>
    </xf>
    <xf numFmtId="1" fontId="12" borderId="36" applyNumberFormat="1" applyFont="1" applyFill="0" applyBorder="1" applyAlignment="1" applyProtection="0">
      <alignment horizontal="right" vertical="center" wrapText="1"/>
    </xf>
    <xf numFmtId="59" fontId="11" borderId="36" applyNumberFormat="1" applyFont="1" applyFill="0" applyBorder="1" applyAlignment="1" applyProtection="0">
      <alignment horizontal="center" vertical="center"/>
    </xf>
    <xf numFmtId="59" fontId="13" borderId="36" applyNumberFormat="1" applyFont="1" applyFill="0" applyBorder="1" applyAlignment="1" applyProtection="0">
      <alignment horizontal="center" vertical="center"/>
    </xf>
    <xf numFmtId="1" fontId="4" borderId="36" applyNumberFormat="1" applyFont="1" applyFill="0" applyBorder="1" applyAlignment="1" applyProtection="0">
      <alignment vertical="bottom" wrapText="1"/>
    </xf>
    <xf numFmtId="1" fontId="12" borderId="37" applyNumberFormat="1" applyFont="1" applyFill="0" applyBorder="1" applyAlignment="1" applyProtection="0">
      <alignment vertical="bottom"/>
    </xf>
    <xf numFmtId="0" fontId="11" borderId="38" applyNumberFormat="1" applyFont="1" applyFill="0" applyBorder="1" applyAlignment="1" applyProtection="0">
      <alignment horizontal="right" vertical="center"/>
    </xf>
    <xf numFmtId="0" fontId="9" borderId="21" applyNumberFormat="1" applyFont="1" applyFill="0" applyBorder="1" applyAlignment="1" applyProtection="0">
      <alignment horizontal="center" vertical="center"/>
    </xf>
    <xf numFmtId="0" fontId="10" borderId="21" applyNumberFormat="1" applyFont="1" applyFill="0" applyBorder="1" applyAlignment="1" applyProtection="0">
      <alignment horizontal="center" vertical="center"/>
    </xf>
    <xf numFmtId="59" fontId="10" borderId="39" applyNumberFormat="1" applyFont="1" applyFill="0" applyBorder="1" applyAlignment="1" applyProtection="0">
      <alignment horizontal="center" vertical="center"/>
    </xf>
    <xf numFmtId="59" fontId="11" borderId="40" applyNumberFormat="1" applyFont="1" applyFill="0" applyBorder="1" applyAlignment="1" applyProtection="0">
      <alignment horizontal="center" vertical="center"/>
    </xf>
    <xf numFmtId="59" fontId="13" borderId="34" applyNumberFormat="1" applyFont="1" applyFill="0" applyBorder="1" applyAlignment="1" applyProtection="0">
      <alignment horizontal="center" vertical="center"/>
    </xf>
    <xf numFmtId="59" fontId="11" borderId="34" applyNumberFormat="1" applyFont="1" applyFill="0" applyBorder="1" applyAlignment="1" applyProtection="0">
      <alignment horizontal="center" vertical="center"/>
    </xf>
    <xf numFmtId="1" fontId="4" borderId="34" applyNumberFormat="1" applyFont="1" applyFill="0" applyBorder="1" applyAlignment="1" applyProtection="0">
      <alignment vertical="bottom" wrapText="1"/>
    </xf>
    <xf numFmtId="1" fontId="11" borderId="41" applyNumberFormat="1" applyFont="1" applyFill="0" applyBorder="1" applyAlignment="1" applyProtection="0">
      <alignment horizontal="right" vertical="center"/>
    </xf>
    <xf numFmtId="59" fontId="13" borderId="21" applyNumberFormat="1" applyFont="1" applyFill="0" applyBorder="1" applyAlignment="1" applyProtection="0">
      <alignment horizontal="center" vertical="center"/>
    </xf>
    <xf numFmtId="59" fontId="11" borderId="21" applyNumberFormat="1" applyFont="1" applyFill="0" applyBorder="1" applyAlignment="1" applyProtection="0">
      <alignment horizontal="center" vertical="center"/>
    </xf>
    <xf numFmtId="59" fontId="11" borderId="39" applyNumberFormat="1" applyFont="1" applyFill="0" applyBorder="1" applyAlignment="1" applyProtection="0">
      <alignment horizontal="center" vertical="center"/>
    </xf>
    <xf numFmtId="1" fontId="12" borderId="42" applyNumberFormat="1" applyFont="1" applyFill="0" applyBorder="1" applyAlignment="1" applyProtection="0">
      <alignment horizontal="right" vertical="center" wrapText="1"/>
    </xf>
    <xf numFmtId="59" fontId="13" borderId="42" applyNumberFormat="1" applyFont="1" applyFill="0" applyBorder="1" applyAlignment="1" applyProtection="0">
      <alignment horizontal="center" vertical="center"/>
    </xf>
    <xf numFmtId="59" fontId="11" borderId="42" applyNumberFormat="1" applyFont="1" applyFill="0" applyBorder="1" applyAlignment="1" applyProtection="0">
      <alignment horizontal="center" vertical="center"/>
    </xf>
    <xf numFmtId="59" fontId="11" borderId="5" applyNumberFormat="1" applyFont="1" applyFill="0" applyBorder="1" applyAlignment="1" applyProtection="0">
      <alignment horizontal="center" vertical="center"/>
    </xf>
    <xf numFmtId="59" fontId="13" borderId="5" applyNumberFormat="1" applyFont="1" applyFill="0" applyBorder="1" applyAlignment="1" applyProtection="0">
      <alignment horizontal="center" vertical="center"/>
    </xf>
    <xf numFmtId="0" fontId="6" borderId="43" applyNumberFormat="1" applyFont="1" applyFill="0" applyBorder="1" applyAlignment="1" applyProtection="0">
      <alignment vertical="bottom"/>
    </xf>
    <xf numFmtId="0" fontId="6" borderId="35" applyNumberFormat="1" applyFont="1" applyFill="0" applyBorder="1" applyAlignment="1" applyProtection="0">
      <alignment vertical="bottom"/>
    </xf>
    <xf numFmtId="1" fontId="12" borderId="44" applyNumberFormat="1" applyFont="1" applyFill="0" applyBorder="1" applyAlignment="1" applyProtection="0">
      <alignment vertical="bottom"/>
    </xf>
    <xf numFmtId="1" fontId="4" borderId="45" applyNumberFormat="1" applyFont="1" applyFill="0" applyBorder="1" applyAlignment="1" applyProtection="0">
      <alignment vertical="bottom" wrapText="1"/>
    </xf>
    <xf numFmtId="1" fontId="11" borderId="46" applyNumberFormat="1" applyFont="1" applyFill="0" applyBorder="1" applyAlignment="1" applyProtection="0">
      <alignment horizontal="center" vertical="center" wrapText="1"/>
    </xf>
    <xf numFmtId="0" fontId="12" borderId="22" applyNumberFormat="1" applyFont="1" applyFill="0" applyBorder="1" applyAlignment="1" applyProtection="0">
      <alignment vertical="bottom" wrapText="1"/>
    </xf>
    <xf numFmtId="1" fontId="15" borderId="13" applyNumberFormat="1" applyFont="1" applyFill="0" applyBorder="1" applyAlignment="1" applyProtection="0">
      <alignment horizontal="left" vertical="bottom" wrapText="1"/>
    </xf>
    <xf numFmtId="1" fontId="15" borderId="14" applyNumberFormat="1" applyFont="1" applyFill="0" applyBorder="1" applyAlignment="1" applyProtection="0">
      <alignment horizontal="left" vertical="bottom" wrapText="1"/>
    </xf>
    <xf numFmtId="1" fontId="15" borderId="15" applyNumberFormat="1" applyFont="1" applyFill="0" applyBorder="1" applyAlignment="1" applyProtection="0">
      <alignment horizontal="left" vertical="bottom" wrapText="1"/>
    </xf>
    <xf numFmtId="1" fontId="4" borderId="40" applyNumberFormat="1" applyFont="1" applyFill="0" applyBorder="1" applyAlignment="1" applyProtection="0">
      <alignment vertical="bottom" wrapText="1"/>
    </xf>
    <xf numFmtId="1" fontId="11" borderId="47" applyNumberFormat="1" applyFont="1" applyFill="0" applyBorder="1" applyAlignment="1" applyProtection="0">
      <alignment horizontal="center" vertical="center" wrapText="1"/>
    </xf>
    <xf numFmtId="0" fontId="12" borderId="48" applyNumberFormat="1" applyFont="1" applyFill="0" applyBorder="1" applyAlignment="1" applyProtection="0">
      <alignment vertical="bottom" wrapText="1"/>
    </xf>
    <xf numFmtId="1" fontId="15" borderId="49" applyNumberFormat="1" applyFont="1" applyFill="0" applyBorder="1" applyAlignment="1" applyProtection="0">
      <alignment horizontal="left" vertical="bottom" wrapText="1"/>
    </xf>
    <xf numFmtId="1" fontId="15" borderId="50" applyNumberFormat="1" applyFont="1" applyFill="0" applyBorder="1" applyAlignment="1" applyProtection="0">
      <alignment horizontal="left" vertical="bottom" wrapText="1"/>
    </xf>
    <xf numFmtId="1" fontId="15" borderId="51" applyNumberFormat="1" applyFont="1" applyFill="0" applyBorder="1" applyAlignment="1" applyProtection="0">
      <alignment horizontal="left" vertical="bottom" wrapText="1"/>
    </xf>
    <xf numFmtId="1" fontId="12" borderId="52" applyNumberFormat="1" applyFont="1" applyFill="0" applyBorder="1" applyAlignment="1" applyProtection="0">
      <alignment vertical="bottom" wrapText="1"/>
    </xf>
    <xf numFmtId="1" fontId="8" borderId="52" applyNumberFormat="1" applyFont="1" applyFill="0" applyBorder="1" applyAlignment="1" applyProtection="0">
      <alignment horizontal="left" vertical="bottom" wrapText="1"/>
    </xf>
    <xf numFmtId="0" fontId="15" borderId="13" applyNumberFormat="1" applyFont="1" applyFill="0" applyBorder="1" applyAlignment="1" applyProtection="0">
      <alignment horizontal="left" vertical="bottom" wrapText="1"/>
    </xf>
    <xf numFmtId="0" fontId="15" borderId="49" applyNumberFormat="1" applyFont="1" applyFill="0" applyBorder="1" applyAlignment="1" applyProtection="0">
      <alignment horizontal="left" vertical="bottom" wrapText="1"/>
    </xf>
    <xf numFmtId="0" fontId="1" applyNumberFormat="1" applyFont="1" applyFill="0" applyBorder="0" applyAlignment="1" applyProtection="0">
      <alignment vertical="top" wrapText="1"/>
    </xf>
    <xf numFmtId="0" fontId="12" borderId="11" applyNumberFormat="1" applyFont="1" applyFill="0" applyBorder="1" applyAlignment="1" applyProtection="0">
      <alignment vertical="center" wrapText="1"/>
    </xf>
    <xf numFmtId="1" fontId="12" borderId="17" applyNumberFormat="1" applyFont="1" applyFill="0" applyBorder="1" applyAlignment="1" applyProtection="0">
      <alignment vertical="center" wrapText="1"/>
    </xf>
    <xf numFmtId="1" fontId="12" borderId="21" applyNumberFormat="1" applyFont="1" applyFill="0" applyBorder="1" applyAlignment="1" applyProtection="0">
      <alignment vertical="bottom" wrapText="1"/>
    </xf>
    <xf numFmtId="59" fontId="11" borderId="53" applyNumberFormat="1" applyFont="1" applyFill="0"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worksheet" Target="worksheets/sheet.xml"/><Relationship Id="rId4" Type="http://schemas.openxmlformats.org/officeDocument/2006/relationships/worksheet" Target="worksheets/sheet1.xml"/></Relationships>

</file>

<file path=xl/drawings/drawing.xml><?xml version="1.0" encoding="utf-8"?>
<xdr:wsDr xmlns:r="http://schemas.openxmlformats.org/officeDocument/2006/relationships" xmlns:a="http://schemas.openxmlformats.org/drawingml/2006/main" xmlns:xdr="http://schemas.openxmlformats.org/drawingml/2006/spreadsheetDrawing"/>
</file>

<file path=xl/drawings/drawing1.xml><?xml version="1.0" encoding="utf-8"?>
<xdr:wsDr xmlns:r="http://schemas.openxmlformats.org/officeDocument/2006/relationships" xmlns:a="http://schemas.openxmlformats.org/drawingml/2006/main" xmlns:xdr="http://schemas.openxmlformats.org/drawingml/2006/spreadsheetDrawing"/>
</file>

<file path=xl/worksheets/_rels/sheet.xml.rels><?xml version="1.0" encoding="UTF-8" standalone="yes"?><Relationships xmlns="http://schemas.openxmlformats.org/package/2006/relationships"><Relationship Id="rId1" Type="http://schemas.openxmlformats.org/officeDocument/2006/relationships/drawing" Target="../drawings/drawing.xml"/><Relationship Id="rId2" Type="http://schemas.openxmlformats.org/officeDocument/2006/relationships/vmlDrawing" Target="../drawings/vmlDrawing.vml"/><Relationship Id="rId3" Type="http://schemas.openxmlformats.org/officeDocument/2006/relationships/comments" Target="../comments.xml"/></Relationships>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xml><?xml version="1.0" encoding="utf-8"?>
<worksheet xmlns:r="http://schemas.openxmlformats.org/officeDocument/2006/relationships" xmlns="http://schemas.openxmlformats.org/spreadsheetml/2006/main">
  <dimension ref="A1:J40"/>
  <sheetViews>
    <sheetView workbookViewId="0" showGridLines="0" defaultGridColor="1"/>
  </sheetViews>
  <sheetFormatPr defaultColWidth="10.125" defaultRowHeight="15.75" customHeight="1" outlineLevelRow="0" outlineLevelCol="0"/>
  <cols>
    <col min="1" max="1" width="10.125" style="1" customWidth="1"/>
    <col min="2" max="2" width="38.75" style="1" customWidth="1"/>
    <col min="3" max="3" width="14.25" style="1" customWidth="1"/>
    <col min="4" max="4" width="14.25" style="1" customWidth="1"/>
    <col min="5" max="5" width="14.25" style="1" customWidth="1"/>
    <col min="6" max="6" width="14.25" style="1" customWidth="1"/>
    <col min="7" max="7" width="14.25" style="1" customWidth="1"/>
    <col min="8" max="8" width="14.25" style="1" customWidth="1"/>
    <col min="9" max="9" width="14.25" style="1" customWidth="1"/>
    <col min="10" max="10" width="10.125" style="1" customWidth="1"/>
    <col min="11" max="256" width="10.125" style="1" customWidth="1"/>
  </cols>
  <sheetData>
    <row r="1" ht="46.5" customHeight="1">
      <c r="A1" t="s" s="2">
        <v>0</v>
      </c>
      <c r="B1" s="3"/>
      <c r="C1" s="4"/>
      <c r="D1" s="4"/>
      <c r="E1" s="4"/>
      <c r="F1" s="4"/>
      <c r="G1" s="4"/>
      <c r="H1" s="4"/>
      <c r="I1" s="5"/>
      <c r="J1" s="6"/>
    </row>
    <row r="2" ht="19.5" customHeight="1">
      <c r="A2" s="7"/>
      <c r="B2" t="s" s="8">
        <v>1</v>
      </c>
      <c r="C2" t="s" s="9">
        <v>2</v>
      </c>
      <c r="D2" s="10"/>
      <c r="E2" s="10"/>
      <c r="F2" s="11"/>
      <c r="G2" t="s" s="12">
        <v>2</v>
      </c>
      <c r="H2" s="10"/>
      <c r="I2" s="11"/>
      <c r="J2" s="13"/>
    </row>
    <row r="3" ht="19.5" customHeight="1">
      <c r="A3" t="s" s="14">
        <v>3</v>
      </c>
      <c r="B3" t="s" s="14">
        <v>4</v>
      </c>
      <c r="C3" t="s" s="15">
        <v>5</v>
      </c>
      <c r="D3" s="16"/>
      <c r="E3" s="16"/>
      <c r="F3" s="17"/>
      <c r="G3" t="s" s="18">
        <v>6</v>
      </c>
      <c r="H3" s="16"/>
      <c r="I3" s="17"/>
      <c r="J3" s="19"/>
    </row>
    <row r="4" ht="30" customHeight="1">
      <c r="A4" s="20"/>
      <c r="B4" s="21"/>
      <c r="C4" t="s" s="22">
        <v>7</v>
      </c>
      <c r="D4" t="s" s="23">
        <v>8</v>
      </c>
      <c r="E4" t="s" s="24">
        <v>9</v>
      </c>
      <c r="F4" t="s" s="25">
        <v>10</v>
      </c>
      <c r="G4" t="s" s="22">
        <v>7</v>
      </c>
      <c r="H4" t="s" s="23">
        <v>8</v>
      </c>
      <c r="I4" t="s" s="23">
        <v>9</v>
      </c>
      <c r="J4" t="s" s="24">
        <v>10</v>
      </c>
    </row>
    <row r="5" ht="15.75" customHeight="1">
      <c r="A5" t="s" s="26">
        <v>11</v>
      </c>
      <c r="B5" t="s" s="27">
        <v>12</v>
      </c>
      <c r="C5" s="28">
        <v>6</v>
      </c>
      <c r="D5" s="29">
        <v>2</v>
      </c>
      <c r="E5" s="29"/>
      <c r="F5" s="30"/>
      <c r="G5" s="28">
        <v>6</v>
      </c>
      <c r="H5" s="29">
        <v>2</v>
      </c>
      <c r="I5" s="29"/>
      <c r="J5" s="30"/>
    </row>
    <row r="6" ht="15.75" customHeight="1">
      <c r="A6" t="s" s="31">
        <v>13</v>
      </c>
      <c r="B6" t="s" s="27">
        <v>14</v>
      </c>
      <c r="C6" s="28">
        <v>2</v>
      </c>
      <c r="D6" s="29">
        <v>2</v>
      </c>
      <c r="E6" s="29"/>
      <c r="F6" s="30"/>
      <c r="G6" s="28">
        <v>3</v>
      </c>
      <c r="H6" s="29">
        <v>3</v>
      </c>
      <c r="I6" s="29"/>
      <c r="J6" s="30"/>
    </row>
    <row r="7" ht="15.75" customHeight="1">
      <c r="A7" t="s" s="31">
        <v>15</v>
      </c>
      <c r="B7" t="s" s="32">
        <v>16</v>
      </c>
      <c r="C7" s="28">
        <v>3</v>
      </c>
      <c r="D7" s="29">
        <v>1</v>
      </c>
      <c r="E7" s="29"/>
      <c r="F7" s="30"/>
      <c r="G7" s="28">
        <v>4</v>
      </c>
      <c r="H7" s="29">
        <v>3</v>
      </c>
      <c r="I7" s="29"/>
      <c r="J7" s="30"/>
    </row>
    <row r="8" ht="15.75" customHeight="1">
      <c r="A8" t="s" s="31">
        <v>17</v>
      </c>
      <c r="B8" t="s" s="27">
        <v>18</v>
      </c>
      <c r="C8" s="28">
        <v>5</v>
      </c>
      <c r="D8" s="29"/>
      <c r="E8" s="29">
        <v>6</v>
      </c>
      <c r="F8" s="30"/>
      <c r="G8" s="28">
        <v>5</v>
      </c>
      <c r="H8" s="29"/>
      <c r="I8" s="29">
        <v>0.5</v>
      </c>
      <c r="J8" s="30"/>
    </row>
    <row r="9" ht="15.75" customHeight="1">
      <c r="A9" t="s" s="31">
        <v>19</v>
      </c>
      <c r="B9" t="s" s="27">
        <v>20</v>
      </c>
      <c r="C9" s="28">
        <v>5</v>
      </c>
      <c r="D9" s="29">
        <v>4</v>
      </c>
      <c r="E9" s="29"/>
      <c r="F9" s="30"/>
      <c r="G9" s="28">
        <v>8</v>
      </c>
      <c r="H9" s="29">
        <v>1</v>
      </c>
      <c r="I9" s="29"/>
      <c r="J9" s="30"/>
    </row>
    <row r="10" ht="15.75" customHeight="1">
      <c r="A10" t="s" s="31">
        <v>21</v>
      </c>
      <c r="B10" t="s" s="27">
        <v>22</v>
      </c>
      <c r="C10" s="28">
        <v>1</v>
      </c>
      <c r="D10" s="29">
        <v>1</v>
      </c>
      <c r="E10" s="29">
        <v>0.5</v>
      </c>
      <c r="F10" s="30"/>
      <c r="G10" s="28">
        <v>1.5</v>
      </c>
      <c r="H10" s="29">
        <v>1</v>
      </c>
      <c r="I10" s="29">
        <v>0.5</v>
      </c>
      <c r="J10" s="30"/>
    </row>
    <row r="11" ht="15.75" customHeight="1">
      <c r="A11" t="s" s="31">
        <v>23</v>
      </c>
      <c r="B11" t="s" s="27">
        <v>24</v>
      </c>
      <c r="C11" s="28">
        <v>1.5</v>
      </c>
      <c r="D11" s="29">
        <v>1</v>
      </c>
      <c r="E11" s="29">
        <v>0.5</v>
      </c>
      <c r="F11" s="30"/>
      <c r="G11" s="28">
        <v>1</v>
      </c>
      <c r="H11" s="29">
        <v>1</v>
      </c>
      <c r="I11" s="29">
        <v>0.5</v>
      </c>
      <c r="J11" s="30"/>
    </row>
    <row r="12" ht="15.75" customHeight="1">
      <c r="A12" t="s" s="31">
        <v>25</v>
      </c>
      <c r="B12" t="s" s="27">
        <v>26</v>
      </c>
      <c r="C12" s="28">
        <v>2</v>
      </c>
      <c r="D12" s="29"/>
      <c r="E12" s="29">
        <v>1.5</v>
      </c>
      <c r="F12" s="30"/>
      <c r="G12" s="28">
        <v>2</v>
      </c>
      <c r="H12" s="29"/>
      <c r="I12" s="29">
        <v>0.5</v>
      </c>
      <c r="J12" s="30"/>
    </row>
    <row r="13" ht="15.75" customHeight="1">
      <c r="A13" t="s" s="31">
        <v>27</v>
      </c>
      <c r="B13" t="s" s="32">
        <v>28</v>
      </c>
      <c r="C13" s="28">
        <v>2</v>
      </c>
      <c r="D13" s="29"/>
      <c r="E13" s="29"/>
      <c r="F13" s="30">
        <v>2</v>
      </c>
      <c r="G13" s="28">
        <v>2</v>
      </c>
      <c r="H13" s="29">
        <v>0</v>
      </c>
      <c r="I13" s="29"/>
      <c r="J13" s="30"/>
    </row>
    <row r="14" ht="15.75" customHeight="1">
      <c r="A14" t="s" s="31">
        <v>29</v>
      </c>
      <c r="B14" t="s" s="27">
        <v>30</v>
      </c>
      <c r="C14" s="28">
        <v>5</v>
      </c>
      <c r="D14" s="29"/>
      <c r="E14" s="29">
        <v>2</v>
      </c>
      <c r="F14" s="30"/>
      <c r="G14" s="28">
        <v>5</v>
      </c>
      <c r="H14" s="29"/>
      <c r="I14" s="29">
        <v>2</v>
      </c>
      <c r="J14" s="30"/>
    </row>
    <row r="15" ht="15.75" customHeight="1">
      <c r="A15" t="s" s="31">
        <v>31</v>
      </c>
      <c r="B15" t="s" s="32">
        <v>32</v>
      </c>
      <c r="C15" s="28">
        <v>5</v>
      </c>
      <c r="D15" s="29"/>
      <c r="E15" s="29">
        <v>2</v>
      </c>
      <c r="F15" s="30"/>
      <c r="G15" s="28">
        <v>5</v>
      </c>
      <c r="H15" s="29"/>
      <c r="I15" s="29">
        <v>2</v>
      </c>
      <c r="J15" s="30"/>
    </row>
    <row r="16" ht="15.75" customHeight="1">
      <c r="A16" t="s" s="31">
        <v>33</v>
      </c>
      <c r="B16" t="s" s="27">
        <v>34</v>
      </c>
      <c r="C16" s="28">
        <v>1</v>
      </c>
      <c r="D16" s="29"/>
      <c r="E16" s="29"/>
      <c r="F16" s="30">
        <v>3</v>
      </c>
      <c r="G16" s="28">
        <v>1</v>
      </c>
      <c r="H16" s="29">
        <v>2</v>
      </c>
      <c r="I16" s="29"/>
      <c r="J16" s="30"/>
    </row>
    <row r="17" ht="15.75" customHeight="1">
      <c r="A17" t="s" s="31">
        <v>35</v>
      </c>
      <c r="B17" t="s" s="32">
        <v>36</v>
      </c>
      <c r="C17" s="28">
        <v>1</v>
      </c>
      <c r="D17" s="29"/>
      <c r="E17" s="29">
        <v>1</v>
      </c>
      <c r="F17" s="30"/>
      <c r="G17" s="28">
        <v>1</v>
      </c>
      <c r="H17" s="29"/>
      <c r="I17" s="29">
        <v>2</v>
      </c>
      <c r="J17" s="30"/>
    </row>
    <row r="18" ht="15.75" customHeight="1">
      <c r="A18" t="s" s="31">
        <v>37</v>
      </c>
      <c r="B18" t="s" s="32">
        <v>38</v>
      </c>
      <c r="C18" s="28">
        <v>1</v>
      </c>
      <c r="D18" s="29"/>
      <c r="E18" s="29"/>
      <c r="F18" s="30">
        <v>3</v>
      </c>
      <c r="G18" s="28">
        <v>1</v>
      </c>
      <c r="H18" s="29">
        <v>2</v>
      </c>
      <c r="I18" s="29"/>
      <c r="J18" s="30"/>
    </row>
    <row r="19" ht="15.75" customHeight="1">
      <c r="A19" t="s" s="31">
        <v>39</v>
      </c>
      <c r="B19" t="s" s="27">
        <v>40</v>
      </c>
      <c r="C19" s="28">
        <v>10</v>
      </c>
      <c r="D19" s="29"/>
      <c r="E19" s="29">
        <v>1</v>
      </c>
      <c r="F19" s="30"/>
      <c r="G19" s="28">
        <v>8</v>
      </c>
      <c r="H19" s="29"/>
      <c r="I19" s="29">
        <v>9</v>
      </c>
      <c r="J19" s="30"/>
    </row>
    <row r="20" ht="15.75" customHeight="1">
      <c r="A20" t="s" s="31">
        <v>41</v>
      </c>
      <c r="B20" t="s" s="27">
        <v>42</v>
      </c>
      <c r="C20" s="28">
        <v>2</v>
      </c>
      <c r="D20" s="29"/>
      <c r="E20" s="29">
        <v>1</v>
      </c>
      <c r="F20" s="30"/>
      <c r="G20" s="28">
        <v>2</v>
      </c>
      <c r="H20" s="29"/>
      <c r="I20" s="29">
        <v>1</v>
      </c>
      <c r="J20" s="30"/>
    </row>
    <row r="21" ht="15.75" customHeight="1">
      <c r="A21" t="s" s="31">
        <v>43</v>
      </c>
      <c r="B21" t="s" s="27">
        <v>44</v>
      </c>
      <c r="C21" s="28">
        <v>2</v>
      </c>
      <c r="D21" s="29"/>
      <c r="E21" s="29"/>
      <c r="F21" s="30">
        <v>3</v>
      </c>
      <c r="G21" s="28">
        <v>2</v>
      </c>
      <c r="H21" s="29">
        <v>3</v>
      </c>
      <c r="I21" s="29"/>
      <c r="J21" s="30"/>
    </row>
    <row r="22" ht="15.75" customHeight="1">
      <c r="A22" t="s" s="31">
        <v>45</v>
      </c>
      <c r="B22" t="s" s="27">
        <v>46</v>
      </c>
      <c r="C22" s="28">
        <v>2</v>
      </c>
      <c r="D22" s="29"/>
      <c r="E22" s="29"/>
      <c r="F22" s="30">
        <v>3</v>
      </c>
      <c r="G22" s="28">
        <v>2</v>
      </c>
      <c r="H22" s="29"/>
      <c r="I22" s="29">
        <v>3.5</v>
      </c>
      <c r="J22" s="30"/>
    </row>
    <row r="23" ht="15.75" customHeight="1">
      <c r="A23" t="s" s="31">
        <v>47</v>
      </c>
      <c r="B23" s="33"/>
      <c r="C23" s="28"/>
      <c r="D23" s="29"/>
      <c r="E23" s="29"/>
      <c r="F23" s="30"/>
      <c r="G23" s="28"/>
      <c r="H23" s="29"/>
      <c r="I23" s="29"/>
      <c r="J23" s="30"/>
    </row>
    <row r="24" ht="15.75" customHeight="1">
      <c r="A24" t="s" s="31">
        <v>48</v>
      </c>
      <c r="B24" s="33"/>
      <c r="C24" s="28"/>
      <c r="D24" s="29"/>
      <c r="E24" s="29"/>
      <c r="F24" s="30"/>
      <c r="G24" s="28"/>
      <c r="H24" s="29"/>
      <c r="I24" s="29"/>
      <c r="J24" s="30"/>
    </row>
    <row r="25" ht="16.5" customHeight="1">
      <c r="A25" t="s" s="34">
        <v>49</v>
      </c>
      <c r="B25" s="33"/>
      <c r="C25" s="35"/>
      <c r="D25" s="36"/>
      <c r="E25" s="36"/>
      <c r="F25" s="37"/>
      <c r="G25" s="35"/>
      <c r="H25" s="36"/>
      <c r="I25" s="36"/>
      <c r="J25" s="37"/>
    </row>
    <row r="26" ht="16.5" customHeight="1">
      <c r="A26" s="38"/>
      <c r="B26" t="s" s="39">
        <v>50</v>
      </c>
      <c r="C26" s="40">
        <f>SUM(C5:C25)</f>
        <v>56.5</v>
      </c>
      <c r="D26" s="41">
        <f>SUM(D5:D25)</f>
        <v>11</v>
      </c>
      <c r="E26" s="41">
        <f>SUM(E5:E25)</f>
        <v>15.5</v>
      </c>
      <c r="F26" s="41">
        <f>SUM(F5:F25)</f>
        <v>14</v>
      </c>
      <c r="G26" s="40">
        <f>SUM(G5:G25)</f>
        <v>59.5</v>
      </c>
      <c r="H26" s="41">
        <f>SUM(H5:H25)</f>
        <v>18</v>
      </c>
      <c r="I26" s="41">
        <f>SUM(I5:I25)</f>
        <v>21.5</v>
      </c>
      <c r="J26" s="41">
        <f>SUM(J5:J25)</f>
        <v>0</v>
      </c>
    </row>
    <row r="27" ht="16.5" customHeight="1">
      <c r="A27" s="42"/>
      <c r="B27" t="s" s="43">
        <v>51</v>
      </c>
      <c r="C27" s="40">
        <f>C26</f>
        <v>56.5</v>
      </c>
      <c r="D27" s="44">
        <f>D26+E26+F26</f>
        <v>40.5</v>
      </c>
      <c r="E27" s="45"/>
      <c r="F27" s="46"/>
      <c r="G27" s="40">
        <f>G26</f>
        <v>59.5</v>
      </c>
      <c r="H27" s="44">
        <f>H26+I26+J26</f>
        <v>39.5</v>
      </c>
      <c r="I27" s="45"/>
      <c r="J27" s="46"/>
    </row>
    <row r="28" ht="15.75" customHeight="1">
      <c r="A28" s="47"/>
      <c r="B28" s="48"/>
      <c r="C28" s="49"/>
      <c r="D28" s="49"/>
      <c r="E28" s="50"/>
      <c r="F28" s="51"/>
      <c r="G28" s="52"/>
      <c r="H28" s="51"/>
      <c r="I28" s="51"/>
      <c r="J28" s="53"/>
    </row>
    <row r="29" ht="15.75" customHeight="1">
      <c r="A29" s="54"/>
      <c r="B29" t="s" s="55">
        <v>52</v>
      </c>
      <c r="C29" t="s" s="56">
        <v>7</v>
      </c>
      <c r="D29" t="s" s="57">
        <v>53</v>
      </c>
      <c r="E29" s="58"/>
      <c r="F29" s="59"/>
      <c r="G29" s="60"/>
      <c r="H29" s="61"/>
      <c r="I29" s="61"/>
      <c r="J29" s="62"/>
    </row>
    <row r="30" ht="15.75" customHeight="1">
      <c r="A30" s="54"/>
      <c r="B30" s="63"/>
      <c r="C30" s="64">
        <f>C27+G27</f>
        <v>116</v>
      </c>
      <c r="D30" s="65">
        <f>D27+H27</f>
        <v>80</v>
      </c>
      <c r="E30" s="66"/>
      <c r="F30" s="59"/>
      <c r="G30" s="60"/>
      <c r="H30" s="61"/>
      <c r="I30" s="61"/>
      <c r="J30" s="62"/>
    </row>
    <row r="31" ht="16.5" customHeight="1">
      <c r="A31" s="47"/>
      <c r="B31" s="67"/>
      <c r="C31" s="68"/>
      <c r="D31" s="69"/>
      <c r="E31" s="70"/>
      <c r="F31" s="70"/>
      <c r="G31" s="71"/>
      <c r="H31" s="70"/>
      <c r="I31" s="70"/>
      <c r="J31" s="62"/>
    </row>
    <row r="32" ht="21.75" customHeight="1">
      <c r="A32" s="42"/>
      <c r="B32" t="s" s="72">
        <v>54</v>
      </c>
      <c r="C32" t="s" s="73">
        <f>C3</f>
        <v>5</v>
      </c>
      <c r="D32" s="48"/>
      <c r="E32" s="48"/>
      <c r="F32" s="48"/>
      <c r="G32" s="48"/>
      <c r="H32" s="48"/>
      <c r="I32" s="74"/>
      <c r="J32" s="75"/>
    </row>
    <row r="33" ht="60" customHeight="1">
      <c r="A33" s="76"/>
      <c r="B33" t="s" s="77">
        <v>55</v>
      </c>
      <c r="C33" s="78"/>
      <c r="D33" s="79"/>
      <c r="E33" s="79"/>
      <c r="F33" s="79"/>
      <c r="G33" s="79"/>
      <c r="H33" s="79"/>
      <c r="I33" s="80"/>
      <c r="J33" s="81"/>
    </row>
    <row r="34" ht="60" customHeight="1">
      <c r="A34" s="82"/>
      <c r="B34" t="s" s="77">
        <v>56</v>
      </c>
      <c r="C34" s="78"/>
      <c r="D34" s="79"/>
      <c r="E34" s="79"/>
      <c r="F34" s="79"/>
      <c r="G34" s="79"/>
      <c r="H34" s="79"/>
      <c r="I34" s="80"/>
      <c r="J34" s="81"/>
    </row>
    <row r="35" ht="60" customHeight="1">
      <c r="A35" s="42"/>
      <c r="B35" t="s" s="83">
        <v>57</v>
      </c>
      <c r="C35" s="84"/>
      <c r="D35" s="85"/>
      <c r="E35" s="85"/>
      <c r="F35" s="85"/>
      <c r="G35" s="85"/>
      <c r="H35" s="85"/>
      <c r="I35" s="86"/>
      <c r="J35" s="81"/>
    </row>
    <row r="36" ht="19.5" customHeight="1">
      <c r="A36" s="47"/>
      <c r="B36" s="87"/>
      <c r="C36" s="88"/>
      <c r="D36" s="88"/>
      <c r="E36" s="88"/>
      <c r="F36" s="88"/>
      <c r="G36" s="88"/>
      <c r="H36" s="88"/>
      <c r="I36" s="88"/>
      <c r="J36" s="62"/>
    </row>
    <row r="37" ht="21.75" customHeight="1">
      <c r="A37" s="42"/>
      <c r="B37" t="s" s="72">
        <v>54</v>
      </c>
      <c r="C37" t="s" s="73">
        <f>G3</f>
        <v>6</v>
      </c>
      <c r="D37" s="48"/>
      <c r="E37" s="48"/>
      <c r="F37" s="48"/>
      <c r="G37" s="48"/>
      <c r="H37" s="48"/>
      <c r="I37" s="74"/>
      <c r="J37" s="75"/>
    </row>
    <row r="38" ht="60" customHeight="1">
      <c r="A38" s="76"/>
      <c r="B38" t="s" s="77">
        <v>55</v>
      </c>
      <c r="C38" t="s" s="89">
        <v>58</v>
      </c>
      <c r="D38" s="79"/>
      <c r="E38" s="79"/>
      <c r="F38" s="79"/>
      <c r="G38" s="79"/>
      <c r="H38" s="79"/>
      <c r="I38" s="80"/>
      <c r="J38" s="81"/>
    </row>
    <row r="39" ht="60" customHeight="1">
      <c r="A39" s="82"/>
      <c r="B39" t="s" s="77">
        <v>56</v>
      </c>
      <c r="C39" t="s" s="89">
        <v>59</v>
      </c>
      <c r="D39" s="79"/>
      <c r="E39" s="79"/>
      <c r="F39" s="79"/>
      <c r="G39" s="79"/>
      <c r="H39" s="79"/>
      <c r="I39" s="80"/>
      <c r="J39" s="81"/>
    </row>
    <row r="40" ht="60" customHeight="1">
      <c r="A40" s="42"/>
      <c r="B40" t="s" s="83">
        <v>57</v>
      </c>
      <c r="C40" t="s" s="90">
        <v>60</v>
      </c>
      <c r="D40" s="85"/>
      <c r="E40" s="85"/>
      <c r="F40" s="85"/>
      <c r="G40" s="85"/>
      <c r="H40" s="85"/>
      <c r="I40" s="86"/>
      <c r="J40" s="81"/>
    </row>
  </sheetData>
  <mergeCells count="18">
    <mergeCell ref="A1:I1"/>
    <mergeCell ref="C2:F2"/>
    <mergeCell ref="G2:I2"/>
    <mergeCell ref="A3:A4"/>
    <mergeCell ref="B3:B4"/>
    <mergeCell ref="C3:F3"/>
    <mergeCell ref="G3:I3"/>
    <mergeCell ref="D27:F27"/>
    <mergeCell ref="B29:B30"/>
    <mergeCell ref="A33:A34"/>
    <mergeCell ref="C33:I33"/>
    <mergeCell ref="C34:I34"/>
    <mergeCell ref="H27:J27"/>
    <mergeCell ref="C35:I35"/>
    <mergeCell ref="A38:A39"/>
    <mergeCell ref="C38:I38"/>
    <mergeCell ref="C39:I39"/>
    <mergeCell ref="C40:I40"/>
  </mergeCells>
  <pageMargins left="0" right="0" top="0" bottom="0" header="0" footer="0"/>
  <pageSetup firstPageNumber="1" fitToHeight="1" fitToWidth="1" scale="100" useFirstPageNumber="0" orientation="portrait" pageOrder="downThenOver"/>
  <headerFooter>
    <oddFooter>&amp;"Helvetica,Regular"&amp;11&amp;P</oddFooter>
  </headerFooter>
  <drawing r:id="rId1"/>
  <legacyDrawing r:id="rId2"/>
</worksheet>
</file>

<file path=xl/worksheets/sheet1.xml><?xml version="1.0" encoding="utf-8"?>
<worksheet xmlns:r="http://schemas.openxmlformats.org/officeDocument/2006/relationships" xmlns="http://schemas.openxmlformats.org/spreadsheetml/2006/main">
  <dimension ref="A1:H40"/>
  <sheetViews>
    <sheetView workbookViewId="0" showGridLines="0" defaultGridColor="1"/>
  </sheetViews>
  <sheetFormatPr defaultColWidth="10.125" defaultRowHeight="15.75" customHeight="1" outlineLevelRow="0" outlineLevelCol="0"/>
  <cols>
    <col min="1" max="1" width="10.125" style="91" customWidth="1"/>
    <col min="2" max="2" width="38.75" style="91" customWidth="1"/>
    <col min="3" max="3" width="14.25" style="91" customWidth="1"/>
    <col min="4" max="4" width="14.25" style="91" customWidth="1"/>
    <col min="5" max="5" width="14.25" style="91" customWidth="1"/>
    <col min="6" max="6" width="14.25" style="91" customWidth="1"/>
    <col min="7" max="7" width="14.25" style="91" customWidth="1"/>
    <col min="8" max="8" width="14.25" style="91" customWidth="1"/>
    <col min="9" max="256" width="10.125" style="91" customWidth="1"/>
  </cols>
  <sheetData>
    <row r="1" ht="46.5" customHeight="1">
      <c r="A1" t="s" s="2">
        <v>61</v>
      </c>
      <c r="B1" s="3"/>
      <c r="C1" s="4"/>
      <c r="D1" s="4"/>
      <c r="E1" s="4"/>
      <c r="F1" s="4"/>
      <c r="G1" s="4"/>
      <c r="H1" s="5"/>
    </row>
    <row r="2" ht="19.5" customHeight="1">
      <c r="A2" s="7"/>
      <c r="B2" t="s" s="8">
        <v>1</v>
      </c>
      <c r="C2" t="s" s="9">
        <v>2</v>
      </c>
      <c r="D2" s="10"/>
      <c r="E2" s="11"/>
      <c r="F2" t="s" s="12">
        <v>2</v>
      </c>
      <c r="G2" s="10"/>
      <c r="H2" s="11"/>
    </row>
    <row r="3" ht="19.5" customHeight="1">
      <c r="A3" t="s" s="14">
        <v>3</v>
      </c>
      <c r="B3" t="s" s="14">
        <v>4</v>
      </c>
      <c r="C3" t="s" s="15">
        <v>62</v>
      </c>
      <c r="D3" s="16"/>
      <c r="E3" s="17"/>
      <c r="F3" t="s" s="18">
        <v>63</v>
      </c>
      <c r="G3" s="16"/>
      <c r="H3" s="17"/>
    </row>
    <row r="4" ht="30" customHeight="1">
      <c r="A4" s="20"/>
      <c r="B4" s="20"/>
      <c r="C4" t="s" s="22">
        <v>7</v>
      </c>
      <c r="D4" t="s" s="23">
        <v>8</v>
      </c>
      <c r="E4" t="s" s="24">
        <v>9</v>
      </c>
      <c r="F4" t="s" s="22">
        <v>7</v>
      </c>
      <c r="G4" t="s" s="23">
        <v>8</v>
      </c>
      <c r="H4" t="s" s="24">
        <v>9</v>
      </c>
    </row>
    <row r="5" ht="15.75" customHeight="1">
      <c r="A5" t="s" s="26">
        <v>11</v>
      </c>
      <c r="B5" t="s" s="92">
        <v>64</v>
      </c>
      <c r="C5" s="28">
        <v>1</v>
      </c>
      <c r="D5" s="29">
        <v>1.5</v>
      </c>
      <c r="E5" s="30"/>
      <c r="F5" s="28">
        <v>1</v>
      </c>
      <c r="G5" s="29">
        <v>1.5</v>
      </c>
      <c r="H5" s="30"/>
    </row>
    <row r="6" ht="15.75" customHeight="1">
      <c r="A6" t="s" s="31">
        <v>13</v>
      </c>
      <c r="B6" t="s" s="27">
        <v>65</v>
      </c>
      <c r="C6" s="28">
        <v>1</v>
      </c>
      <c r="D6" s="29">
        <v>1.5</v>
      </c>
      <c r="E6" s="30"/>
      <c r="F6" s="28">
        <v>1</v>
      </c>
      <c r="G6" s="29">
        <v>2</v>
      </c>
      <c r="H6" s="30"/>
    </row>
    <row r="7" ht="15.75" customHeight="1">
      <c r="A7" t="s" s="31">
        <v>15</v>
      </c>
      <c r="B7" t="s" s="32">
        <v>66</v>
      </c>
      <c r="C7" s="28">
        <v>2</v>
      </c>
      <c r="D7" s="29">
        <v>2</v>
      </c>
      <c r="E7" s="30">
        <v>1</v>
      </c>
      <c r="F7" s="28">
        <v>2</v>
      </c>
      <c r="G7" s="29">
        <v>2</v>
      </c>
      <c r="H7" s="30">
        <v>1</v>
      </c>
    </row>
    <row r="8" ht="15.75" customHeight="1">
      <c r="A8" t="s" s="31">
        <v>17</v>
      </c>
      <c r="B8" t="s" s="27">
        <v>67</v>
      </c>
      <c r="C8" s="28">
        <v>2</v>
      </c>
      <c r="D8" s="29">
        <v>1.5</v>
      </c>
      <c r="E8" s="30"/>
      <c r="F8" s="28"/>
      <c r="G8" s="29"/>
      <c r="H8" s="30"/>
    </row>
    <row r="9" ht="31.5" customHeight="1">
      <c r="A9" t="s" s="31">
        <v>19</v>
      </c>
      <c r="B9" t="s" s="27">
        <v>68</v>
      </c>
      <c r="C9" s="28">
        <v>1</v>
      </c>
      <c r="D9" s="29">
        <v>1.5</v>
      </c>
      <c r="E9" s="30">
        <v>1.5</v>
      </c>
      <c r="F9" s="28">
        <v>1</v>
      </c>
      <c r="G9" s="29">
        <v>1</v>
      </c>
      <c r="H9" s="30">
        <v>1.5</v>
      </c>
    </row>
    <row r="10" ht="15.75" customHeight="1">
      <c r="A10" t="s" s="31">
        <v>21</v>
      </c>
      <c r="B10" t="s" s="27">
        <v>69</v>
      </c>
      <c r="C10" s="28">
        <v>2</v>
      </c>
      <c r="D10" s="29"/>
      <c r="E10" s="30">
        <v>1.5</v>
      </c>
      <c r="F10" s="28">
        <v>2</v>
      </c>
      <c r="G10" s="29"/>
      <c r="H10" s="30">
        <v>1.5</v>
      </c>
    </row>
    <row r="11" ht="15.75" customHeight="1">
      <c r="A11" t="s" s="31">
        <v>23</v>
      </c>
      <c r="B11" t="s" s="27">
        <v>70</v>
      </c>
      <c r="C11" s="28">
        <v>3</v>
      </c>
      <c r="D11" s="29"/>
      <c r="E11" s="30">
        <v>4</v>
      </c>
      <c r="F11" s="28">
        <v>3</v>
      </c>
      <c r="G11" s="29"/>
      <c r="H11" s="30">
        <v>5</v>
      </c>
    </row>
    <row r="12" ht="31.5" customHeight="1">
      <c r="A12" t="s" s="31">
        <v>25</v>
      </c>
      <c r="B12" t="s" s="27">
        <v>71</v>
      </c>
      <c r="C12" s="28">
        <v>1</v>
      </c>
      <c r="D12" s="29"/>
      <c r="E12" s="30">
        <v>1.5</v>
      </c>
      <c r="F12" s="28">
        <v>1</v>
      </c>
      <c r="G12" s="29"/>
      <c r="H12" s="30">
        <v>1.5</v>
      </c>
    </row>
    <row r="13" ht="31.5" customHeight="1">
      <c r="A13" t="s" s="31">
        <v>27</v>
      </c>
      <c r="B13" t="s" s="27">
        <v>72</v>
      </c>
      <c r="C13" s="28"/>
      <c r="D13" s="29"/>
      <c r="E13" s="30"/>
      <c r="F13" s="28"/>
      <c r="G13" s="29"/>
      <c r="H13" s="30"/>
    </row>
    <row r="14" ht="15.75" customHeight="1">
      <c r="A14" t="s" s="31">
        <v>29</v>
      </c>
      <c r="B14" t="s" s="27">
        <v>73</v>
      </c>
      <c r="C14" s="28"/>
      <c r="D14" s="29"/>
      <c r="E14" s="30"/>
      <c r="F14" s="28"/>
      <c r="G14" s="29"/>
      <c r="H14" s="30"/>
    </row>
    <row r="15" ht="15.75" customHeight="1">
      <c r="A15" t="s" s="31">
        <v>31</v>
      </c>
      <c r="B15" s="93"/>
      <c r="C15" s="28"/>
      <c r="D15" s="29"/>
      <c r="E15" s="30"/>
      <c r="F15" s="28"/>
      <c r="G15" s="29"/>
      <c r="H15" s="30"/>
    </row>
    <row r="16" ht="15.75" customHeight="1">
      <c r="A16" t="s" s="31">
        <v>33</v>
      </c>
      <c r="B16" s="93"/>
      <c r="C16" s="28"/>
      <c r="D16" s="29"/>
      <c r="E16" s="30"/>
      <c r="F16" s="28"/>
      <c r="G16" s="29"/>
      <c r="H16" s="30"/>
    </row>
    <row r="17" ht="15.75" customHeight="1">
      <c r="A17" t="s" s="31">
        <v>35</v>
      </c>
      <c r="B17" s="93"/>
      <c r="C17" s="28"/>
      <c r="D17" s="29"/>
      <c r="E17" s="30"/>
      <c r="F17" s="28"/>
      <c r="G17" s="29"/>
      <c r="H17" s="30"/>
    </row>
    <row r="18" ht="15.75" customHeight="1">
      <c r="A18" t="s" s="31">
        <v>37</v>
      </c>
      <c r="B18" s="93"/>
      <c r="C18" s="28"/>
      <c r="D18" s="29"/>
      <c r="E18" s="30"/>
      <c r="F18" s="28"/>
      <c r="G18" s="29"/>
      <c r="H18" s="30"/>
    </row>
    <row r="19" ht="15.75" customHeight="1">
      <c r="A19" t="s" s="31">
        <v>39</v>
      </c>
      <c r="B19" s="93"/>
      <c r="C19" s="28"/>
      <c r="D19" s="29"/>
      <c r="E19" s="30"/>
      <c r="F19" s="28"/>
      <c r="G19" s="29"/>
      <c r="H19" s="30"/>
    </row>
    <row r="20" ht="15.75" customHeight="1">
      <c r="A20" t="s" s="31">
        <v>41</v>
      </c>
      <c r="B20" s="93"/>
      <c r="C20" s="28"/>
      <c r="D20" s="29"/>
      <c r="E20" s="30"/>
      <c r="F20" s="28"/>
      <c r="G20" s="29"/>
      <c r="H20" s="30"/>
    </row>
    <row r="21" ht="15.75" customHeight="1">
      <c r="A21" t="s" s="31">
        <v>43</v>
      </c>
      <c r="B21" s="93"/>
      <c r="C21" s="28"/>
      <c r="D21" s="29"/>
      <c r="E21" s="30"/>
      <c r="F21" s="28"/>
      <c r="G21" s="29"/>
      <c r="H21" s="30"/>
    </row>
    <row r="22" ht="15.75" customHeight="1">
      <c r="A22" t="s" s="31">
        <v>45</v>
      </c>
      <c r="B22" s="93"/>
      <c r="C22" s="28"/>
      <c r="D22" s="29"/>
      <c r="E22" s="30"/>
      <c r="F22" s="28"/>
      <c r="G22" s="29"/>
      <c r="H22" s="30"/>
    </row>
    <row r="23" ht="15.75" customHeight="1">
      <c r="A23" t="s" s="31">
        <v>47</v>
      </c>
      <c r="B23" s="93"/>
      <c r="C23" s="28"/>
      <c r="D23" s="29"/>
      <c r="E23" s="30"/>
      <c r="F23" s="28"/>
      <c r="G23" s="29"/>
      <c r="H23" s="30"/>
    </row>
    <row r="24" ht="15.75" customHeight="1">
      <c r="A24" t="s" s="31">
        <v>48</v>
      </c>
      <c r="B24" s="93"/>
      <c r="C24" s="28"/>
      <c r="D24" s="29"/>
      <c r="E24" s="30"/>
      <c r="F24" s="28"/>
      <c r="G24" s="29"/>
      <c r="H24" s="30"/>
    </row>
    <row r="25" ht="16.5" customHeight="1">
      <c r="A25" t="s" s="34">
        <v>49</v>
      </c>
      <c r="B25" s="94"/>
      <c r="C25" s="36"/>
      <c r="D25" s="36"/>
      <c r="E25" s="37"/>
      <c r="F25" s="35"/>
      <c r="G25" s="36"/>
      <c r="H25" s="37"/>
    </row>
    <row r="26" ht="16.5" customHeight="1">
      <c r="A26" s="38"/>
      <c r="B26" t="s" s="39">
        <v>50</v>
      </c>
      <c r="C26" s="40">
        <f>SUM(C5:C25)</f>
        <v>13</v>
      </c>
      <c r="D26" s="41">
        <f>SUM(D5:D25)</f>
        <v>8</v>
      </c>
      <c r="E26" s="41">
        <f>SUM(E5:E25)</f>
        <v>9.5</v>
      </c>
      <c r="F26" s="40">
        <f>SUM(F5:F25)</f>
        <v>11</v>
      </c>
      <c r="G26" s="41">
        <f>SUM(G5:G25)</f>
        <v>6.5</v>
      </c>
      <c r="H26" s="95">
        <f>SUM(H5:H25)</f>
        <v>10.5</v>
      </c>
    </row>
    <row r="27" ht="16.5" customHeight="1">
      <c r="A27" s="42"/>
      <c r="B27" t="s" s="43">
        <v>51</v>
      </c>
      <c r="C27" s="40">
        <f>C26</f>
        <v>13</v>
      </c>
      <c r="D27" s="44">
        <f>D26+E26</f>
        <v>17.5</v>
      </c>
      <c r="E27" s="46"/>
      <c r="F27" s="40">
        <f>F26</f>
        <v>11</v>
      </c>
      <c r="G27" s="44">
        <f>G26+H26</f>
        <v>17</v>
      </c>
      <c r="H27" s="46"/>
    </row>
    <row r="28" ht="15.75" customHeight="1">
      <c r="A28" s="47"/>
      <c r="B28" s="48"/>
      <c r="C28" s="49"/>
      <c r="D28" s="49"/>
      <c r="E28" s="51"/>
      <c r="F28" s="52"/>
      <c r="G28" s="51"/>
      <c r="H28" s="51"/>
    </row>
    <row r="29" ht="15.75" customHeight="1">
      <c r="A29" s="54"/>
      <c r="B29" t="s" s="55">
        <v>52</v>
      </c>
      <c r="C29" t="s" s="56">
        <v>7</v>
      </c>
      <c r="D29" t="s" s="57">
        <v>53</v>
      </c>
      <c r="E29" s="59"/>
      <c r="F29" s="60"/>
      <c r="G29" s="61"/>
      <c r="H29" s="61"/>
    </row>
    <row r="30" ht="15.75" customHeight="1">
      <c r="A30" s="54"/>
      <c r="B30" s="63"/>
      <c r="C30" s="64">
        <f>C27+F27</f>
        <v>24</v>
      </c>
      <c r="D30" s="65">
        <f>D27+G27</f>
        <v>34.5</v>
      </c>
      <c r="E30" s="59"/>
      <c r="F30" s="60"/>
      <c r="G30" s="61"/>
      <c r="H30" s="61"/>
    </row>
    <row r="31" ht="16.5" customHeight="1">
      <c r="A31" s="47"/>
      <c r="B31" s="67"/>
      <c r="C31" s="68"/>
      <c r="D31" s="69"/>
      <c r="E31" s="70"/>
      <c r="F31" s="71"/>
      <c r="G31" s="70"/>
      <c r="H31" s="70"/>
    </row>
    <row r="32" ht="21.75" customHeight="1">
      <c r="A32" s="42"/>
      <c r="B32" t="s" s="72">
        <v>54</v>
      </c>
      <c r="C32" t="s" s="73">
        <f>C3</f>
        <v>62</v>
      </c>
      <c r="D32" s="48"/>
      <c r="E32" s="48"/>
      <c r="F32" s="48"/>
      <c r="G32" s="48"/>
      <c r="H32" s="74"/>
    </row>
    <row r="33" ht="60" customHeight="1">
      <c r="A33" s="76"/>
      <c r="B33" t="s" s="77">
        <v>74</v>
      </c>
      <c r="C33" s="78"/>
      <c r="D33" s="79"/>
      <c r="E33" s="79"/>
      <c r="F33" s="79"/>
      <c r="G33" s="79"/>
      <c r="H33" s="80"/>
    </row>
    <row r="34" ht="60" customHeight="1">
      <c r="A34" s="82"/>
      <c r="B34" t="s" s="77">
        <v>75</v>
      </c>
      <c r="C34" s="78"/>
      <c r="D34" s="79"/>
      <c r="E34" s="79"/>
      <c r="F34" s="79"/>
      <c r="G34" s="79"/>
      <c r="H34" s="80"/>
    </row>
    <row r="35" ht="60" customHeight="1">
      <c r="A35" s="42"/>
      <c r="B35" t="s" s="83">
        <v>76</v>
      </c>
      <c r="C35" s="84"/>
      <c r="D35" s="85"/>
      <c r="E35" s="85"/>
      <c r="F35" s="85"/>
      <c r="G35" s="85"/>
      <c r="H35" s="86"/>
    </row>
    <row r="36" ht="19.5" customHeight="1">
      <c r="A36" s="47"/>
      <c r="B36" s="87"/>
      <c r="C36" s="88"/>
      <c r="D36" s="88"/>
      <c r="E36" s="88"/>
      <c r="F36" s="88"/>
      <c r="G36" s="88"/>
      <c r="H36" s="88"/>
    </row>
    <row r="37" ht="21.75" customHeight="1">
      <c r="A37" s="42"/>
      <c r="B37" t="s" s="72">
        <v>54</v>
      </c>
      <c r="C37" t="s" s="73">
        <f>F3</f>
        <v>63</v>
      </c>
      <c r="D37" s="48"/>
      <c r="E37" s="48"/>
      <c r="F37" s="48"/>
      <c r="G37" s="48"/>
      <c r="H37" s="74"/>
    </row>
    <row r="38" ht="60" customHeight="1">
      <c r="A38" s="76"/>
      <c r="B38" t="s" s="77">
        <v>74</v>
      </c>
      <c r="C38" s="78"/>
      <c r="D38" s="79"/>
      <c r="E38" s="79"/>
      <c r="F38" s="79"/>
      <c r="G38" s="79"/>
      <c r="H38" s="80"/>
    </row>
    <row r="39" ht="60" customHeight="1">
      <c r="A39" s="82"/>
      <c r="B39" t="s" s="77">
        <v>75</v>
      </c>
      <c r="C39" s="78"/>
      <c r="D39" s="79"/>
      <c r="E39" s="79"/>
      <c r="F39" s="79"/>
      <c r="G39" s="79"/>
      <c r="H39" s="80"/>
    </row>
    <row r="40" ht="60" customHeight="1">
      <c r="A40" s="42"/>
      <c r="B40" t="s" s="83">
        <v>76</v>
      </c>
      <c r="C40" s="84"/>
      <c r="D40" s="85"/>
      <c r="E40" s="85"/>
      <c r="F40" s="85"/>
      <c r="G40" s="85"/>
      <c r="H40" s="86"/>
    </row>
  </sheetData>
  <mergeCells count="18">
    <mergeCell ref="A1:H1"/>
    <mergeCell ref="C2:E2"/>
    <mergeCell ref="F2:H2"/>
    <mergeCell ref="A3:A4"/>
    <mergeCell ref="B3:B4"/>
    <mergeCell ref="C3:E3"/>
    <mergeCell ref="F3:H3"/>
    <mergeCell ref="D27:E27"/>
    <mergeCell ref="G27:H27"/>
    <mergeCell ref="B29:B30"/>
    <mergeCell ref="A33:A34"/>
    <mergeCell ref="C33:H33"/>
    <mergeCell ref="C34:H34"/>
    <mergeCell ref="C35:H35"/>
    <mergeCell ref="A38:A39"/>
    <mergeCell ref="C38:H38"/>
    <mergeCell ref="C39:H39"/>
    <mergeCell ref="C40:H40"/>
  </mergeCells>
  <pageMargins left="0" right="0" top="0" bottom="0" header="0" footer="0"/>
  <pageSetup firstPageNumber="1" fitToHeight="1" fitToWidth="1" scale="100" useFirstPageNumber="0" orientation="landscape" pageOrder="downThenOver"/>
  <headerFooter>
    <oddFooter>&amp;"Helvetica,Regular"&amp;11&amp;P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