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Campaigns" sheetId="1" r:id="rId4"/>
    <sheet state="visible" name="Private Sector Campaigns" sheetId="2" r:id="rId5"/>
    <sheet state="visible" name="Public Sector Campaigns" sheetId="3" r:id="rId6"/>
    <sheet state="visible" name="Hybrid PublicPrivate Sector Cam" sheetId="4" r:id="rId7"/>
  </sheets>
  <definedNames>
    <definedName hidden="1" localSheetId="0" name="_xlnm._FilterDatabase">'All Campaigns'!$A$1:$AG$88</definedName>
    <definedName hidden="1" localSheetId="1" name="_xlnm._FilterDatabase">'Private Sector Campaigns'!$A$1:$AG$42</definedName>
    <definedName hidden="1" localSheetId="2" name="_xlnm._FilterDatabase">'Public Sector Campaigns'!$A$1:$AG$16</definedName>
    <definedName hidden="1" localSheetId="3" name="_xlnm._FilterDatabase">'Hybrid PublicPrivate Sector Cam'!$A$1:$AG$31</definedName>
  </definedNames>
  <calcPr/>
</workbook>
</file>

<file path=xl/sharedStrings.xml><?xml version="1.0" encoding="utf-8"?>
<sst xmlns="http://schemas.openxmlformats.org/spreadsheetml/2006/main" count="2202" uniqueCount="505">
  <si>
    <t>Union</t>
  </si>
  <si>
    <t>Employer(s)</t>
  </si>
  <si>
    <t>Year</t>
  </si>
  <si>
    <t>Bargaining Unit Size</t>
  </si>
  <si>
    <t>Yes Votes</t>
  </si>
  <si>
    <t>No Votes</t>
  </si>
  <si>
    <t>Total Votes</t>
  </si>
  <si>
    <t>Voter Turnout (%)</t>
  </si>
  <si>
    <t>Result</t>
  </si>
  <si>
    <t>Location</t>
  </si>
  <si>
    <t>Process</t>
  </si>
  <si>
    <t>Sector</t>
  </si>
  <si>
    <t>Industry</t>
  </si>
  <si>
    <t>National Union</t>
  </si>
  <si>
    <t>Region</t>
  </si>
  <si>
    <t>Notes</t>
  </si>
  <si>
    <t>Unit Description</t>
  </si>
  <si>
    <t>Source</t>
  </si>
  <si>
    <t>Culinary Workers Union Local 226-HERE</t>
  </si>
  <si>
    <t>Mirage, Excalibur, O'Shea's</t>
  </si>
  <si>
    <t>Union win</t>
  </si>
  <si>
    <t>Las Vegas, NV</t>
  </si>
  <si>
    <t>independent card check</t>
  </si>
  <si>
    <t>Private</t>
  </si>
  <si>
    <t>Hospitality/Entertainment</t>
  </si>
  <si>
    <t>UNITE HERE!</t>
  </si>
  <si>
    <t>West</t>
  </si>
  <si>
    <t>wall-to-wall unit of hotel and casino employees</t>
  </si>
  <si>
    <t>Courtney Alexander, "Rise to Power: The Recent History of the Culinary Union" (2002, pg. 159)</t>
  </si>
  <si>
    <t>SEIU United Service Workers West</t>
  </si>
  <si>
    <t>Multiple Cleaning Contractors</t>
  </si>
  <si>
    <t>Los Angeles, CA</t>
  </si>
  <si>
    <t>voluntary recognition</t>
  </si>
  <si>
    <t>Property Services</t>
  </si>
  <si>
    <t>SEIU</t>
  </si>
  <si>
    <t>The most famous Justice for Janitors citywide campaign, originally run by SEIU Local 399 before merger</t>
  </si>
  <si>
    <t>wall-to-wall unit of downtown LA janitors, across multiple contractors</t>
  </si>
  <si>
    <r>
      <rPr>
        <rFont val="Arial"/>
        <color theme="1"/>
        <sz val="10.0"/>
      </rPr>
      <t xml:space="preserve">Ruth Milkman, </t>
    </r>
    <r>
      <rPr>
        <rFont val="Arial"/>
        <i/>
        <color theme="1"/>
        <sz val="10.0"/>
      </rPr>
      <t xml:space="preserve">L. A. Story: Immigrant Workers and the Future of the U. S. Labor Movement </t>
    </r>
    <r>
      <rPr>
        <rFont val="Arial"/>
        <color theme="1"/>
        <sz val="10.0"/>
      </rPr>
      <t>(pg. 147) / Mikman also notes that the followup 2000 contract campaign brought another Southern CA 5,000 janitors into SEIU.</t>
    </r>
  </si>
  <si>
    <t>IBEW vs. IGA</t>
  </si>
  <si>
    <t>Philadelphia Electric Co.</t>
  </si>
  <si>
    <t>Union loss</t>
  </si>
  <si>
    <t>Philadelphia, PA</t>
  </si>
  <si>
    <t>NLRB election</t>
  </si>
  <si>
    <t>Utilities</t>
  </si>
  <si>
    <t>IBEW</t>
  </si>
  <si>
    <t>East</t>
  </si>
  <si>
    <t>Total votes includes 719 votes for Independent Group Association (IGA), an organization that does not seem to exist outside of this certification election.</t>
  </si>
  <si>
    <t>wall-to-wall unit of utilities workers</t>
  </si>
  <si>
    <t>https://www.sec.gov/Archives/edgar/data/78100/0000950159-95-000025.txt</t>
  </si>
  <si>
    <t>GSEU-CWA Local 1104</t>
  </si>
  <si>
    <t>State University of New York system</t>
  </si>
  <si>
    <t>New York State</t>
  </si>
  <si>
    <t>PERB (NY) election</t>
  </si>
  <si>
    <t>Public</t>
  </si>
  <si>
    <t>Education</t>
  </si>
  <si>
    <t>CWA</t>
  </si>
  <si>
    <t>Prevously Local 1188, merged with Local 1112 into Local 1104 in 2001</t>
  </si>
  <si>
    <t>wall-to-wall unit of graduate workers, across four main campuses (Albany, Binghamton, Buffalo, Stony Brook) and oher campuses</t>
  </si>
  <si>
    <t>https://dspace.sunyconnect.suny.edu/bitstream/handle/1951/43646/News%20and%20Views,%20V.%203,%20N.%205.PDF?sequence=1&amp;isAllowed=y</t>
  </si>
  <si>
    <t>Treasure Island, Luxor Hotel and Casino</t>
  </si>
  <si>
    <t>Courtney Alexander, "Rise to Power: The Recent History of the Culinary Union" (2002, pg. 166)</t>
  </si>
  <si>
    <t>SEIU Local 2015</t>
  </si>
  <si>
    <t>Alameda County (joint employer)</t>
  </si>
  <si>
    <t>Alameda County, CA</t>
  </si>
  <si>
    <t>PERB (CA)</t>
  </si>
  <si>
    <t>Hybrid</t>
  </si>
  <si>
    <t>Healthcare</t>
  </si>
  <si>
    <t>wall-to-wall unit of state funded home healthcare workers</t>
  </si>
  <si>
    <t>Linda Delp and Katie Quan, "Homecare Worker Organizing in California: AnAnalysis of a Successful Strategy" (2002, pg. 20)</t>
  </si>
  <si>
    <t>UPTE-CWA Local 9119</t>
  </si>
  <si>
    <t>University of California system</t>
  </si>
  <si>
    <t>California</t>
  </si>
  <si>
    <t>Bargaining unit is now 3,800 workers</t>
  </si>
  <si>
    <t>statewide wall-to-wall unit of technical employees at Berkeley, Davis, Irvine, Los Angeles, Merced, Riverside, San Diego, Santa Barbara, Santa Cruz, and San Francisco campuses</t>
  </si>
  <si>
    <r>
      <rPr>
        <sz val="10.0"/>
      </rPr>
      <t xml:space="preserve">https://dailybruin.com/1994/11/22/ucla-technical-workers-get-uni /// </t>
    </r>
    <r>
      <rPr>
        <color rgb="FF1155CC"/>
        <sz val="10.0"/>
        <u/>
      </rPr>
      <t>https://ucnet.universityofcalifornia.edu/labor/bargaining-units/tx/about.html</t>
    </r>
  </si>
  <si>
    <t>San Francisco County (joint employer)</t>
  </si>
  <si>
    <t>San Francisco County, CA</t>
  </si>
  <si>
    <t>Stratosphere Tower, Hotel and Casino; Monte Carlo Hotel-Casino; Main Street Station; New York-New York</t>
  </si>
  <si>
    <t>Courtney Alexander, "Rise to Power: The Recent History of the Culinary Union" (2002, pg. 173)</t>
  </si>
  <si>
    <t>US Airways</t>
  </si>
  <si>
    <t>National</t>
  </si>
  <si>
    <t>NMB election</t>
  </si>
  <si>
    <t>Transportation (Airlines)</t>
  </si>
  <si>
    <t>national wall-to-wall unit of customer service agents</t>
  </si>
  <si>
    <t>https://www.wsj.com/articles/SB875585402995426000</t>
  </si>
  <si>
    <t>UFCW 8-Golden State</t>
  </si>
  <si>
    <t>Thrifty Rite-Aid</t>
  </si>
  <si>
    <t>UFCW</t>
  </si>
  <si>
    <t>statewide unit of pharmacy workers</t>
  </si>
  <si>
    <t>https://archive.org/stream/americawork03aflc/americawork03aflc_djvu.txt</t>
  </si>
  <si>
    <t>Bellagio</t>
  </si>
  <si>
    <t>Dorothee Benz, "Labor's Ace in the Hole: Casino Organizing in Las Vegas" (2004, pg. 537)</t>
  </si>
  <si>
    <t>MGM Grand</t>
  </si>
  <si>
    <r>
      <rPr>
        <sz val="10.0"/>
      </rPr>
      <t xml:space="preserve">card check source: https://culinaryunion226.org/union/history /// bargaining unit size: </t>
    </r>
    <r>
      <rPr>
        <color rgb="FF1155CC"/>
        <sz val="10.0"/>
        <u/>
      </rPr>
      <t>https://www.nytimes.com/2004/06/03/us/organized-local-226-the-culinary-makes-las-vegas-the-land-of-the-living-wage.html</t>
    </r>
  </si>
  <si>
    <t>Mandalay Bay; Paris Las Vegas</t>
  </si>
  <si>
    <t>UNITE</t>
  </si>
  <si>
    <t>Fieldcrest Cannon</t>
  </si>
  <si>
    <t>Kannapolis, NC</t>
  </si>
  <si>
    <t>Manufacturing (textile)</t>
  </si>
  <si>
    <t>South</t>
  </si>
  <si>
    <t>wall-to-wall union of textile manufacturing workers</t>
  </si>
  <si>
    <r>
      <rPr>
        <sz val="10.0"/>
      </rPr>
      <t xml:space="preserve">https://www.nytimes.com/1999/06/25/us/union-victory-at-plant-in-south-is-labor-milestone.html | </t>
    </r>
    <r>
      <rPr>
        <color rgb="FF1155CC"/>
        <sz val="10.0"/>
        <u/>
      </rPr>
      <t>https://splinternews.com/the-murder-of-mill-town-usa-1821867096</t>
    </r>
  </si>
  <si>
    <t>Los Angeles County (joint employer)</t>
  </si>
  <si>
    <t>Los Angeles County, CA</t>
  </si>
  <si>
    <t>The initial campaign was run by SEIU Local 434B.</t>
  </si>
  <si>
    <t>https://www.nytimes.com/1999/02/26/us/in-biggest-drive-since-1937-union-gains-a-victory.html</t>
  </si>
  <si>
    <t>UAW Local 2865</t>
  </si>
  <si>
    <t>PERB (CA) election</t>
  </si>
  <si>
    <t>UAW</t>
  </si>
  <si>
    <t>Bargaining unit is now 19,000 workers</t>
  </si>
  <si>
    <t>statewide wall-to-wall unit of graduate and undergraduate academic student employees (Teaching Assistants, Graduate Student Instructors, Tutors, and Readers) at Berkeley, Davis, Irvine, Los Angeles, Merced, Riverside, San Diego, Santa Barbara, Santa Cruz campuses</t>
  </si>
  <si>
    <t>https://www.marxists.org/history/etol//newspape/atc/1705.html</t>
  </si>
  <si>
    <t>GradSOC-AFT/NEA</t>
  </si>
  <si>
    <t>University of Minnesota</t>
  </si>
  <si>
    <t>Minneapolis, MN</t>
  </si>
  <si>
    <t>BMS (MN) election</t>
  </si>
  <si>
    <t>AFT/NEA</t>
  </si>
  <si>
    <t>Midwest</t>
  </si>
  <si>
    <t>wall-to-wall unit of graduate workers (teaching and research assistants); Third union election for this unit, all losses (1974, 1990).</t>
  </si>
  <si>
    <t>http://www.eiaonline.com/intercepts/2011/01/03/from-the-vault-may-11-1999/</t>
  </si>
  <si>
    <t>SPEEA-IFPTE Local 2001</t>
  </si>
  <si>
    <t>Boeing</t>
  </si>
  <si>
    <t>Wichita, KS</t>
  </si>
  <si>
    <t>Manufacturing (airplanes, white collar)</t>
  </si>
  <si>
    <t>IFPTE</t>
  </si>
  <si>
    <t>Union certification election followed a successful 40 day strike by the Society of Professional Engineering Employees in Aerospace (SPEEA-IFPTE Local 2001) of 17,000+ Boeing workers, the largest white collar strike in US history (https://www.historylink.org/File/2211)</t>
  </si>
  <si>
    <t>bargaining unit of engineers and technical employees</t>
  </si>
  <si>
    <t>https://www.bizjournals.com/seattle/stories/2004/02/09/daily37.html</t>
  </si>
  <si>
    <t>IAM District 751</t>
  </si>
  <si>
    <t>Seattle, WA</t>
  </si>
  <si>
    <t>IAM</t>
  </si>
  <si>
    <t>wall-to-wall unit of white collar workers</t>
  </si>
  <si>
    <t>https://www.plansponsor.com/adminprofessional-boeing-workers-reject-union/</t>
  </si>
  <si>
    <t>SEIU Local 503</t>
  </si>
  <si>
    <t>Oregon (joint employer)</t>
  </si>
  <si>
    <t>Oregon</t>
  </si>
  <si>
    <t>OERB (OR) election</t>
  </si>
  <si>
    <t>statewide wall-to-wall unit of home healthcare workers</t>
  </si>
  <si>
    <t>https://nwlaborpress.org/2001/12-21-01SEIU.html</t>
  </si>
  <si>
    <t>Nissan</t>
  </si>
  <si>
    <t>Smyrna, TN</t>
  </si>
  <si>
    <t>Manufacturing (auto)</t>
  </si>
  <si>
    <t>wall-to-wall unit of factory auto workers</t>
  </si>
  <si>
    <t>https://www.bizjournals.com/nashville/stories/2001/10/01/daily25.html</t>
  </si>
  <si>
    <t>SEIU Local 775</t>
  </si>
  <si>
    <t>Washington (joint employer)</t>
  </si>
  <si>
    <t>Washington</t>
  </si>
  <si>
    <t>PERC (WA) election</t>
  </si>
  <si>
    <t>https://decisions.perc.wa.gov/waperc/decisions/en/item/171611/index.do?q=home+care+quality+authority+decision+8064</t>
  </si>
  <si>
    <t>SEIU Healthcare (SEIU HCIIMK)</t>
  </si>
  <si>
    <t>Illinois (joint employer)</t>
  </si>
  <si>
    <t>Illinois</t>
  </si>
  <si>
    <t>card check</t>
  </si>
  <si>
    <t>https://www.illinoispolicy.org/news/new-questions-raised-about-decision-to-let-seiu-represent-illinois-home-health-care-workers/</t>
  </si>
  <si>
    <t>AFA</t>
  </si>
  <si>
    <t>Delta Air Lines</t>
  </si>
  <si>
    <t>national</t>
  </si>
  <si>
    <t>* This is a special case. NMB elections previously mandated that a vote in favor of any union were tabulated and need to be 50% + 1 vote of all eligible voters in favor of unionzining in order for certification to occur. In other words, all non-voters became no voters. The actual votes cast were 5,520 for the AFA, 89 votes for other unions, and 36 voided ballots. The NMB does not run elections using these rules any more, per the following elections in this database. The AFA affiliated with the CWA the year after this election.</t>
  </si>
  <si>
    <t>wall-to-wall national unit of flight attendants</t>
  </si>
  <si>
    <t>https://labornotes.org/2002/03/delta-flight-attendants-vote-98-union-and-lose</t>
  </si>
  <si>
    <t>GTRAC-UE Local 1105</t>
  </si>
  <si>
    <t>UE</t>
  </si>
  <si>
    <t>wall-to-wall unit of graduate workers (teaching and research assistants); Fourth union election for this unit, all losses (1974, 1990, 1999).</t>
  </si>
  <si>
    <t>https://mndaily.com/217810/uncategorized/graduate-workers-vote-reject-union/</t>
  </si>
  <si>
    <t>UAW Local 4123</t>
  </si>
  <si>
    <t>California State University system</t>
  </si>
  <si>
    <t>Bargaining unit is now 10,000 workers</t>
  </si>
  <si>
    <t>statewide wall-to-wall unit of academic student employees (Teaching Associates, Graduate Assistants, and Instructional Student Assistants) across all CSU 23 campuses</t>
  </si>
  <si>
    <t>https://www.theoaklandpress.com/news/uaw-recruiting-at-colleges/article_3697ea4d-8697-5099-946d-1b9847df4e7a.html</t>
  </si>
  <si>
    <t>UAW Local 4121</t>
  </si>
  <si>
    <t>University of Washington</t>
  </si>
  <si>
    <t>Seattle Metro, WA</t>
  </si>
  <si>
    <t>wall-to-wall unit of student workers (teaching, research, student and staff assistants, readers, tutors and graders) across three campuses (Seattle, Tacoma, Bothell)</t>
  </si>
  <si>
    <t>https://www.dailyuw.com/news/article_ac34d03a-9031-5f44-bad8-5c5adb78903c.html</t>
  </si>
  <si>
    <t>FLOC</t>
  </si>
  <si>
    <t>North Carolina Growers Association</t>
  </si>
  <si>
    <t>North Carolina</t>
  </si>
  <si>
    <t>Agriculture</t>
  </si>
  <si>
    <t>wall-to-wall unit of farm workers (including H2A visa holders)</t>
  </si>
  <si>
    <t>https://labornotes.org/2004/09/8000-%E2%80%98guest-workers%E2%80%99-join-farm-union-north-carolina</t>
  </si>
  <si>
    <t>election</t>
  </si>
  <si>
    <t>AFSCME also competed in the election, but withdrew from contestation yet still received 2,680 votes. Formerly known as Local 880, the union is now SEIU Healthcare Illinois, Indiana, Missouri, Kansas</t>
  </si>
  <si>
    <t>wall-to-wall unit of state funded early childcare education workers</t>
  </si>
  <si>
    <t>https://www.chicagotribune.com/news/ct-xpm-2005-04-08-0504080380-story.html</t>
  </si>
  <si>
    <t>Culinary Workers Union Local 226-UNITE HERE!</t>
  </si>
  <si>
    <t>Wynn Las Vegas</t>
  </si>
  <si>
    <t>wall-to-wall unit of hotel and restaurant employees</t>
  </si>
  <si>
    <t>https://lasvegassun.com/news/2005/apr/28/card-count-indicates-wynn-workers-want-culinary-un/</t>
  </si>
  <si>
    <t>Cingular (AT&amp;T)</t>
  </si>
  <si>
    <t>Telecommunications</t>
  </si>
  <si>
    <t>Now a part of AT&amp;T, including workers at companies formerly known as Pacific Bell, Ameritech, Southwestern Bell, and the Southern New England Telephone Company; telecommunications corporate history is complicated.</t>
  </si>
  <si>
    <t>multiple wall-to-wall units of wireless telecommunications workers</t>
  </si>
  <si>
    <t>https://cwa-union.org/news/entry/verizon_vs_attcingular_two_attitudes_toward_workers_rights</t>
  </si>
  <si>
    <t>SEIU Texas</t>
  </si>
  <si>
    <r>
      <rPr>
        <color rgb="FF000000"/>
        <sz val="10.0"/>
      </rPr>
      <t>ABM Janitorial Services</t>
    </r>
    <r>
      <rPr>
        <sz val="10.0"/>
      </rPr>
      <t xml:space="preserve">, </t>
    </r>
    <r>
      <rPr>
        <color rgb="FF000000"/>
        <sz val="10.0"/>
      </rPr>
      <t>Sanitors Services of Texas</t>
    </r>
    <r>
      <rPr>
        <sz val="10.0"/>
      </rPr>
      <t xml:space="preserve">, </t>
    </r>
    <r>
      <rPr>
        <color rgb="FF000000"/>
        <sz val="10.0"/>
      </rPr>
      <t>OneSource Facility Services</t>
    </r>
    <r>
      <rPr>
        <sz val="10.0"/>
      </rPr>
      <t xml:space="preserve">, </t>
    </r>
    <r>
      <rPr>
        <color rgb="FF000000"/>
        <sz val="10.0"/>
      </rPr>
      <t>GCA Services Grou, Pritchard Industries Southwest</t>
    </r>
  </si>
  <si>
    <t>Houston, TX</t>
  </si>
  <si>
    <t>AAA card check</t>
  </si>
  <si>
    <t>Building Services</t>
  </si>
  <si>
    <t>SEIU Local 1 Chicago ran the organizing campaign</t>
  </si>
  <si>
    <t>multiple wall-to-wall units of housekeepers</t>
  </si>
  <si>
    <t>https://www.nytimes.com/2005/11/28/us/janitors-drive-in-texas-gives-hope-to-unions.html</t>
  </si>
  <si>
    <t>AFSCME Local 1100</t>
  </si>
  <si>
    <t>Iowa (joint employer)</t>
  </si>
  <si>
    <t>Iowa</t>
  </si>
  <si>
    <t>AFSCME</t>
  </si>
  <si>
    <t>statewide wall-to-wall unit of state funded early childhood education workers; union was busted in 2012 (https://www.courant.com/news/connecticut/hc-xpm-2011-12-20-hc-child-care-union-1221-20111220-story.html)</t>
  </si>
  <si>
    <t>https://nwlc.org/wp-content/uploads/2015/08/GettingOrganized2007.pdf</t>
  </si>
  <si>
    <t>SEIU Healthcare Michigan</t>
  </si>
  <si>
    <t>Michigan (joint employer)</t>
  </si>
  <si>
    <t>Michigan</t>
  </si>
  <si>
    <t>MERC (MI) election</t>
  </si>
  <si>
    <t>Also 589 spoiled ballots were cast; this union was largely destroyed be Republicans after 2010 (https://www.michigancapitolconfidential.com/21420)</t>
  </si>
  <si>
    <t>https://www.mlive.com/politics/2012/11/proposal_4_a_battle_on_the_hom.html</t>
  </si>
  <si>
    <t>CCPT-AFSCME Local 132</t>
  </si>
  <si>
    <t>OERB (OR) card check</t>
  </si>
  <si>
    <t>wall-to-wall unit of state funded early childhood education workers</t>
  </si>
  <si>
    <t>SEIU Local 925</t>
  </si>
  <si>
    <t>AAA election</t>
  </si>
  <si>
    <t>statewide wall-to-wall unit of state funded early childhood education workers</t>
  </si>
  <si>
    <t>https://www.seattletimes.com/seattle-news/child-care-workers-ok-link-with-union/</t>
  </si>
  <si>
    <t>Child Care Providers Together-UAW/AFSCME</t>
  </si>
  <si>
    <t>AFSCME/UAW</t>
  </si>
  <si>
    <t>statewide wall-to-wall unit of state funded early childhood education workers; union was busted in 2010</t>
  </si>
  <si>
    <t>https://www.mackinac.org/loar</t>
  </si>
  <si>
    <t>NTEU vs. AFGE</t>
  </si>
  <si>
    <t>U.S. Customs and Border Protection</t>
  </si>
  <si>
    <t>FLRA election</t>
  </si>
  <si>
    <t>Public Services</t>
  </si>
  <si>
    <t>NTEU/AFGE</t>
  </si>
  <si>
    <t>AFGE victory. The "No Votes" here refer to votes cast for the AFGE</t>
  </si>
  <si>
    <t>national wall-to-wall unit of CBP employeers</t>
  </si>
  <si>
    <t>https://www.govexec.com/federal-news/2007/02/union-to-appeal-ruling-on-election-to-represent-dhs-workers/23618/</t>
  </si>
  <si>
    <t>CCWU-CWA Local 1037/AFSCME Local 2779</t>
  </si>
  <si>
    <t>New Jersey (joint employer)</t>
  </si>
  <si>
    <t>New Jersey</t>
  </si>
  <si>
    <t>SBM (NJ) card check</t>
  </si>
  <si>
    <t>AFSCME/CWA</t>
  </si>
  <si>
    <t>statewide wall-to-wall unit of early childhood education workers</t>
  </si>
  <si>
    <t>https://cwa-union.org/news/entry/6000_child_care_providers_go_union_in_new_jersey</t>
  </si>
  <si>
    <t>* This is a special case. NMB elections previously mandated that a vote in favor of any union were tabulated and need to be 50% + 1 vote of all eligible voters in favor of unionzining in order for certification to occur. In other words, all non-voters became no voters, and thus the data reflects this (this may be a point of contention). The actual votes cast were 5,520 for the AFA, 89 votes for other unions, and 36 voided ballots. The NMB does not run elections using these rules any more, per the following elections in this database. The AFA affiliated with the CWA the year after this election.</t>
  </si>
  <si>
    <t>TWU</t>
  </si>
  <si>
    <t>Continental Airlines</t>
  </si>
  <si>
    <t>* This is a special case. NMB elections previously mandated that a vote in favor of any union were tabulated and need to be 50% + 1 vote of all eligible voters in favor of unionzining in order for certification to occur. In other words, all non-voters became no voters, and thus the data reflects this (this may be a point of contention). The actual votes cast were 3,524 for the TWU, 10 votes for other unions. The NMB does not run elections using these rules any more. Following the merger of Continental Airlines into United Airlines, this bargaining unit no longer exists.</t>
  </si>
  <si>
    <t>wall-to-wall national unit of Fleet Service Employees</t>
  </si>
  <si>
    <t>https://nmb.gov/NMB_Application/wp-content/uploads/2019/10/32n037.pdf</t>
  </si>
  <si>
    <t>* Second union certification election for this bargaining unit. This is a special case. NMB elections previously mandated that a vote in favor of any union were tabulated and need to be 50% + 1 vote of all eligible voters in favor of unionzining in order for certification to occur. In other words, all non-voters became no voters, and thus the data reflects this (this may be a point of contention). The actual votes cast were 3,524 for the TWU, 10 votes for other unions. The NMB does not run elections using these rules any more. Following the merger of Continental Airlines into United Airlines, this bargaining unit no longer exists.</t>
  </si>
  <si>
    <t>https://nmb.gov/NMB_Application/wp-content/uploads/2019/10/34n002.pdf</t>
  </si>
  <si>
    <t>* Third union certification election for this bargaining unit. This is a special case. NMB elections previously mandated that a vote in favor of any union were tabulated and need to be 50% + 1 vote of all eligible voters in favor of unionzining in order for certification to occur. In other words, all non-voters became no voters, and thus the data reflects this (this may be a point of contention). The actual votes cast were 3,473 for the TWU, 44 votes for other unions, and 3 voided votes. The NMB does not run elections using these rules any more. Following the merger of Continental Airlines into United Airlines, this bargaining unit no longer exists.</t>
  </si>
  <si>
    <t>https://nmb.gov/NMB_Application/wp-content/uploads/2019/10/35n014.pdf</t>
  </si>
  <si>
    <t>SEIU Local 500</t>
  </si>
  <si>
    <t>Maryland (joint employer)</t>
  </si>
  <si>
    <t>Maryland</t>
  </si>
  <si>
    <t>http://www.childcareunioninfo.com/maryland.html</t>
  </si>
  <si>
    <t>UFT-AFT Local 2</t>
  </si>
  <si>
    <t>New York (joint employer)</t>
  </si>
  <si>
    <t>New York City</t>
  </si>
  <si>
    <t>AFT</t>
  </si>
  <si>
    <t>https://www.nytimes.com/2007/10/24/nyregion/24childcare.html</t>
  </si>
  <si>
    <t>SEIU District 1199 WV/KY/OH</t>
  </si>
  <si>
    <t>Ohio (joint employer)</t>
  </si>
  <si>
    <t>Ohio</t>
  </si>
  <si>
    <t>statewide wall-to-wall unit of home healthcare workers; Following conservative electoral victories, this bargaining unit no longer exists (https://www.dispatch.com/article/20150523/NEWS/305239867)</t>
  </si>
  <si>
    <t>https://www.dispatch.com/article/20100608/NEWS/306089747</t>
  </si>
  <si>
    <t>UAW Local 5810</t>
  </si>
  <si>
    <t>Bargaining unit is now 6,500 workers</t>
  </si>
  <si>
    <t>wall-to-wall statewide unit of postdoctoral researchers at campuses at Berkeley, Davis, Irvine, Los Angeles, Merced, Riverside, San Diego, San Francisco, Santa Barbara, Santa Cruz campuses</t>
  </si>
  <si>
    <t>https://www.sciencemag.org/careers/2008/08/fat-lady-sings</t>
  </si>
  <si>
    <t>Colorado WINS-AFT/SEIU Local 1876</t>
  </si>
  <si>
    <t>Colorado</t>
  </si>
  <si>
    <t>SEIU/AFT</t>
  </si>
  <si>
    <t xml:space="preserve">5 statewide wall-to-wall bargaining units: Administrative Support and Related Services, Enforcement &amp; Protective Services, Health Care Services, Labor, Trades &amp; Crafts, and Physical Sciences &amp; Engineering. </t>
  </si>
  <si>
    <t>https://www.coloradoindependent.com/2008/06/12/state-workers-overwhelmingly-approve-employee-partnerships/</t>
  </si>
  <si>
    <t>2 statewide wall-to-wall bargaing units: Financial Services and Professional Services.</t>
  </si>
  <si>
    <t>https://www.coloradopolitics.com/news/employee-partnerships-what-they-do-and-what-they-don-t-do/article_196cbbe1-80b1-5dc7-b4c5-fd9e8a86c523.html</t>
  </si>
  <si>
    <t>Teamsters</t>
  </si>
  <si>
    <t xml:space="preserve">UPS Freight </t>
  </si>
  <si>
    <t>Transportation/Logistics</t>
  </si>
  <si>
    <t>Largely workers previously employed by Overnite Transportation before merginging into UPS.</t>
  </si>
  <si>
    <t>multiple wall-to-wall bargaining units, of drivers, dock and warehouse workers</t>
  </si>
  <si>
    <t>https://freightteamsters.blogspot.com/2009/10/teamsters-now-represent-nearly-all-ups.html</t>
  </si>
  <si>
    <t>AFSCME Council 67</t>
  </si>
  <si>
    <t>https://www.freedomfoundation.com/wp-content/uploads/2018/07/Getting-Organized-at-Home.pdf</t>
  </si>
  <si>
    <t>UFCW Local 1208</t>
  </si>
  <si>
    <t>Smithfield Foods</t>
  </si>
  <si>
    <t>Tar Heel, NC</t>
  </si>
  <si>
    <t>Manufacturing (meatpacking)</t>
  </si>
  <si>
    <t>wall-to-wall unit of slaughterhouse workers</t>
  </si>
  <si>
    <t>https://www.reuters.com/article/us-smithfield-union-idUSTRE4BB0X720081212</t>
  </si>
  <si>
    <t>1199SEIU United Healthcare Workers East</t>
  </si>
  <si>
    <t>Massachusetts (joint employer)</t>
  </si>
  <si>
    <t>Massachusetts</t>
  </si>
  <si>
    <t>statewide wall-to-wall unit of state funded home healthcare workers</t>
  </si>
  <si>
    <t>https://talkingunion.wordpress.com/2008/02/09/seiu-1199-wins-biggest-union-election-in-massachusetts-history/</t>
  </si>
  <si>
    <t>AFSCME Council 8</t>
  </si>
  <si>
    <t>statewide wall-to-wall unit of early childhood education workers; Following conservative electoral victories, this bargaining unit no longer exists (https://www.dispatch.com/article/20150523/NEWS/305239867)</t>
  </si>
  <si>
    <t>CSEA-AFSCME Local 1000</t>
  </si>
  <si>
    <t>Upstate New York</t>
  </si>
  <si>
    <t>Upstate wall-to-wall unit of early childhood  education workers</t>
  </si>
  <si>
    <t>https://www.nytimes.com/2008/02/16/nyregion/16union.html</t>
  </si>
  <si>
    <t>AFA-CWA</t>
  </si>
  <si>
    <t>* This is a special case. NMB elections previously mandated that a vote in favor of any union were tabulated and need to be 50% + 1 vote of all eligible voters in favor of unionzining in order for certification to occur. In other words, all non-voters became no voters, and thus the data reflects this (this may be a point of contention). The NMB does not run elections using these rules any more, per the following elections in this database. The AFA affiliated with the CWA the year after this election.</t>
  </si>
  <si>
    <t>https://nmb.gov/NMB_Application/wp-content/uploads/2019/10/35n050.pdf</t>
  </si>
  <si>
    <t>CityCenter Las Vegas</t>
  </si>
  <si>
    <t>Includes the Aria Resort and Casino and Vdara Hotel &amp; Spa</t>
  </si>
  <si>
    <t>https://www.casinocitytimes.com/howard-stutz/article/mgm-mirage-workers-unions-approve-contract-55663</t>
  </si>
  <si>
    <t>* This is a special case. NMB elections previously mandated that a vote in favor of any union were tabulated and need to be 50% + 1 vote of all eligible voters in favor of unionzining in order for certification to occur. In other words, all non-voters became no voters, and thus the data reflects this (this may be a point of contention). 4,102 employees voted for the Teamsters, 27 employees voted for other unions, and there were 19 voided ballots. The NMB does not run elections using these rules any more, per the following elections in this database. Following the merger of Continental Airlines into United Airlines in 2011, this unit merged with a unit represented by IAM, and IAM won the ensuing representation election, thus this unit no longer exists.</t>
  </si>
  <si>
    <t>https://nmb.gov/NMB_Application/wp-content/uploads/2019/10/37n025.pdf</t>
  </si>
  <si>
    <t>3rd union election for this unit; first under majority of votes cast NMB election rules (https://nymag.com/intelligencer/2019/11/afa-cwa-is-organizing-delta-flight-attendants-again.html)</t>
  </si>
  <si>
    <t>https://labornotes.org/blogs/2010/11/flight-attendants-lose-delta</t>
  </si>
  <si>
    <t>wall-to-wall national unit of fleet service workers (baggage handlers, ramp and cargo workers)</t>
  </si>
  <si>
    <t>https://www.reuters.com/article/us-delta-idUSTRE6AH50Z20101118</t>
  </si>
  <si>
    <t>Total Votes includes 134 votes for a write-in union</t>
  </si>
  <si>
    <t>wall-to-wall national unit of passenger service employees (ticket and gate agents)</t>
  </si>
  <si>
    <t>Missouri Home Care Union-SEIU/AFSCME</t>
  </si>
  <si>
    <t>Missouri (joint employer)</t>
  </si>
  <si>
    <t>Missouri</t>
  </si>
  <si>
    <t>SBM (MO) election</t>
  </si>
  <si>
    <t>AFSCME/SEIU</t>
  </si>
  <si>
    <t>Union likely does not exist anymore following conservative electoral wins.</t>
  </si>
  <si>
    <t>https://web.archive.org/web/20100509093228/http://www.businessweek.com/ap/financialnews/D9FGU5H80.htm</t>
  </si>
  <si>
    <t>SEIU Healthcare Wisconsin</t>
  </si>
  <si>
    <t>Wisconsin (joint employer)</t>
  </si>
  <si>
    <t>Wisconsin</t>
  </si>
  <si>
    <t>wall-to-wall unit of state funded home healthcare workers; after Wisconsin's Act 10, this unit was no longer recognized by the employer, having never achieved a contract</t>
  </si>
  <si>
    <t>http://www.pcaunioninfo.com/wisconsin.html</t>
  </si>
  <si>
    <t>CSEA-SEIU Local 2001</t>
  </si>
  <si>
    <t>Connecticut (joint employer)</t>
  </si>
  <si>
    <t>Connecticut</t>
  </si>
  <si>
    <t>https://www.courant.com/news/connecticut/hc-xpm-2011-12-20-hc-child-care-union-1221-20111220-story.html</t>
  </si>
  <si>
    <t>AFGE vs. NTEU</t>
  </si>
  <si>
    <t>Transportation Security Administration</t>
  </si>
  <si>
    <t>AFGE/NTEU</t>
  </si>
  <si>
    <t>NTEU also received 8,447 votes in first union certification election</t>
  </si>
  <si>
    <t>wall-to-wall national unit of TSA workers</t>
  </si>
  <si>
    <t>https://www.govexec.com/pay-benefits/2011/06/afge-wins-tsa-union-election/34225/</t>
  </si>
  <si>
    <t>wall-to-wall unit of statewide personal service providers</t>
  </si>
  <si>
    <t>https://nwlaborpress.org/2011/06/seiu-2/</t>
  </si>
  <si>
    <t>United Airlines</t>
  </si>
  <si>
    <t>There were also 65 votes for other unions and 13 voided ballots. This election occurred following the merger of Continental Airlines and Continental Micronesia into United Airlines. Previously, IAM represented 9,900 United employees, and the Teamsters represented 230 Continental Micronesia employees; 7,800 Continental employees were not union represented.</t>
  </si>
  <si>
    <t>wall-to-wall national unit of passenger service employees</t>
  </si>
  <si>
    <t>https://nmb.gov/NMB_Application/wp-content/uploads/2019/10/39n030.pdf</t>
  </si>
  <si>
    <t>GSWU-UAW</t>
  </si>
  <si>
    <t>4th union election for this unit (1990, 1999, 2005)</t>
  </si>
  <si>
    <t>wall-to-wall unit of graduate workers (teaching and research assistants)</t>
  </si>
  <si>
    <t>https://www.startribune.com/grad-student-workers-at-u-reject-union-again/144265235/</t>
  </si>
  <si>
    <t>SEIU 1199NE</t>
  </si>
  <si>
    <t>https://ctmirror.org/2014/07/02/malloy-delivers-for-seiu-and-the-union-returns-the-favor/</t>
  </si>
  <si>
    <t>SEIU Local 509</t>
  </si>
  <si>
    <t>http://www.childcareunioninfo.com/massachusetts.html</t>
  </si>
  <si>
    <t>American Airlines</t>
  </si>
  <si>
    <t>wall-to-wall national unit of customer service agents</t>
  </si>
  <si>
    <t>https://www.cbsnews.com/news/american-airlines-agents-narrowly-reject-union-bid/</t>
  </si>
  <si>
    <t>Vermont Homecare United-AFSCME</t>
  </si>
  <si>
    <t>Vermont (joint employer)</t>
  </si>
  <si>
    <t>Vermont</t>
  </si>
  <si>
    <t>VLRB (VT) election</t>
  </si>
  <si>
    <t>https://vtdigger.org/2013/10/03/independent-home-care-workers-choose-afscme-union-representation/</t>
  </si>
  <si>
    <t>CWA/IBT Passenger Service Association</t>
  </si>
  <si>
    <t>CWA/Teamsters</t>
  </si>
  <si>
    <t>This union certification election occurred after US Airways merged into American Airlines; CWA and the Teamsters jointly represented around 6,544 customer service agents at US Airways following a 2005 merger with America West. Pre-merger American Airlines had around 8,287 non-union employees. Around 75% of this bargaining unit is in Texas, Florida, North Carolina, and Arizona.</t>
  </si>
  <si>
    <t>wall-to-wall national unit of customer service agents for airlines</t>
  </si>
  <si>
    <t>https://www.usatoday.com/story/todayinthesky/2014/09/17/american-airlines-customer-serivce-agents-ok-union/15763179/ /// https://inthesetimes.com/article/american-airlines-agents-unionize-communications-workers</t>
  </si>
  <si>
    <t>SEIU 32BJ</t>
  </si>
  <si>
    <t>13 Airport Subcontractors at LaGuardia, Kennedy, and Newark airports</t>
  </si>
  <si>
    <t>New York Metro</t>
  </si>
  <si>
    <t>wall-to-wall unit of service workers (many tipped)</t>
  </si>
  <si>
    <t>New York City airport workers overwhelming vote to join 32BJ SEIU, US' largest service workers union - New York Daily News (nydailynews.com)</t>
  </si>
  <si>
    <t>SEIU Minnesota Healthcare</t>
  </si>
  <si>
    <t>Minnesota (joint employer)</t>
  </si>
  <si>
    <t>Minnesota</t>
  </si>
  <si>
    <t>Healthcare/Childcare</t>
  </si>
  <si>
    <t>wall-to-wall unit of state funded home healthcare and early childhood education workers</t>
  </si>
  <si>
    <t>https://www.ksl.com/article/31304688/minnesota-home-care-workers-vote-to-unionize</t>
  </si>
  <si>
    <t>SWC-UAW Local 2110</t>
  </si>
  <si>
    <t>Columbia University</t>
  </si>
  <si>
    <t>New York, NY</t>
  </si>
  <si>
    <t>wall-to-wall unit of student workers (teaching and research assistants) across all of Columbia's four campuses</t>
  </si>
  <si>
    <t>https://myemail.constantcontact.com/National-Center-December-2016-E-Note.html?soid=1102372137664&amp;aid=vtDgVFGUUdQ#E4</t>
  </si>
  <si>
    <t>HGSU-UAW Local 5118</t>
  </si>
  <si>
    <t>Harvard University</t>
  </si>
  <si>
    <t>Cambridge, MA</t>
  </si>
  <si>
    <t>Bargaining unit is now 4,500 workers</t>
  </si>
  <si>
    <t>wall-to-wall unit of teaching assistants (graduate and undergraduate) and research assistants (graduate only)</t>
  </si>
  <si>
    <t>https://www.thecrimson.com/article/2018/5/23/march-to-unionization/</t>
  </si>
  <si>
    <t>JetBlue</t>
  </si>
  <si>
    <r>
      <rPr>
        <sz val="10.0"/>
      </rPr>
      <t xml:space="preserve">https://inthesetimes.com/article/jetblue-flight-attendants-unionize-twu-airline // </t>
    </r>
    <r>
      <rPr>
        <color rgb="FF1155CC"/>
        <sz val="10.0"/>
        <u/>
      </rPr>
      <t>https://www.forbes.com/sites/tedreed/2018/04/17/jetblue-flight-attendants-vote-to-join-transport-workers-union/?sh=7dff3742464e</t>
    </r>
  </si>
  <si>
    <t>PERB (CA) card check</t>
  </si>
  <si>
    <t>wall-to-wall statewide unit of academic researchers  at Berkeley, Davis, Irvine, Los Angeles, Merced, Riverside, San Diego, San Francisco, Santa Barbara, Santa Cruz campuses</t>
  </si>
  <si>
    <t>https://www.dailycal.org/2018/11/28/uc-academic-researchers-choose-union-representative/</t>
  </si>
  <si>
    <t>CCPU-CA-SEIU Locals 99 and 521/AFSCME Local 3930</t>
  </si>
  <si>
    <t>California (joint employer)</t>
  </si>
  <si>
    <t>Statewide union of AFSCME Local 3930 and SEIU Local 99 and Local 521</t>
  </si>
  <si>
    <t>https://laist.com/2020/07/27/california-child-care-providers-union.php</t>
  </si>
  <si>
    <t>Concepts of Independence</t>
  </si>
  <si>
    <t>wall-to-wall unit of Personal Assistants</t>
  </si>
  <si>
    <t>https://www.1199seiu.org/upstateny/historic-victory-nearly-6000-cdpap-caregivers-join-1199seiu</t>
  </si>
  <si>
    <t>RWDSU Mid-South Council-UFCW</t>
  </si>
  <si>
    <t>Amazon BHM1 warehouse</t>
  </si>
  <si>
    <t>Bessemer, AL</t>
  </si>
  <si>
    <t>Logistics</t>
  </si>
  <si>
    <t>Amazon challenged 505 ballots, and the NLRB voided 76 ballots. With all of Amazon's blatant violations of the NLRA, another election is a possible outcome.</t>
  </si>
  <si>
    <t>wall-to-wall unit of warehouse workers</t>
  </si>
  <si>
    <t>https://www.nytimes.com/2021/04/09/business/amazon-union-vote-results.html</t>
  </si>
  <si>
    <t>SRU-UAW</t>
  </si>
  <si>
    <t>statewide wall-to-wall unit of graduate and undergraduate academic student researchers at Berkeley, Davis, Irvine, Los Angeles, Merced, Riverside, San Diego, Santa Barbara, Santa Cruz campuses and Lawrence Berkeley National Lab</t>
  </si>
  <si>
    <t>https://www.freep.com/story/money/cars/2021/05/24/student-researchers-united-uaw-uc/5238888001/</t>
  </si>
  <si>
    <t>Ongoing</t>
  </si>
  <si>
    <t xml:space="preserve">There are 416 challenged ballots still to be counted and 59 voided ballots. </t>
  </si>
  <si>
    <t>https://techcrunch.com/2022/04/07/dueling-objections-voiced-following-polarized-amazon-union-votes/</t>
  </si>
  <si>
    <t>Amazon Labor Union</t>
  </si>
  <si>
    <t>Amazon JFK8 warehouse</t>
  </si>
  <si>
    <t>Independent</t>
  </si>
  <si>
    <t>There were also 17 voided ballots and 67 challenged ballots.</t>
  </si>
  <si>
    <t>https://www.labornotes.org/2022/04/amazon-workers-staten-island-clinch-historic-victory</t>
  </si>
  <si>
    <r>
      <rPr/>
      <t xml:space="preserve">* The Culinary Union has had recent, large, successful Las Vegas unionization drives mostly using an independent card check process, more than tripling in size from 1987 to 2019, but it is difficult to find specific employer/bargaining unit numbers other than the ones we have here (sources: https://culinaryunion226.org/union/history /// </t>
    </r>
    <r>
      <rPr>
        <color rgb="FF1155CC"/>
        <u/>
      </rPr>
      <t>https://lasvegassun.com/news/2007/dec/01/culinary-finds-own-path-to-growth/).</t>
    </r>
    <r>
      <rPr/>
      <t xml:space="preserve"> Their successful campaigns to unionize 3,400 Circa Resort and Casino and Allegiant Stadium and ongoing campaign to organize the 6,000 workers at multiple Station Casino worksites are notable (https://inthesetimes.com/article/vegas-culinary-union-pandemic-shutdown-workers /// https://labornotes.org/2012/09/casino-organizing-puts-union%E2%80%99s-%E2%80%98las-vegas-standard%E2%80%99-test).</t>
    </r>
  </si>
  <si>
    <r>
      <rPr/>
      <t xml:space="preserve">* UNITE HERE! claims 14,000 hotel workers across 35 metropolitan areas won union recognition campaigns from 2004-2009: </t>
    </r>
    <r>
      <rPr>
        <color rgb="FF1155CC"/>
        <u/>
      </rPr>
      <t>https://www.labornotes.org/2009/10/unite-here-wont-concede-big-hotels</t>
    </r>
  </si>
  <si>
    <t>* From 1985-2000, the CWA organized new private sector bargaining units representing 35,554 workers in their core jurisdiction of telecommunications, across many individual employers. 29,450 workers were organized with some level of contract bargained union neutrality and/or card check certfication and 6,104 via NLRB certification elections (Harry C. Katz, et al., "The Revitalization of CWA: Integrating Collective Bargaining, Political Action, and Organizing" (2003, page 579)).</t>
  </si>
  <si>
    <t>* Also of interest is the Stamford Organizing Project (1998-2001), begun by the AFL-CIO and run by UAW Region 9A, 1199SEIU NE, (now) SEIU Local 32BJ, (now) UNITE HERE! Local 217, which organized 4,500 workers across multiple sectors, among other victories (https://janemcalevey.com/writing/it-takes-a-community/)</t>
  </si>
  <si>
    <t>* Across this period SEIU organized many workers nationally at HCA Healthcare, Tenet Healthcare, CommonSpirt Health/Dignity Health/Catholic Healthcare West but accurate numbers of workers bargaining units and campaigns are difficult to find. 32BJ SEIU claims 106,158 workers were unionized by their Local from 1999 to 2021 (https://newlaborforum.cuny.edu/2022/04/18/winning-against-the-odds-the-32bj-seiu-organizing-model/).</t>
  </si>
  <si>
    <t>* Kate Bronfenbrenner and Robert Hickey estimate that between 1997 and 2002, 300,000 workers won union recognition across California, across all unions and sectors, with 61,579 through NLRB elections and the rest through NMB elections, card check, public sector elections, and other forms of voluntary recognition (https://irle.ucla.edu/old/publications/documents/StateofCALabor2003.pdf)</t>
  </si>
  <si>
    <t>* We recognize that some of the sources are from union busters, who have trouble with the truth. They were at times the only sources to be found on numbers of workers engaged in some union recognition campaigns, and so include these sources on those grounds.</t>
  </si>
  <si>
    <r>
      <rPr>
        <rFont val="Arial"/>
        <color theme="1"/>
      </rPr>
      <t xml:space="preserve">* As a point of comparison, the largest successful single plant organizing drive in labor history was UAW Local 600 at Ford's River Rouge in Dearborn, Michigan in 1941, for 87,000 workers (Judith Stepan-Norris and Maurice Zeitlin, </t>
    </r>
    <r>
      <rPr>
        <rFont val="Arial"/>
        <i/>
        <color theme="1"/>
      </rPr>
      <t>Left Out: Reds and America's Industrial Unions</t>
    </r>
    <r>
      <rPr>
        <rFont val="Arial"/>
        <color theme="1"/>
      </rPr>
      <t xml:space="preserve"> (2002, pg. 95-97)).</t>
    </r>
  </si>
  <si>
    <t>KEY</t>
  </si>
  <si>
    <t>Unions</t>
  </si>
  <si>
    <t>AFA-CWA = Association of Flight Attendants-CWA</t>
  </si>
  <si>
    <t>Data maintained by WashU Undergraduate &amp; Graduate Workers Union, last updated 7/8/2022. Email wugwu1@gmail.com with updates, corrections, complaints, or praises. We are happy to share our work, but ask that people cite it.</t>
  </si>
  <si>
    <t>AFGE = American Federation of Government Employees</t>
  </si>
  <si>
    <t>AFSCME = American Federation of State, County, and Municipal Employees</t>
  </si>
  <si>
    <t>AFT = American Federation of Teachers</t>
  </si>
  <si>
    <t>CCPT-AFSCME 132 = Child Care Providers Together-AFSCME Local 132</t>
  </si>
  <si>
    <t>CCPU-CA-SEIU Locals 99 and 521/AFSCME Local 3930 = Child Care Providers United California-SEIU Locals 99 and 521/AFSCME Local 3930</t>
  </si>
  <si>
    <t>CCWU-CWA Local 1037/AFSCME Local 2779 = Child Care Workers Union-CWA Local 1037/AFSCME Local 2779</t>
  </si>
  <si>
    <t>CSEA-AFSCME Local 1000 = Civil Service Employees Association-AFSCME Local 1000</t>
  </si>
  <si>
    <t>CSEA-SEIU Local 2001 = Connecticut State Employees Union-SEIU Local 2001</t>
  </si>
  <si>
    <t>CWA = Communications Workers of America</t>
  </si>
  <si>
    <t>Colorado WINS-AFT/SEIU Local 1876 = Colorado Workers for Innovative and New Solutions</t>
  </si>
  <si>
    <t>FLOC = Farm Labor Organizing Commitee</t>
  </si>
  <si>
    <t>GradSOC = Grad Student Organizing Congress-AFT/NEA</t>
  </si>
  <si>
    <t>GSEU = Graduate Student Employees Union-CWA Local 1104</t>
  </si>
  <si>
    <t>GSWU = Grad Student Workers United-UAW</t>
  </si>
  <si>
    <t>GTRAC = Graduate Teaching and Research Assistants Coalition-UE Local 1105</t>
  </si>
  <si>
    <t>HGSU = Harvard Grad Students Union-UAW Local 5118</t>
  </si>
  <si>
    <t>IAM = Machinists (International Association of Machinists and Aerospace Workers)</t>
  </si>
  <si>
    <t xml:space="preserve">IBT = International Brotherhood of Teamsters </t>
  </si>
  <si>
    <t>IFPTE = International Federation of Professional and Technical Engineers</t>
  </si>
  <si>
    <t>IGA = Independent Group Association</t>
  </si>
  <si>
    <t>NTEU = National Treasury Employees Union</t>
  </si>
  <si>
    <t>NUHW-CNA = National Union of Healthcare Workers-California Nurses Association (an affiliation now ended)</t>
  </si>
  <si>
    <t>RWDSU = Retail, Wholesale, and Department Store Union</t>
  </si>
  <si>
    <t>SEIU = Service Employees International Union</t>
  </si>
  <si>
    <t>SEIU-UHW = SEIU United Service Workers West</t>
  </si>
  <si>
    <t>SPEEA = The Society of Professional Engineering Employees in Aerospace-IFPTE Local 2001</t>
  </si>
  <si>
    <t>SRU = Student Researchers United-UAW</t>
  </si>
  <si>
    <t>SWC = Student Workers of Columbia-UAW Local 2110</t>
  </si>
  <si>
    <t>Teamsters = International Brotherhood of Teamsters</t>
  </si>
  <si>
    <t>TWU = Transport Workers Union</t>
  </si>
  <si>
    <t>UAW = United Auto Workers (The International Union, United Automobile, Aerospace and Agricultural Implement Workers of America)</t>
  </si>
  <si>
    <t>UE = United Electrical Workers (United Electrical, Radio and Machine Workers of America)</t>
  </si>
  <si>
    <t>UFCW = United Food and Commercial Workers International Union</t>
  </si>
  <si>
    <t>UFT-AFT = United Federation of Teachers-AFT Local 2</t>
  </si>
  <si>
    <t>UNITE HERE! = Union of Needletrades, Industrial, and Textile Employees (UNITE) and Hotel Employees and Restaurant Employees Union (HERE), merged 2004</t>
  </si>
  <si>
    <t>UPTE = University Professional and Technical Employees-CWA Local 9119</t>
  </si>
  <si>
    <t>AAA = American Arbitration Association</t>
  </si>
  <si>
    <t>BMS (MN) = Bureau of Mediation Services (used for most local and state workers in Minnesota, under state law)</t>
  </si>
  <si>
    <t>DLSS (CO) = Division of Labor Standards and Statistics (used for most state workers in Colorado, under state law)</t>
  </si>
  <si>
    <t>FLRA = Federal Labor Relations Authority (used for most federal public sector worker unions, under Executive Order 10988, Employee-Management Cooperation in the Federal Sector</t>
  </si>
  <si>
    <t>MERC (MI) = Michigan Employment Relations Commission (used for most local and state workers in Michigan, under state law)</t>
  </si>
  <si>
    <t>NLRB = National Labor Relations Board (used for most private sector workers, except air line and railroad workers, under the National Labor Relations Act)</t>
  </si>
  <si>
    <t>NMB = National Mediation Board (used by private sector air line and railroad worker unions, under the Railway Labor Act)</t>
  </si>
  <si>
    <t>OERB (OR) = Oregon Employment Relations Board (used for most local and state workers in Oregon, under state law)</t>
  </si>
  <si>
    <t>PERB (CA) = Public Employment Relations Board (used for most local and state workers in California, under state law)</t>
  </si>
  <si>
    <t>PERB (NY) = Public Employment Relations Board (used for most local and state workers in New York, under state law)</t>
  </si>
  <si>
    <t>PERC (WA) = Public Employment Relations Commission (used for most local and state workers in Washington, under state law)</t>
  </si>
  <si>
    <t>SBM (NJ) = State Board of Mediation (used for most local and state workers in New Jersey, under state law)</t>
  </si>
  <si>
    <t>SBM (MO) = State Board of Mediation (used for most local and state workers in Missouri, under state law)</t>
  </si>
  <si>
    <t>The most famous Justice for Janitors citywide campaign, originally run by SEIU Local 399 before merger.</t>
  </si>
  <si>
    <r>
      <rPr>
        <rFont val="Arial"/>
        <color theme="1"/>
      </rPr>
      <t xml:space="preserve">Ruth Milkman, </t>
    </r>
    <r>
      <rPr>
        <rFont val="Arial"/>
        <i/>
        <color theme="1"/>
      </rPr>
      <t xml:space="preserve">L. A. Story: Immigrant Workers and the Future of the U. S. Labor Movement </t>
    </r>
    <r>
      <rPr>
        <rFont val="Arial"/>
        <color theme="1"/>
      </rPr>
      <t>(pg. 147) / Mikman also notes that the followup 2000 contract campaign brought another Southern CA 5,000 janitors into SEIU.</t>
    </r>
  </si>
  <si>
    <t>Total votes includes 719 votes for Independent Group Association (IGA)</t>
  </si>
  <si>
    <r>
      <rPr/>
      <t xml:space="preserve">card check source: https://culinaryunion226.org/union/history /// bargaining unit size: </t>
    </r>
    <r>
      <rPr>
        <color rgb="FF1155CC"/>
        <u/>
      </rPr>
      <t>https://www.nytimes.com/2004/06/03/us/organized-local-226-the-culinary-makes-las-vegas-the-land-of-the-living-wage.html</t>
    </r>
  </si>
  <si>
    <t>Manufacturing (textiles)</t>
  </si>
  <si>
    <r>
      <rPr>
        <sz val="10.0"/>
      </rPr>
      <t xml:space="preserve">https://www.nytimes.com/1999/06/25/us/union-victory-at-plant-in-south-is-labor-milestone.html | </t>
    </r>
    <r>
      <rPr>
        <color rgb="FF1155CC"/>
        <sz val="10.0"/>
        <u/>
      </rPr>
      <t>https://splinternews.com/the-murder-of-mill-town-usa-1821867096</t>
    </r>
  </si>
  <si>
    <r>
      <rPr>
        <color rgb="FF000000"/>
      </rPr>
      <t>ABM Janitorial Services</t>
    </r>
    <r>
      <rPr/>
      <t xml:space="preserve">, </t>
    </r>
    <r>
      <rPr>
        <color rgb="FF000000"/>
      </rPr>
      <t>Sanitors Services of Texas</t>
    </r>
    <r>
      <rPr/>
      <t xml:space="preserve">, </t>
    </r>
    <r>
      <rPr>
        <color rgb="FF000000"/>
      </rPr>
      <t>OneSource Facility Services</t>
    </r>
    <r>
      <rPr/>
      <t xml:space="preserve">, </t>
    </r>
    <r>
      <rPr>
        <color rgb="FF000000"/>
      </rPr>
      <t>GCA Services Grou, Pritchard Industries Southwest</t>
    </r>
  </si>
  <si>
    <t>wall-to-wall unit Houston janitors, across multiple contractors</t>
  </si>
  <si>
    <t>* This is a special case. NMB elections previously mandated that a vote in favor of any union were tabulated and need to be 50% + 1 vote of all eligible voters in favor of unionzining in order for certification to occur. In other words, all non-voters became no voters, and thus the data reflects this (this may be a point of contention). 4,102 employees voted for the Teamsters, 27 employees voted for other unions, and there were 19 voided ballots. The NMB does not run elections using these rules any more, per the following elections in this database. Following the merger of Continental Airlines into United Airlines in 2011, this unit merged with a united represented by IAM, and IAM won the ensuing representation electoin, thus this unit no longer exists.</t>
  </si>
  <si>
    <r>
      <rPr/>
      <t xml:space="preserve">https://inthesetimes.com/article/jetblue-flight-attendants-unionize-twu-airline // </t>
    </r>
    <r>
      <rPr>
        <color rgb="FF1155CC"/>
        <u/>
      </rPr>
      <t>https://www.forbes.com/sites/tedreed/2018/04/17/jetblue-flight-attendants-vote-to-join-transport-workers-union/?sh=7dff3742464e</t>
    </r>
  </si>
  <si>
    <r>
      <rPr/>
      <t xml:space="preserve">* The Culinary Union has had recent, large, successful Las Vegas unionization drives mostly using an independent card check process, more than tripling in size from 1987 to 2019, but it is difficult to find specific employer/bargaining unit numbers other than the ones we have here (sources: https://culinaryunion226.org/union/history /// </t>
    </r>
    <r>
      <rPr>
        <color rgb="FF1155CC"/>
        <u/>
      </rPr>
      <t>https://lasvegassun.com/news/2007/dec/01/culinary-finds-own-path-to-growth/).</t>
    </r>
    <r>
      <rPr/>
      <t xml:space="preserve"> Their successful campaigns to unionize 3,400 Circa Resort and Casino and Allegiant Stadium and ongoing campaign to organize the 6,000 workers at multiple Station Casino worksites are notable (https://inthesetimes.com/article/vegas-culinary-union-pandemic-shutdown-workers /// https://labornotes.org/2012/09/casino-organizing-puts-union%E2%80%99s-%E2%80%98las-vegas-standard%E2%80%99-test).</t>
    </r>
  </si>
  <si>
    <r>
      <rPr/>
      <t xml:space="preserve">* UNITE HERE! claims 14,000 hotel workers across 35 metropolitan areas won union recognition campaigns from 2004-2009: </t>
    </r>
    <r>
      <rPr>
        <color rgb="FF1155CC"/>
        <u/>
      </rPr>
      <t>https://www.labornotes.org/2009/10/unite-here-wont-concede-big-hotels</t>
    </r>
  </si>
  <si>
    <r>
      <rPr>
        <rFont val="Arial"/>
        <color theme="1"/>
      </rPr>
      <t xml:space="preserve">* As a point of comparison, the largest successful single plant organizing drive in labor history was UAW Local 600 at Ford's River Rouge in Dearborn, Michigan in 1941, for 87,000 workers (Judith Stepan-Norris and Maurice Zeitlin, </t>
    </r>
    <r>
      <rPr>
        <rFont val="Arial"/>
        <i/>
        <color theme="1"/>
      </rPr>
      <t>Left Out: Reds and America's Industrial Unions</t>
    </r>
    <r>
      <rPr>
        <rFont val="Arial"/>
        <color theme="1"/>
      </rPr>
      <t xml:space="preserve"> (2002, pg. 95-97)).</t>
    </r>
  </si>
  <si>
    <r>
      <rPr>
        <sz val="10.0"/>
      </rPr>
      <t xml:space="preserve">https://dailybruin.com/1994/11/22/ucla-technical-workers-get-uni /// </t>
    </r>
    <r>
      <rPr>
        <color rgb="FF1155CC"/>
        <sz val="10.0"/>
        <u/>
      </rPr>
      <t>https://ucnet.universityofcalifornia.edu/labor/bargaining-units/tx/about.html</t>
    </r>
  </si>
  <si>
    <t>U.S. Customs and Border Protection (CBP)</t>
  </si>
  <si>
    <t>FLRA</t>
  </si>
  <si>
    <t>NTEU</t>
  </si>
  <si>
    <t>The "No Votes" here refer to votes cast for the AFGE</t>
  </si>
  <si>
    <t>Bargaining unit is now 6,600 workers</t>
  </si>
  <si>
    <t>Transportation Security Administration (TSA)</t>
  </si>
  <si>
    <t>BMS (MN)</t>
  </si>
  <si>
    <t>statewide wall-to-wall unit of academic researchers  at Berkeley, Davis, Irvine, Los Angeles, Merced, Riverside, San Diego, San Francisco, Santa Barbara, Santa Cruz campuses</t>
  </si>
  <si>
    <r>
      <rPr>
        <rFont val="Arial"/>
        <color theme="1"/>
      </rPr>
      <t xml:space="preserve">* As a point of comparison, the largest successful single plant organizing drive in labor history was UAW Local 600 at Ford's River Rouge in Dearborn, Michigan in 1941, for 87,000 workers (Judith Stepan-Norris and Maurice Zeitlin, </t>
    </r>
    <r>
      <rPr>
        <rFont val="Arial"/>
        <i/>
        <color theme="1"/>
      </rPr>
      <t>Left Out: Reds and America's Industrial Unions</t>
    </r>
    <r>
      <rPr>
        <rFont val="Arial"/>
        <color theme="1"/>
      </rPr>
      <t xml:space="preserve"> (2002, pg. 95-97)).</t>
    </r>
  </si>
  <si>
    <t>Colorado WINS = Colorado Workers for Innovative and New Solutions</t>
  </si>
  <si>
    <t>SRU-UAW = Student Researchers United-UAW</t>
  </si>
  <si>
    <t>NLRB = National Labor Relations Board (used for most private sector air line and railroad worker unions, under the National Labor Relations Act)</t>
  </si>
  <si>
    <t>wall-to-wall unit of citywide, state funded childcare workers</t>
  </si>
  <si>
    <t>wall-to-wall unit of childcare workers</t>
  </si>
  <si>
    <t>Massachusetts(joint employer)</t>
  </si>
  <si>
    <r>
      <rPr>
        <rFont val="Arial"/>
        <color theme="1"/>
      </rPr>
      <t xml:space="preserve">* As a point of comparison, the largest successful single plant organizing drive in labor history was UAW Local 600 at Ford's River Rouge in Dearborn, Michigan in 1941, for 87,000 workers (Judith Stepan-Norris and Maurice Zeitlin, </t>
    </r>
    <r>
      <rPr>
        <rFont val="Arial"/>
        <i/>
        <color theme="1"/>
      </rPr>
      <t>Left Out: Reds and America's Industrial Unions</t>
    </r>
    <r>
      <rPr>
        <rFont val="Arial"/>
        <color theme="1"/>
      </rPr>
      <t xml:space="preserve"> (2002, pg. 95-97)).</t>
    </r>
  </si>
</sst>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b/>
      <sz val="10.0"/>
      <color theme="1"/>
      <name val="Arial"/>
      <scheme val="minor"/>
    </font>
    <font>
      <color theme="1"/>
      <name val="Arial"/>
      <scheme val="minor"/>
    </font>
    <font>
      <sz val="10.0"/>
      <color theme="1"/>
      <name val="Arial"/>
      <scheme val="minor"/>
    </font>
    <font>
      <u/>
      <sz val="10.0"/>
      <color rgb="FF0000FF"/>
    </font>
    <font>
      <u/>
      <sz val="10.0"/>
      <color rgb="FF1155CC"/>
    </font>
    <font>
      <u/>
      <sz val="10.0"/>
      <color rgb="FF0000FF"/>
    </font>
    <font>
      <color theme="1"/>
      <name val="Arial"/>
    </font>
    <font>
      <u/>
      <color rgb="FF1155CC"/>
      <name val="Arial"/>
    </font>
    <font>
      <u/>
      <color rgb="FF0000FF"/>
    </font>
    <font>
      <u/>
      <color rgb="FF1155CC"/>
      <name val="Arial"/>
    </font>
    <font>
      <u/>
      <sz val="10.0"/>
      <color rgb="FF1155CC"/>
    </font>
    <font>
      <u/>
      <sz val="10.0"/>
      <color rgb="FF1155CC"/>
    </font>
    <font>
      <u/>
      <sz val="10.0"/>
      <color rgb="FF0000FF"/>
    </font>
    <font>
      <u/>
      <color rgb="FF1155CC"/>
      <name val="Arial"/>
    </font>
    <font>
      <u/>
      <sz val="10.0"/>
      <color rgb="FF1155CC"/>
    </font>
    <font>
      <color rgb="FF000000"/>
      <name val="&quot;Arial&quot;"/>
    </font>
    <font>
      <u/>
      <sz val="10.0"/>
      <color rgb="FF000000"/>
    </font>
    <font>
      <u/>
      <sz val="10.0"/>
      <color rgb="FF1155CC"/>
    </font>
    <font>
      <u/>
      <sz val="10.0"/>
      <color rgb="FF0000FF"/>
    </font>
    <font>
      <u/>
      <sz val="10.0"/>
      <color rgb="FF1155CC"/>
    </font>
    <font>
      <b/>
      <color theme="1"/>
      <name val="Arial"/>
      <scheme val="minor"/>
    </font>
    <font>
      <u/>
      <color rgb="FF0000FF"/>
    </font>
    <font>
      <b/>
      <color theme="1"/>
      <name val="Arial"/>
    </font>
    <font>
      <u/>
      <color rgb="FF0000FF"/>
    </font>
    <font>
      <u/>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s>
  <fills count="3">
    <fill>
      <patternFill patternType="none"/>
    </fill>
    <fill>
      <patternFill patternType="lightGray"/>
    </fill>
    <fill>
      <patternFill patternType="solid">
        <fgColor rgb="FFDD7E6B"/>
        <bgColor rgb="FFDD7E6B"/>
      </patternFill>
    </fill>
  </fills>
  <borders count="8">
    <border/>
    <border>
      <left style="thin">
        <color rgb="FF000000"/>
      </left>
      <right style="thin">
        <color rgb="FF000000"/>
      </right>
      <top style="thin">
        <color rgb="FF000000"/>
      </top>
      <bottom style="thin">
        <color rgb="FF000000"/>
      </bottom>
    </border>
    <border>
      <right/>
    </border>
    <border>
      <right style="thin">
        <color rgb="FF000000"/>
      </right>
    </border>
    <border>
      <right style="thin">
        <color rgb="FF000000"/>
      </right>
      <top style="thin">
        <color rgb="FF000000"/>
      </top>
      <bottom style="thin">
        <color rgb="FF000000"/>
      </bottom>
    </border>
    <border>
      <right/>
      <top style="thin">
        <color rgb="FF000000"/>
      </top>
      <bottom style="thin">
        <color rgb="FF000000"/>
      </bottom>
    </border>
    <border>
      <right/>
      <bottom style="thin">
        <color rgb="FF000000"/>
      </bottom>
    </border>
    <border>
      <left style="thin">
        <color rgb="FF000000"/>
      </left>
      <right/>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0" fontId="3" numFmtId="0" xfId="0" applyAlignment="1" applyFont="1">
      <alignment readingOrder="0"/>
    </xf>
    <xf borderId="0" fillId="0" fontId="3" numFmtId="3" xfId="0" applyAlignment="1" applyFont="1" applyNumberFormat="1">
      <alignment readingOrder="0"/>
    </xf>
    <xf borderId="0" fillId="0" fontId="3" numFmtId="9" xfId="0" applyFont="1" applyNumberFormat="1"/>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3" numFmtId="0" xfId="0" applyAlignment="1" applyFont="1">
      <alignment readingOrder="0" vertical="bottom"/>
    </xf>
    <xf borderId="0" fillId="0" fontId="0" numFmtId="0" xfId="0" applyAlignment="1" applyFont="1">
      <alignment readingOrder="0"/>
    </xf>
    <xf borderId="0" fillId="0" fontId="5" numFmtId="0" xfId="0" applyAlignment="1" applyFont="1">
      <alignment readingOrder="0"/>
    </xf>
    <xf borderId="0" fillId="0" fontId="0" numFmtId="0" xfId="0" applyAlignment="1" applyFont="1">
      <alignment readingOrder="0"/>
    </xf>
    <xf borderId="0" fillId="0" fontId="6" numFmtId="0" xfId="0" applyAlignment="1" applyFont="1">
      <alignment readingOrder="0"/>
    </xf>
    <xf borderId="0" fillId="0" fontId="7" numFmtId="0" xfId="0" applyAlignment="1" applyFont="1">
      <alignment vertical="bottom"/>
    </xf>
    <xf borderId="0" fillId="0" fontId="7" numFmtId="0" xfId="0" applyAlignment="1" applyFont="1">
      <alignment horizontal="right" vertical="bottom"/>
    </xf>
    <xf borderId="0" fillId="0" fontId="7" numFmtId="3" xfId="0" applyAlignment="1" applyFont="1" applyNumberFormat="1">
      <alignment horizontal="right" vertical="bottom"/>
    </xf>
    <xf borderId="0" fillId="0" fontId="7" numFmtId="9" xfId="0" applyAlignment="1" applyFont="1" applyNumberFormat="1">
      <alignment horizontal="right" vertical="bottom"/>
    </xf>
    <xf borderId="1" fillId="0" fontId="7" numFmtId="0" xfId="0" applyAlignment="1" applyBorder="1" applyFont="1">
      <alignment readingOrder="0" vertical="bottom"/>
    </xf>
    <xf borderId="1" fillId="0" fontId="8" numFmtId="0" xfId="0" applyAlignment="1" applyBorder="1" applyFont="1">
      <alignment vertical="bottom"/>
    </xf>
    <xf borderId="0" fillId="0" fontId="7" numFmtId="0" xfId="0" applyAlignment="1" applyFont="1">
      <alignment vertical="bottom"/>
    </xf>
    <xf borderId="0" fillId="0" fontId="2" numFmtId="3" xfId="0" applyAlignment="1" applyFont="1" applyNumberFormat="1">
      <alignment readingOrder="0"/>
    </xf>
    <xf borderId="0" fillId="0" fontId="2" numFmtId="9" xfId="0" applyFont="1" applyNumberFormat="1"/>
    <xf borderId="0" fillId="0" fontId="9" numFmtId="0" xfId="0" applyAlignment="1" applyFont="1">
      <alignment readingOrder="0"/>
    </xf>
    <xf borderId="0" fillId="0" fontId="7" numFmtId="0" xfId="0" applyAlignment="1" applyFont="1">
      <alignment readingOrder="0" vertical="bottom"/>
    </xf>
    <xf borderId="0" fillId="0" fontId="10" numFmtId="0" xfId="0" applyAlignment="1" applyFont="1">
      <alignment vertical="bottom"/>
    </xf>
    <xf borderId="0" fillId="0" fontId="3" numFmtId="0" xfId="0" applyAlignment="1" applyFont="1">
      <alignment vertical="bottom"/>
    </xf>
    <xf borderId="0" fillId="0" fontId="3" numFmtId="0" xfId="0" applyAlignment="1" applyFont="1">
      <alignment horizontal="right" vertical="bottom"/>
    </xf>
    <xf borderId="0" fillId="0" fontId="3" numFmtId="3" xfId="0" applyAlignment="1" applyFont="1" applyNumberFormat="1">
      <alignment horizontal="right" vertical="bottom"/>
    </xf>
    <xf borderId="0" fillId="0" fontId="0" numFmtId="0" xfId="0" applyAlignment="1" applyFont="1">
      <alignment readingOrder="0" shrinkToFit="0" vertical="bottom" wrapText="0"/>
    </xf>
    <xf borderId="0" fillId="0" fontId="11" numFmtId="0" xfId="0" applyAlignment="1" applyFont="1">
      <alignment shrinkToFit="0" vertical="bottom" wrapText="0"/>
    </xf>
    <xf borderId="0" fillId="0" fontId="3" numFmtId="0" xfId="0" applyAlignment="1" applyFont="1">
      <alignment shrinkToFit="0" vertical="bottom" wrapText="0"/>
    </xf>
    <xf borderId="0" fillId="0" fontId="0" numFmtId="0" xfId="0" applyAlignment="1" applyFont="1">
      <alignment readingOrder="0" shrinkToFit="0" vertical="bottom" wrapText="0"/>
    </xf>
    <xf borderId="0" fillId="0" fontId="12" numFmtId="0" xfId="0" applyAlignment="1" applyFont="1">
      <alignment readingOrder="0" shrinkToFit="0" vertical="bottom" wrapText="0"/>
    </xf>
    <xf borderId="0" fillId="0" fontId="3" numFmtId="3" xfId="0" applyAlignment="1" applyFont="1" applyNumberFormat="1">
      <alignment horizontal="right" readingOrder="0" vertical="bottom"/>
    </xf>
    <xf borderId="0" fillId="0" fontId="3" numFmtId="3" xfId="0" applyAlignment="1" applyFont="1" applyNumberFormat="1">
      <alignment readingOrder="0" vertical="bottom"/>
    </xf>
    <xf borderId="0" fillId="0" fontId="13" numFmtId="0" xfId="0" applyAlignment="1" applyFont="1">
      <alignment readingOrder="0" vertical="bottom"/>
    </xf>
    <xf borderId="2" fillId="0" fontId="14" numFmtId="0" xfId="0" applyAlignment="1" applyBorder="1" applyFont="1">
      <alignment shrinkToFit="0" vertical="bottom" wrapText="0"/>
    </xf>
    <xf borderId="2" fillId="0" fontId="7" numFmtId="0" xfId="0" applyAlignment="1" applyBorder="1" applyFont="1">
      <alignment vertical="bottom"/>
    </xf>
    <xf borderId="2" fillId="0" fontId="15" numFmtId="0" xfId="0" applyAlignment="1" applyBorder="1" applyFont="1">
      <alignment readingOrder="0"/>
    </xf>
    <xf borderId="0" fillId="0" fontId="16" numFmtId="0" xfId="0" applyAlignment="1" applyFont="1">
      <alignment readingOrder="0"/>
    </xf>
    <xf borderId="0" fillId="0" fontId="17" numFmtId="0" xfId="0" applyAlignment="1" applyFont="1">
      <alignment readingOrder="0"/>
    </xf>
    <xf borderId="0" fillId="0" fontId="0" numFmtId="0" xfId="0" applyAlignment="1" applyFont="1">
      <alignment readingOrder="0" vertical="bottom"/>
    </xf>
    <xf borderId="0" fillId="0" fontId="18" numFmtId="0" xfId="0" applyAlignment="1" applyFont="1">
      <alignment readingOrder="0" vertical="bottom"/>
    </xf>
    <xf borderId="2" fillId="0" fontId="3" numFmtId="0" xfId="0" applyAlignment="1" applyBorder="1" applyFont="1">
      <alignment readingOrder="0"/>
    </xf>
    <xf borderId="2" fillId="0" fontId="19" numFmtId="0" xfId="0" applyAlignment="1" applyBorder="1" applyFont="1">
      <alignment readingOrder="0"/>
    </xf>
    <xf borderId="2" fillId="0" fontId="2" numFmtId="0" xfId="0" applyBorder="1" applyFont="1"/>
    <xf borderId="0" fillId="0" fontId="0" numFmtId="0" xfId="0" applyAlignment="1" applyFont="1">
      <alignment readingOrder="0" shrinkToFit="0" vertical="bottom" wrapText="0"/>
    </xf>
    <xf borderId="2" fillId="0" fontId="20" numFmtId="0" xfId="0" applyAlignment="1" applyBorder="1" applyFont="1">
      <alignment readingOrder="0" shrinkToFit="0" vertical="bottom" wrapText="0"/>
    </xf>
    <xf borderId="0" fillId="0" fontId="3" numFmtId="0" xfId="0" applyAlignment="1" applyFont="1">
      <alignment horizontal="left" readingOrder="0"/>
    </xf>
    <xf borderId="0" fillId="0" fontId="3" numFmtId="0" xfId="0" applyAlignment="1" applyFont="1">
      <alignment vertical="bottom"/>
    </xf>
    <xf borderId="0" fillId="0" fontId="3" numFmtId="0" xfId="0" applyAlignment="1" applyFont="1">
      <alignment horizontal="right" vertical="bottom"/>
    </xf>
    <xf borderId="0" fillId="0" fontId="3" numFmtId="9" xfId="0" applyAlignment="1" applyFont="1" applyNumberFormat="1">
      <alignment horizontal="right" vertical="bottom"/>
    </xf>
    <xf borderId="1" fillId="0" fontId="3" numFmtId="0" xfId="0" applyAlignment="1" applyBorder="1" applyFont="1">
      <alignment vertical="bottom"/>
    </xf>
    <xf borderId="0" fillId="0" fontId="21" numFmtId="0" xfId="0" applyAlignment="1" applyFont="1">
      <alignment readingOrder="0"/>
    </xf>
    <xf borderId="0" fillId="0" fontId="2" numFmtId="0" xfId="0" applyAlignment="1" applyFont="1">
      <alignment horizontal="left" readingOrder="0"/>
    </xf>
    <xf borderId="0" fillId="0" fontId="22" numFmtId="0" xfId="0" applyAlignment="1" applyFont="1">
      <alignment readingOrder="0"/>
    </xf>
    <xf borderId="0" fillId="0" fontId="2" numFmtId="0" xfId="0" applyAlignment="1" applyFont="1">
      <alignment readingOrder="0"/>
    </xf>
    <xf borderId="0" fillId="2" fontId="21" numFmtId="0" xfId="0" applyAlignment="1" applyFont="1">
      <alignment readingOrder="0"/>
    </xf>
    <xf borderId="0" fillId="0" fontId="23" numFmtId="0" xfId="0" applyAlignment="1" applyFont="1">
      <alignment horizontal="left" readingOrder="0" vertical="bottom"/>
    </xf>
    <xf borderId="0" fillId="0" fontId="7" numFmtId="3" xfId="0" applyAlignment="1" applyFont="1" applyNumberFormat="1">
      <alignment vertical="bottom"/>
    </xf>
    <xf borderId="1" fillId="0" fontId="7" numFmtId="0" xfId="0" applyAlignment="1" applyBorder="1" applyFont="1">
      <alignment readingOrder="0" shrinkToFit="0" vertical="bottom" wrapText="0"/>
    </xf>
    <xf borderId="2" fillId="0" fontId="2" numFmtId="0" xfId="0" applyAlignment="1" applyBorder="1" applyFont="1">
      <alignment readingOrder="0"/>
    </xf>
    <xf borderId="2" fillId="0" fontId="24" numFmtId="0" xfId="0" applyAlignment="1" applyBorder="1" applyFont="1">
      <alignment readingOrder="0"/>
    </xf>
    <xf borderId="0" fillId="0" fontId="25" numFmtId="0" xfId="0" applyAlignment="1" applyFont="1">
      <alignment readingOrder="0"/>
    </xf>
    <xf borderId="0" fillId="0" fontId="7" numFmtId="3" xfId="0" applyAlignment="1" applyFont="1" applyNumberFormat="1">
      <alignment horizontal="right" readingOrder="0" vertical="bottom"/>
    </xf>
    <xf borderId="2" fillId="0" fontId="26" numFmtId="0" xfId="0" applyAlignment="1" applyBorder="1" applyFont="1">
      <alignment readingOrder="0" shrinkToFit="0" vertical="bottom" wrapText="0"/>
    </xf>
    <xf borderId="0" fillId="0" fontId="27" numFmtId="0" xfId="0" applyAlignment="1" applyFont="1">
      <alignment readingOrder="0" shrinkToFit="0" vertical="bottom" wrapText="0"/>
    </xf>
    <xf borderId="0" fillId="0" fontId="7" numFmtId="0" xfId="0" applyAlignment="1" applyFont="1">
      <alignment horizontal="right" vertical="bottom"/>
    </xf>
    <xf borderId="3" fillId="0" fontId="7" numFmtId="0" xfId="0" applyAlignment="1" applyBorder="1" applyFont="1">
      <alignment vertical="bottom"/>
    </xf>
    <xf borderId="4" fillId="0" fontId="7" numFmtId="0" xfId="0" applyAlignment="1" applyBorder="1" applyFont="1">
      <alignment vertical="bottom"/>
    </xf>
    <xf borderId="5" fillId="0" fontId="28" numFmtId="0" xfId="0" applyAlignment="1" applyBorder="1" applyFont="1">
      <alignment vertical="bottom"/>
    </xf>
    <xf borderId="2" fillId="0" fontId="29" numFmtId="0" xfId="0" applyAlignment="1" applyBorder="1" applyFont="1">
      <alignment vertical="bottom"/>
    </xf>
    <xf borderId="0" fillId="0" fontId="7" numFmtId="3" xfId="0" applyAlignment="1" applyFont="1" applyNumberFormat="1">
      <alignment readingOrder="0" vertical="bottom"/>
    </xf>
    <xf borderId="1" fillId="0" fontId="7" numFmtId="0" xfId="0" applyAlignment="1" applyBorder="1" applyFont="1">
      <alignment vertical="bottom"/>
    </xf>
    <xf borderId="2" fillId="0" fontId="7" numFmtId="0" xfId="0" applyAlignment="1" applyBorder="1" applyFont="1">
      <alignment shrinkToFit="0" vertical="bottom" wrapText="0"/>
    </xf>
    <xf borderId="6" fillId="0" fontId="7" numFmtId="0" xfId="0" applyAlignment="1" applyBorder="1" applyFont="1">
      <alignment shrinkToFit="0" vertical="bottom" wrapText="0"/>
    </xf>
    <xf borderId="7" fillId="0" fontId="7" numFmtId="0" xfId="0" applyAlignment="1" applyBorder="1" applyFont="1">
      <alignment shrinkToFit="0" vertical="bottom" wrapText="0"/>
    </xf>
    <xf borderId="0" fillId="0" fontId="7" numFmtId="0" xfId="0" applyAlignment="1" applyFont="1">
      <alignment shrinkToFit="0" vertical="bottom" wrapText="0"/>
    </xf>
    <xf borderId="0" fillId="0" fontId="30" numFmtId="0" xfId="0" applyAlignment="1" applyFont="1">
      <alignment shrinkToFit="0" vertical="bottom" wrapText="0"/>
    </xf>
    <xf borderId="0" fillId="0" fontId="31" numFmtId="0" xfId="0" applyAlignment="1" applyFont="1">
      <alignment readingOrder="0" shrinkToFit="0" vertical="bottom" wrapText="0"/>
    </xf>
    <xf borderId="1" fillId="0" fontId="32" numFmtId="0" xfId="0" applyAlignment="1" applyBorder="1" applyFont="1">
      <alignment shrinkToFit="0" vertical="bottom" wrapText="0"/>
    </xf>
    <xf borderId="1" fillId="0" fontId="7" numFmtId="0" xfId="0" applyAlignment="1" applyBorder="1" applyFont="1">
      <alignment vertical="bottom"/>
    </xf>
    <xf borderId="0" fillId="0" fontId="33" numFmtId="0" xfId="0" applyAlignment="1" applyFont="1">
      <alignment readingOrder="0" vertical="bottom"/>
    </xf>
    <xf borderId="0" fillId="0" fontId="3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nytimes.com/2007/10/24/nyregion/24childcare.html" TargetMode="External"/><Relationship Id="rId42" Type="http://schemas.openxmlformats.org/officeDocument/2006/relationships/hyperlink" Target="https://www.sciencemag.org/careers/2008/08/fat-lady-sings" TargetMode="External"/><Relationship Id="rId41" Type="http://schemas.openxmlformats.org/officeDocument/2006/relationships/hyperlink" Target="https://www.dispatch.com/article/20100608/NEWS/306089747" TargetMode="External"/><Relationship Id="rId44" Type="http://schemas.openxmlformats.org/officeDocument/2006/relationships/hyperlink" Target="https://www.coloradopolitics.com/news/employee-partnerships-what-they-do-and-what-they-don-t-do/article_196cbbe1-80b1-5dc7-b4c5-fd9e8a86c523.html" TargetMode="External"/><Relationship Id="rId43" Type="http://schemas.openxmlformats.org/officeDocument/2006/relationships/hyperlink" Target="https://www.coloradoindependent.com/2008/06/12/state-workers-overwhelmingly-approve-employee-partnerships/" TargetMode="External"/><Relationship Id="rId46" Type="http://schemas.openxmlformats.org/officeDocument/2006/relationships/hyperlink" Target="https://www.freedomfoundation.com/wp-content/uploads/2018/07/Getting-Organized-at-Home.pdf" TargetMode="External"/><Relationship Id="rId45" Type="http://schemas.openxmlformats.org/officeDocument/2006/relationships/hyperlink" Target="https://freightteamsters.blogspot.com/2009/10/teamsters-now-represent-nearly-all-ups.html" TargetMode="External"/><Relationship Id="rId80" Type="http://schemas.openxmlformats.org/officeDocument/2006/relationships/hyperlink" Target="https://lasvegassun.com/news/2007/dec/01/culinary-finds-own-path-to-growth/)." TargetMode="External"/><Relationship Id="rId82" Type="http://schemas.openxmlformats.org/officeDocument/2006/relationships/drawing" Target="../drawings/drawing1.xml"/><Relationship Id="rId81" Type="http://schemas.openxmlformats.org/officeDocument/2006/relationships/hyperlink" Target="https://www.labornotes.org/2009/10/unite-here-wont-concede-big-hotels" TargetMode="External"/><Relationship Id="rId1" Type="http://schemas.openxmlformats.org/officeDocument/2006/relationships/hyperlink" Target="https://www.sec.gov/Archives/edgar/data/78100/0000950159-95-000025.txt" TargetMode="External"/><Relationship Id="rId2" Type="http://schemas.openxmlformats.org/officeDocument/2006/relationships/hyperlink" Target="https://dspace.sunyconnect.suny.edu/bitstream/handle/1951/43646/News%20and%20Views,%20V.%203,%20N.%205.PDF?sequence=1&amp;isAllowed=y" TargetMode="External"/><Relationship Id="rId3" Type="http://schemas.openxmlformats.org/officeDocument/2006/relationships/hyperlink" Target="https://ucnet.universityofcalifornia.edu/labor/bargaining-units/tx/about.html" TargetMode="External"/><Relationship Id="rId4" Type="http://schemas.openxmlformats.org/officeDocument/2006/relationships/hyperlink" Target="https://www.wsj.com/articles/SB875585402995426000" TargetMode="External"/><Relationship Id="rId9" Type="http://schemas.openxmlformats.org/officeDocument/2006/relationships/hyperlink" Target="https://www.marxists.org/history/etol//newspape/atc/1705.html" TargetMode="External"/><Relationship Id="rId48" Type="http://schemas.openxmlformats.org/officeDocument/2006/relationships/hyperlink" Target="https://talkingunion.wordpress.com/2008/02/09/seiu-1199-wins-biggest-union-election-in-massachusetts-history/" TargetMode="External"/><Relationship Id="rId47" Type="http://schemas.openxmlformats.org/officeDocument/2006/relationships/hyperlink" Target="https://www.reuters.com/article/us-smithfield-union-idUSTRE4BB0X720081212" TargetMode="External"/><Relationship Id="rId49" Type="http://schemas.openxmlformats.org/officeDocument/2006/relationships/hyperlink" Target="https://www.dispatch.com/article/20100608/NEWS/306089747" TargetMode="External"/><Relationship Id="rId5" Type="http://schemas.openxmlformats.org/officeDocument/2006/relationships/hyperlink" Target="https://archive.org/stream/americawork03aflc/americawork03aflc_djvu.txt" TargetMode="External"/><Relationship Id="rId6" Type="http://schemas.openxmlformats.org/officeDocument/2006/relationships/hyperlink" Target="https://www.nytimes.com/2004/06/03/us/organized-local-226-the-culinary-makes-las-vegas-the-land-of-the-living-wage.html" TargetMode="External"/><Relationship Id="rId7" Type="http://schemas.openxmlformats.org/officeDocument/2006/relationships/hyperlink" Target="https://splinternews.com/the-murder-of-mill-town-usa-1821867096" TargetMode="External"/><Relationship Id="rId8" Type="http://schemas.openxmlformats.org/officeDocument/2006/relationships/hyperlink" Target="https://www.nytimes.com/1999/02/26/us/in-biggest-drive-since-1937-union-gains-a-victory.html" TargetMode="External"/><Relationship Id="rId73" Type="http://schemas.openxmlformats.org/officeDocument/2006/relationships/hyperlink" Target="https://www.dailycal.org/2018/11/28/uc-academic-researchers-choose-union-representative/" TargetMode="External"/><Relationship Id="rId72" Type="http://schemas.openxmlformats.org/officeDocument/2006/relationships/hyperlink" Target="https://www.forbes.com/sites/tedreed/2018/04/17/jetblue-flight-attendants-vote-to-join-transport-workers-union/?sh=7dff3742464e" TargetMode="External"/><Relationship Id="rId31" Type="http://schemas.openxmlformats.org/officeDocument/2006/relationships/hyperlink" Target="https://www.mackinac.org/loar" TargetMode="External"/><Relationship Id="rId75" Type="http://schemas.openxmlformats.org/officeDocument/2006/relationships/hyperlink" Target="https://www.1199seiu.org/upstateny/historic-victory-nearly-6000-cdpap-caregivers-join-1199seiu" TargetMode="External"/><Relationship Id="rId30" Type="http://schemas.openxmlformats.org/officeDocument/2006/relationships/hyperlink" Target="https://www.seattletimes.com/seattle-news/child-care-workers-ok-link-with-union/" TargetMode="External"/><Relationship Id="rId74" Type="http://schemas.openxmlformats.org/officeDocument/2006/relationships/hyperlink" Target="https://laist.com/2020/07/27/california-child-care-providers-union.php" TargetMode="External"/><Relationship Id="rId33" Type="http://schemas.openxmlformats.org/officeDocument/2006/relationships/hyperlink" Target="https://cwa-union.org/news/entry/6000_child_care_providers_go_union_in_new_jersey" TargetMode="External"/><Relationship Id="rId77" Type="http://schemas.openxmlformats.org/officeDocument/2006/relationships/hyperlink" Target="https://www.freep.com/story/money/cars/2021/05/24/student-researchers-united-uaw-uc/5238888001/" TargetMode="External"/><Relationship Id="rId32" Type="http://schemas.openxmlformats.org/officeDocument/2006/relationships/hyperlink" Target="https://www.govexec.com/federal-news/2007/02/union-to-appeal-ruling-on-election-to-represent-dhs-workers/23618/" TargetMode="External"/><Relationship Id="rId76" Type="http://schemas.openxmlformats.org/officeDocument/2006/relationships/hyperlink" Target="https://www.nytimes.com/2021/04/09/business/amazon-union-vote-results.html" TargetMode="External"/><Relationship Id="rId35" Type="http://schemas.openxmlformats.org/officeDocument/2006/relationships/hyperlink" Target="https://labornotes.org/2002/03/delta-flight-attendants-vote-98-union-and-lose" TargetMode="External"/><Relationship Id="rId79" Type="http://schemas.openxmlformats.org/officeDocument/2006/relationships/hyperlink" Target="https://www.labornotes.org/2022/04/amazon-workers-staten-island-clinch-historic-victory" TargetMode="External"/><Relationship Id="rId34" Type="http://schemas.openxmlformats.org/officeDocument/2006/relationships/hyperlink" Target="https://nwlc.org/wp-content/uploads/2015/08/GettingOrganized2007.pdf" TargetMode="External"/><Relationship Id="rId78" Type="http://schemas.openxmlformats.org/officeDocument/2006/relationships/hyperlink" Target="https://techcrunch.com/2022/04/07/dueling-objections-voiced-following-polarized-amazon-union-votes/" TargetMode="External"/><Relationship Id="rId71" Type="http://schemas.openxmlformats.org/officeDocument/2006/relationships/hyperlink" Target="https://www.thecrimson.com/article/2018/5/23/march-to-unionization/" TargetMode="External"/><Relationship Id="rId70" Type="http://schemas.openxmlformats.org/officeDocument/2006/relationships/hyperlink" Target="https://myemail.constantcontact.com/National-Center-December-2016-E-Note.html?soid=1102372137664&amp;aid=vtDgVFGUUdQ" TargetMode="External"/><Relationship Id="rId37" Type="http://schemas.openxmlformats.org/officeDocument/2006/relationships/hyperlink" Target="https://nmb.gov/NMB_Application/wp-content/uploads/2019/10/34n002.pdf" TargetMode="External"/><Relationship Id="rId36" Type="http://schemas.openxmlformats.org/officeDocument/2006/relationships/hyperlink" Target="https://nmb.gov/NMB_Application/wp-content/uploads/2019/10/32n037.pdf" TargetMode="External"/><Relationship Id="rId39" Type="http://schemas.openxmlformats.org/officeDocument/2006/relationships/hyperlink" Target="http://www.childcareunioninfo.com/maryland.html" TargetMode="External"/><Relationship Id="rId38" Type="http://schemas.openxmlformats.org/officeDocument/2006/relationships/hyperlink" Target="https://nmb.gov/NMB_Application/wp-content/uploads/2019/10/35n014.pdf" TargetMode="External"/><Relationship Id="rId62" Type="http://schemas.openxmlformats.org/officeDocument/2006/relationships/hyperlink" Target="https://nmb.gov/NMB_Application/wp-content/uploads/2019/10/39n030.pdf" TargetMode="External"/><Relationship Id="rId61" Type="http://schemas.openxmlformats.org/officeDocument/2006/relationships/hyperlink" Target="https://nwlaborpress.org/2011/06/seiu-2/" TargetMode="External"/><Relationship Id="rId20" Type="http://schemas.openxmlformats.org/officeDocument/2006/relationships/hyperlink" Target="https://www.dailyuw.com/news/article_ac34d03a-9031-5f44-bad8-5c5adb78903c.html" TargetMode="External"/><Relationship Id="rId64" Type="http://schemas.openxmlformats.org/officeDocument/2006/relationships/hyperlink" Target="https://ctmirror.org/2014/07/02/malloy-delivers-for-seiu-and-the-union-returns-the-favor/" TargetMode="External"/><Relationship Id="rId63" Type="http://schemas.openxmlformats.org/officeDocument/2006/relationships/hyperlink" Target="https://www.startribune.com/grad-student-workers-at-u-reject-union-again/144265235/" TargetMode="External"/><Relationship Id="rId22" Type="http://schemas.openxmlformats.org/officeDocument/2006/relationships/hyperlink" Target="https://www.chicagotribune.com/news/ct-xpm-2005-04-08-0504080380-story.html" TargetMode="External"/><Relationship Id="rId66" Type="http://schemas.openxmlformats.org/officeDocument/2006/relationships/hyperlink" Target="https://www.cbsnews.com/news/american-airlines-agents-narrowly-reject-union-bid/" TargetMode="External"/><Relationship Id="rId21" Type="http://schemas.openxmlformats.org/officeDocument/2006/relationships/hyperlink" Target="https://labornotes.org/2004/09/8000-%E2%80%98guest-workers%E2%80%99-join-farm-union-north-carolina" TargetMode="External"/><Relationship Id="rId65" Type="http://schemas.openxmlformats.org/officeDocument/2006/relationships/hyperlink" Target="http://www.childcareunioninfo.com/massachusetts.html" TargetMode="External"/><Relationship Id="rId24" Type="http://schemas.openxmlformats.org/officeDocument/2006/relationships/hyperlink" Target="https://cwa-union.org/news/entry/verizon_vs_attcingular_two_attitudes_toward_workers_rights" TargetMode="External"/><Relationship Id="rId68" Type="http://schemas.openxmlformats.org/officeDocument/2006/relationships/hyperlink" Target="https://www.nydailynews.com/new-york/airport-workers-vote-join-32bj-seiu-article-1.1789162" TargetMode="External"/><Relationship Id="rId23" Type="http://schemas.openxmlformats.org/officeDocument/2006/relationships/hyperlink" Target="https://lasvegassun.com/news/2005/apr/28/card-count-indicates-wynn-workers-want-culinary-un/" TargetMode="External"/><Relationship Id="rId67" Type="http://schemas.openxmlformats.org/officeDocument/2006/relationships/hyperlink" Target="https://vtdigger.org/2013/10/03/independent-home-care-workers-choose-afscme-union-representation/" TargetMode="External"/><Relationship Id="rId60" Type="http://schemas.openxmlformats.org/officeDocument/2006/relationships/hyperlink" Target="https://www.govexec.com/pay-benefits/2011/06/afge-wins-tsa-union-election/34225/" TargetMode="External"/><Relationship Id="rId26" Type="http://schemas.openxmlformats.org/officeDocument/2006/relationships/hyperlink" Target="https://www.nytimes.com/2005/11/28/us/janitors-drive-in-texas-gives-hope-to-unions.html" TargetMode="External"/><Relationship Id="rId25" Type="http://schemas.openxmlformats.org/officeDocument/2006/relationships/hyperlink" Target="https://www.chron.com/search/?action=search&amp;channel=business&amp;inlineLink=1&amp;searchindex=solr&amp;query=%22ABM+Janitorial+Services%22" TargetMode="External"/><Relationship Id="rId69" Type="http://schemas.openxmlformats.org/officeDocument/2006/relationships/hyperlink" Target="https://www.ksl.com/article/31304688/minnesota-home-care-workers-vote-to-unionize" TargetMode="External"/><Relationship Id="rId28" Type="http://schemas.openxmlformats.org/officeDocument/2006/relationships/hyperlink" Target="https://www.mlive.com/politics/2012/11/proposal_4_a_battle_on_the_hom.html" TargetMode="External"/><Relationship Id="rId27" Type="http://schemas.openxmlformats.org/officeDocument/2006/relationships/hyperlink" Target="https://nwlc.org/wp-content/uploads/2015/08/GettingOrganized2007.pdf" TargetMode="External"/><Relationship Id="rId29" Type="http://schemas.openxmlformats.org/officeDocument/2006/relationships/hyperlink" Target="https://nwlc.org/wp-content/uploads/2015/08/GettingOrganized2007.pdf" TargetMode="External"/><Relationship Id="rId51" Type="http://schemas.openxmlformats.org/officeDocument/2006/relationships/hyperlink" Target="https://nmb.gov/NMB_Application/wp-content/uploads/2019/10/35n050.pdf" TargetMode="External"/><Relationship Id="rId50" Type="http://schemas.openxmlformats.org/officeDocument/2006/relationships/hyperlink" Target="https://www.nytimes.com/2008/02/16/nyregion/16union.html" TargetMode="External"/><Relationship Id="rId53" Type="http://schemas.openxmlformats.org/officeDocument/2006/relationships/hyperlink" Target="https://nmb.gov/NMB_Application/wp-content/uploads/2019/10/37n025.pdf" TargetMode="External"/><Relationship Id="rId52" Type="http://schemas.openxmlformats.org/officeDocument/2006/relationships/hyperlink" Target="https://www.casinocitytimes.com/howard-stutz/article/mgm-mirage-workers-unions-approve-contract-55663" TargetMode="External"/><Relationship Id="rId11" Type="http://schemas.openxmlformats.org/officeDocument/2006/relationships/hyperlink" Target="https://www.bizjournals.com/seattle/stories/2004/02/09/daily37.html" TargetMode="External"/><Relationship Id="rId55" Type="http://schemas.openxmlformats.org/officeDocument/2006/relationships/hyperlink" Target="https://www.reuters.com/article/us-delta-idUSTRE6AH50Z20101118" TargetMode="External"/><Relationship Id="rId10" Type="http://schemas.openxmlformats.org/officeDocument/2006/relationships/hyperlink" Target="http://www.eiaonline.com/intercepts/2011/01/03/from-the-vault-may-11-1999/" TargetMode="External"/><Relationship Id="rId54" Type="http://schemas.openxmlformats.org/officeDocument/2006/relationships/hyperlink" Target="https://labornotes.org/blogs/2010/11/flight-attendants-lose-delta" TargetMode="External"/><Relationship Id="rId13" Type="http://schemas.openxmlformats.org/officeDocument/2006/relationships/hyperlink" Target="https://nwlaborpress.org/2001/12-21-01SEIU.html" TargetMode="External"/><Relationship Id="rId57" Type="http://schemas.openxmlformats.org/officeDocument/2006/relationships/hyperlink" Target="https://web.archive.org/web/20100509093228/http://www.businessweek.com/ap/financialnews/D9FGU5H80.htm" TargetMode="External"/><Relationship Id="rId12" Type="http://schemas.openxmlformats.org/officeDocument/2006/relationships/hyperlink" Target="https://www.plansponsor.com/adminprofessional-boeing-workers-reject-union/" TargetMode="External"/><Relationship Id="rId56" Type="http://schemas.openxmlformats.org/officeDocument/2006/relationships/hyperlink" Target="https://www.reuters.com/article/us-delta-idUSTRE6AH50Z20101118" TargetMode="External"/><Relationship Id="rId15" Type="http://schemas.openxmlformats.org/officeDocument/2006/relationships/hyperlink" Target="https://decisions.perc.wa.gov/waperc/decisions/en/item/171611/index.do?q=home+care+quality+authority+decision+8064" TargetMode="External"/><Relationship Id="rId59" Type="http://schemas.openxmlformats.org/officeDocument/2006/relationships/hyperlink" Target="https://www.courant.com/news/connecticut/hc-xpm-2011-12-20-hc-child-care-union-1221-20111220-story.html" TargetMode="External"/><Relationship Id="rId14" Type="http://schemas.openxmlformats.org/officeDocument/2006/relationships/hyperlink" Target="https://www.bizjournals.com/nashville/stories/2001/10/01/daily25.html" TargetMode="External"/><Relationship Id="rId58" Type="http://schemas.openxmlformats.org/officeDocument/2006/relationships/hyperlink" Target="http://www.pcaunioninfo.com/wisconsin.html" TargetMode="External"/><Relationship Id="rId17" Type="http://schemas.openxmlformats.org/officeDocument/2006/relationships/hyperlink" Target="https://labornotes.org/2002/03/delta-flight-attendants-vote-98-union-and-lose" TargetMode="External"/><Relationship Id="rId16" Type="http://schemas.openxmlformats.org/officeDocument/2006/relationships/hyperlink" Target="https://www.illinoispolicy.org/news/new-questions-raised-about-decision-to-let-seiu-represent-illinois-home-health-care-workers/" TargetMode="External"/><Relationship Id="rId19" Type="http://schemas.openxmlformats.org/officeDocument/2006/relationships/hyperlink" Target="https://www.theoaklandpress.com/news/uaw-recruiting-at-colleges/article_3697ea4d-8697-5099-946d-1b9847df4e7a.html" TargetMode="External"/><Relationship Id="rId18" Type="http://schemas.openxmlformats.org/officeDocument/2006/relationships/hyperlink" Target="https://mndaily.com/217810/uncategorized/graduate-workers-vote-reject-unio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ec.gov/Archives/edgar/data/78100/0000950159-95-000025.txt" TargetMode="External"/><Relationship Id="rId2" Type="http://schemas.openxmlformats.org/officeDocument/2006/relationships/hyperlink" Target="https://www.wsj.com/articles/SB875585402995426000" TargetMode="External"/><Relationship Id="rId3" Type="http://schemas.openxmlformats.org/officeDocument/2006/relationships/hyperlink" Target="https://www.nytimes.com/2004/06/03/us/organized-local-226-the-culinary-makes-las-vegas-the-land-of-the-living-wage.html" TargetMode="External"/><Relationship Id="rId4" Type="http://schemas.openxmlformats.org/officeDocument/2006/relationships/hyperlink" Target="https://archive.org/stream/americawork03aflc/americawork03aflc_djvu.txt" TargetMode="External"/><Relationship Id="rId9" Type="http://schemas.openxmlformats.org/officeDocument/2006/relationships/hyperlink" Target="https://labornotes.org/2002/03/delta-flight-attendants-vote-98-union-and-lose" TargetMode="External"/><Relationship Id="rId5" Type="http://schemas.openxmlformats.org/officeDocument/2006/relationships/hyperlink" Target="https://splinternews.com/the-murder-of-mill-town-usa-1821867096" TargetMode="External"/><Relationship Id="rId6" Type="http://schemas.openxmlformats.org/officeDocument/2006/relationships/hyperlink" Target="https://www.bizjournals.com/seattle/stories/2004/02/09/daily37.html" TargetMode="External"/><Relationship Id="rId7" Type="http://schemas.openxmlformats.org/officeDocument/2006/relationships/hyperlink" Target="https://www.plansponsor.com/adminprofessional-boeing-workers-reject-union/" TargetMode="External"/><Relationship Id="rId8" Type="http://schemas.openxmlformats.org/officeDocument/2006/relationships/hyperlink" Target="https://www.bizjournals.com/nashville/stories/2001/10/01/daily25.html" TargetMode="External"/><Relationship Id="rId31" Type="http://schemas.openxmlformats.org/officeDocument/2006/relationships/hyperlink" Target="https://www.forbes.com/sites/tedreed/2018/04/17/jetblue-flight-attendants-vote-to-join-transport-workers-union/?sh=7dff3742464e" TargetMode="External"/><Relationship Id="rId30" Type="http://schemas.openxmlformats.org/officeDocument/2006/relationships/hyperlink" Target="https://www.thecrimson.com/article/2018/5/23/march-to-unionization/" TargetMode="External"/><Relationship Id="rId33" Type="http://schemas.openxmlformats.org/officeDocument/2006/relationships/hyperlink" Target="https://www.nytimes.com/2021/04/09/business/amazon-union-vote-results.html" TargetMode="External"/><Relationship Id="rId32" Type="http://schemas.openxmlformats.org/officeDocument/2006/relationships/hyperlink" Target="https://www.1199seiu.org/upstateny/historic-victory-nearly-6000-cdpap-caregivers-join-1199seiu" TargetMode="External"/><Relationship Id="rId35" Type="http://schemas.openxmlformats.org/officeDocument/2006/relationships/hyperlink" Target="https://www.labornotes.org/2022/04/amazon-workers-staten-island-clinch-historic-victory" TargetMode="External"/><Relationship Id="rId34" Type="http://schemas.openxmlformats.org/officeDocument/2006/relationships/hyperlink" Target="https://www.labornotes.org/2022/04/amazon-workers-staten-island-clinch-historic-victory" TargetMode="External"/><Relationship Id="rId37" Type="http://schemas.openxmlformats.org/officeDocument/2006/relationships/hyperlink" Target="https://www.labornotes.org/2009/10/unite-here-wont-concede-big-hotels" TargetMode="External"/><Relationship Id="rId36" Type="http://schemas.openxmlformats.org/officeDocument/2006/relationships/hyperlink" Target="https://lasvegassun.com/news/2007/dec/01/culinary-finds-own-path-to-growth/)." TargetMode="External"/><Relationship Id="rId38" Type="http://schemas.openxmlformats.org/officeDocument/2006/relationships/drawing" Target="../drawings/drawing2.xml"/><Relationship Id="rId20" Type="http://schemas.openxmlformats.org/officeDocument/2006/relationships/hyperlink" Target="https://www.reuters.com/article/us-smithfield-union-idUSTRE4BB0X720081212" TargetMode="External"/><Relationship Id="rId22" Type="http://schemas.openxmlformats.org/officeDocument/2006/relationships/hyperlink" Target="https://nmb.gov/NMB_Application/wp-content/uploads/2019/10/37n025.pdf" TargetMode="External"/><Relationship Id="rId21" Type="http://schemas.openxmlformats.org/officeDocument/2006/relationships/hyperlink" Target="https://www.casinocitytimes.com/howard-stutz/article/mgm-mirage-workers-unions-approve-contract-55663" TargetMode="External"/><Relationship Id="rId24" Type="http://schemas.openxmlformats.org/officeDocument/2006/relationships/hyperlink" Target="https://www.reuters.com/article/us-delta-idUSTRE6AH50Z20101118" TargetMode="External"/><Relationship Id="rId23" Type="http://schemas.openxmlformats.org/officeDocument/2006/relationships/hyperlink" Target="https://labornotes.org/blogs/2010/11/flight-attendants-lose-delta" TargetMode="External"/><Relationship Id="rId26" Type="http://schemas.openxmlformats.org/officeDocument/2006/relationships/hyperlink" Target="https://nmb.gov/NMB_Application/wp-content/uploads/2019/10/39n030.pdf" TargetMode="External"/><Relationship Id="rId25" Type="http://schemas.openxmlformats.org/officeDocument/2006/relationships/hyperlink" Target="https://www.reuters.com/article/us-delta-idUSTRE6AH50Z20101118" TargetMode="External"/><Relationship Id="rId28" Type="http://schemas.openxmlformats.org/officeDocument/2006/relationships/hyperlink" Target="https://www.nydailynews.com/new-york/airport-workers-vote-join-32bj-seiu-article-1.1789162" TargetMode="External"/><Relationship Id="rId27" Type="http://schemas.openxmlformats.org/officeDocument/2006/relationships/hyperlink" Target="https://www.cbsnews.com/news/american-airlines-agents-narrowly-reject-union-bid/" TargetMode="External"/><Relationship Id="rId29" Type="http://schemas.openxmlformats.org/officeDocument/2006/relationships/hyperlink" Target="https://myemail.constantcontact.com/National-Center-December-2016-E-Note.html?soid=1102372137664&amp;aid=vtDgVFGUUdQ" TargetMode="External"/><Relationship Id="rId11" Type="http://schemas.openxmlformats.org/officeDocument/2006/relationships/hyperlink" Target="https://cwa-union.org/news/entry/verizon_vs_attcingular_two_attitudes_toward_workers_rights" TargetMode="External"/><Relationship Id="rId10" Type="http://schemas.openxmlformats.org/officeDocument/2006/relationships/hyperlink" Target="https://labornotes.org/2004/09/8000-%E2%80%98guest-workers%E2%80%99-join-farm-union-north-carolina" TargetMode="External"/><Relationship Id="rId13" Type="http://schemas.openxmlformats.org/officeDocument/2006/relationships/hyperlink" Target="https://www.nytimes.com/2005/11/28/us/janitors-drive-in-texas-gives-hope-to-unions.html" TargetMode="External"/><Relationship Id="rId12" Type="http://schemas.openxmlformats.org/officeDocument/2006/relationships/hyperlink" Target="https://www.chron.com/search/?action=search&amp;channel=business&amp;inlineLink=1&amp;searchindex=solr&amp;query=%22ABM+Janitorial+Services%22" TargetMode="External"/><Relationship Id="rId15" Type="http://schemas.openxmlformats.org/officeDocument/2006/relationships/hyperlink" Target="https://nmb.gov/NMB_Application/wp-content/uploads/2019/10/32n037.pdf" TargetMode="External"/><Relationship Id="rId14" Type="http://schemas.openxmlformats.org/officeDocument/2006/relationships/hyperlink" Target="https://lasvegassun.com/news/2005/apr/28/card-count-indicates-wynn-workers-want-culinary-un/" TargetMode="External"/><Relationship Id="rId17" Type="http://schemas.openxmlformats.org/officeDocument/2006/relationships/hyperlink" Target="https://nmb.gov/NMB_Application/wp-content/uploads/2019/10/35n014.pdf" TargetMode="External"/><Relationship Id="rId16" Type="http://schemas.openxmlformats.org/officeDocument/2006/relationships/hyperlink" Target="https://nmb.gov/NMB_Application/wp-content/uploads/2019/10/34n002.pdf" TargetMode="External"/><Relationship Id="rId19" Type="http://schemas.openxmlformats.org/officeDocument/2006/relationships/hyperlink" Target="https://freightteamsters.blogspot.com/2009/10/teamsters-now-represent-nearly-all-ups.html" TargetMode="External"/><Relationship Id="rId18" Type="http://schemas.openxmlformats.org/officeDocument/2006/relationships/hyperlink" Target="https://nmb.gov/NMB_Application/wp-content/uploads/2019/10/35n050.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space.sunyconnect.suny.edu/bitstream/handle/1951/43646/News%20and%20Views,%20V.%203,%20N.%205.PDF?sequence=1&amp;isAllowed=y" TargetMode="External"/><Relationship Id="rId2" Type="http://schemas.openxmlformats.org/officeDocument/2006/relationships/hyperlink" Target="https://ucnet.universityofcalifornia.edu/labor/bargaining-units/tx/about.html" TargetMode="External"/><Relationship Id="rId3" Type="http://schemas.openxmlformats.org/officeDocument/2006/relationships/hyperlink" Target="https://www.marxists.org/history/etol//newspape/atc/1705.html" TargetMode="External"/><Relationship Id="rId4" Type="http://schemas.openxmlformats.org/officeDocument/2006/relationships/hyperlink" Target="http://www.eiaonline.com/intercepts/2011/01/03/from-the-vault-may-11-1999/" TargetMode="External"/><Relationship Id="rId9" Type="http://schemas.openxmlformats.org/officeDocument/2006/relationships/hyperlink" Target="https://www.sciencemag.org/careers/2008/08/fat-lady-sings" TargetMode="External"/><Relationship Id="rId5" Type="http://schemas.openxmlformats.org/officeDocument/2006/relationships/hyperlink" Target="https://www.theoaklandpress.com/news/uaw-recruiting-at-colleges/article_3697ea4d-8697-5099-946d-1b9847df4e7a.html" TargetMode="External"/><Relationship Id="rId6" Type="http://schemas.openxmlformats.org/officeDocument/2006/relationships/hyperlink" Target="https://www.dailyuw.com/news/article_ac34d03a-9031-5f44-bad8-5c5adb78903c.html" TargetMode="External"/><Relationship Id="rId7" Type="http://schemas.openxmlformats.org/officeDocument/2006/relationships/hyperlink" Target="https://mndaily.com/217810/uncategorized/graduate-workers-vote-reject-union/" TargetMode="External"/><Relationship Id="rId8" Type="http://schemas.openxmlformats.org/officeDocument/2006/relationships/hyperlink" Target="https://www.govexec.com/federal-news/2007/02/union-to-appeal-ruling-on-election-to-represent-dhs-workers/23618/" TargetMode="External"/><Relationship Id="rId11" Type="http://schemas.openxmlformats.org/officeDocument/2006/relationships/hyperlink" Target="https://www.coloradopolitics.com/news/employee-partnerships-what-they-do-and-what-they-don-t-do/article_196cbbe1-80b1-5dc7-b4c5-fd9e8a86c523.html" TargetMode="External"/><Relationship Id="rId10" Type="http://schemas.openxmlformats.org/officeDocument/2006/relationships/hyperlink" Target="https://www.coloradoindependent.com/2008/06/12/state-workers-overwhelmingly-approve-employee-partnerships/" TargetMode="External"/><Relationship Id="rId13" Type="http://schemas.openxmlformats.org/officeDocument/2006/relationships/hyperlink" Target="https://www.startribune.com/grad-student-workers-at-u-reject-union-again/144265235/" TargetMode="External"/><Relationship Id="rId12" Type="http://schemas.openxmlformats.org/officeDocument/2006/relationships/hyperlink" Target="https://www.govexec.com/pay-benefits/2011/06/afge-wins-tsa-union-election/34225/" TargetMode="External"/><Relationship Id="rId15" Type="http://schemas.openxmlformats.org/officeDocument/2006/relationships/hyperlink" Target="https://www.freep.com/story/money/cars/2021/05/24/student-researchers-united-uaw-uc/5238888001/" TargetMode="External"/><Relationship Id="rId14" Type="http://schemas.openxmlformats.org/officeDocument/2006/relationships/hyperlink" Target="https://www.dailycal.org/2018/11/28/uc-academic-researchers-choose-union-representative/" TargetMode="Externa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nytimes.com/1999/02/26/us/in-biggest-drive-since-1937-union-gains-a-victory.html" TargetMode="External"/><Relationship Id="rId2" Type="http://schemas.openxmlformats.org/officeDocument/2006/relationships/hyperlink" Target="https://nwlaborpress.org/2001/12-21-01SEIU.html" TargetMode="External"/><Relationship Id="rId3" Type="http://schemas.openxmlformats.org/officeDocument/2006/relationships/hyperlink" Target="https://decisions.perc.wa.gov/waperc/decisions/en/item/171611/index.do?q=home+care+quality+authority+decision+8064" TargetMode="External"/><Relationship Id="rId4" Type="http://schemas.openxmlformats.org/officeDocument/2006/relationships/hyperlink" Target="https://www.illinoispolicy.org/news/new-questions-raised-about-decision-to-let-seiu-represent-illinois-home-health-care-workers/" TargetMode="External"/><Relationship Id="rId9" Type="http://schemas.openxmlformats.org/officeDocument/2006/relationships/hyperlink" Target="https://www.seattletimes.com/seattle-news/child-care-workers-ok-link-with-union/" TargetMode="External"/><Relationship Id="rId5" Type="http://schemas.openxmlformats.org/officeDocument/2006/relationships/hyperlink" Target="https://www.mlive.com/politics/2012/11/proposal_4_a_battle_on_the_hom.html" TargetMode="External"/><Relationship Id="rId6" Type="http://schemas.openxmlformats.org/officeDocument/2006/relationships/hyperlink" Target="https://www.chicagotribune.com/news/ct-xpm-2005-04-08-0504080380-story.html" TargetMode="External"/><Relationship Id="rId7" Type="http://schemas.openxmlformats.org/officeDocument/2006/relationships/hyperlink" Target="https://nwlc.org/wp-content/uploads/2015/08/GettingOrganized2007.pdf" TargetMode="External"/><Relationship Id="rId8" Type="http://schemas.openxmlformats.org/officeDocument/2006/relationships/hyperlink" Target="https://nwlc.org/wp-content/uploads/2015/08/GettingOrganized2007.pdf" TargetMode="External"/><Relationship Id="rId20" Type="http://schemas.openxmlformats.org/officeDocument/2006/relationships/hyperlink" Target="https://web.archive.org/web/20100509093228/http://www.businessweek.com/ap/financialnews/D9FGU5H80.htm" TargetMode="External"/><Relationship Id="rId22" Type="http://schemas.openxmlformats.org/officeDocument/2006/relationships/hyperlink" Target="https://nwlaborpress.org/2011/06/seiu-2/" TargetMode="External"/><Relationship Id="rId21" Type="http://schemas.openxmlformats.org/officeDocument/2006/relationships/hyperlink" Target="http://www.pcaunioninfo.com/wisconsin.html" TargetMode="External"/><Relationship Id="rId24" Type="http://schemas.openxmlformats.org/officeDocument/2006/relationships/hyperlink" Target="https://ctmirror.org/2014/07/02/malloy-delivers-for-seiu-and-the-union-returns-the-favor/" TargetMode="External"/><Relationship Id="rId23" Type="http://schemas.openxmlformats.org/officeDocument/2006/relationships/hyperlink" Target="https://www.courant.com/news/connecticut/hc-xpm-2011-12-20-hc-child-care-union-1221-20111220-story.html" TargetMode="External"/><Relationship Id="rId26" Type="http://schemas.openxmlformats.org/officeDocument/2006/relationships/hyperlink" Target="http://www.childcareunioninfo.com/massachusetts.html" TargetMode="External"/><Relationship Id="rId25" Type="http://schemas.openxmlformats.org/officeDocument/2006/relationships/hyperlink" Target="https://vtdigger.org/2013/10/03/independent-home-care-workers-choose-afscme-union-representation/" TargetMode="External"/><Relationship Id="rId28" Type="http://schemas.openxmlformats.org/officeDocument/2006/relationships/hyperlink" Target="https://laist.com/2020/07/27/california-child-care-providers-union.php" TargetMode="External"/><Relationship Id="rId27" Type="http://schemas.openxmlformats.org/officeDocument/2006/relationships/hyperlink" Target="https://www.ksl.com/article/31304688/minnesota-home-care-workers-vote-to-unionize" TargetMode="External"/><Relationship Id="rId29" Type="http://schemas.openxmlformats.org/officeDocument/2006/relationships/drawing" Target="../drawings/drawing4.xml"/><Relationship Id="rId11" Type="http://schemas.openxmlformats.org/officeDocument/2006/relationships/hyperlink" Target="https://nwlc.org/wp-content/uploads/2015/08/GettingOrganized2007.pdf" TargetMode="External"/><Relationship Id="rId10" Type="http://schemas.openxmlformats.org/officeDocument/2006/relationships/hyperlink" Target="https://cwa-union.org/news/entry/6000_child_care_providers_go_union_in_new_jersey" TargetMode="External"/><Relationship Id="rId13" Type="http://schemas.openxmlformats.org/officeDocument/2006/relationships/hyperlink" Target="https://www.dispatch.com/article/20100608/NEWS/306089747" TargetMode="External"/><Relationship Id="rId12" Type="http://schemas.openxmlformats.org/officeDocument/2006/relationships/hyperlink" Target="https://www.mackinac.org/loar" TargetMode="External"/><Relationship Id="rId15" Type="http://schemas.openxmlformats.org/officeDocument/2006/relationships/hyperlink" Target="http://www.childcareunioninfo.com/maryland.html" TargetMode="External"/><Relationship Id="rId14" Type="http://schemas.openxmlformats.org/officeDocument/2006/relationships/hyperlink" Target="https://www.nytimes.com/2007/10/24/nyregion/24childcare.html" TargetMode="External"/><Relationship Id="rId17" Type="http://schemas.openxmlformats.org/officeDocument/2006/relationships/hyperlink" Target="https://www.dispatch.com/article/20100608/NEWS/306089747" TargetMode="External"/><Relationship Id="rId16" Type="http://schemas.openxmlformats.org/officeDocument/2006/relationships/hyperlink" Target="https://www.nytimes.com/2008/02/16/nyregion/16union.html" TargetMode="External"/><Relationship Id="rId19" Type="http://schemas.openxmlformats.org/officeDocument/2006/relationships/hyperlink" Target="https://talkingunion.wordpress.com/2008/02/09/seiu-1199-wins-biggest-union-election-in-massachusetts-history/" TargetMode="External"/><Relationship Id="rId18" Type="http://schemas.openxmlformats.org/officeDocument/2006/relationships/hyperlink" Target="https://www.freedomfoundation.com/wp-content/uploads/2018/07/Getting-Organized-at-Home.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3.25"/>
    <col customWidth="1" min="2" max="2" width="29.13"/>
    <col customWidth="1" min="3" max="3" width="9.0"/>
    <col customWidth="1" min="4" max="4" width="18.38"/>
    <col customWidth="1" min="5" max="5" width="11.0"/>
    <col customWidth="1" min="8" max="8" width="16.5"/>
    <col customWidth="1" min="9" max="9" width="9.25"/>
    <col customWidth="1" min="10" max="10" width="17.5"/>
    <col customWidth="1" min="11" max="11" width="17.88"/>
    <col customWidth="1" min="12" max="12" width="9.75"/>
    <col customWidth="1" min="14" max="14" width="15.5"/>
    <col customWidth="1" min="16" max="16" width="22.63"/>
    <col customWidth="1" min="17" max="17" width="33.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c r="A2" s="2" t="s">
        <v>18</v>
      </c>
      <c r="B2" s="3" t="s">
        <v>19</v>
      </c>
      <c r="C2" s="3">
        <v>1990.0</v>
      </c>
      <c r="D2" s="4">
        <v>5000.0</v>
      </c>
      <c r="E2" s="4">
        <v>2501.0</v>
      </c>
      <c r="F2" s="4">
        <v>0.0</v>
      </c>
      <c r="G2" s="4">
        <v>2501.0</v>
      </c>
      <c r="H2" s="5">
        <f t="shared" ref="H2:H37" si="1">G2/D2</f>
        <v>0.5002</v>
      </c>
      <c r="I2" s="3" t="s">
        <v>20</v>
      </c>
      <c r="J2" s="3" t="s">
        <v>21</v>
      </c>
      <c r="K2" s="3" t="s">
        <v>22</v>
      </c>
      <c r="L2" s="3" t="s">
        <v>23</v>
      </c>
      <c r="M2" s="6" t="s">
        <v>24</v>
      </c>
      <c r="N2" s="3" t="s">
        <v>25</v>
      </c>
      <c r="O2" s="3" t="s">
        <v>26</v>
      </c>
      <c r="P2" s="7"/>
      <c r="Q2" s="3" t="s">
        <v>27</v>
      </c>
      <c r="R2" s="6" t="s">
        <v>28</v>
      </c>
    </row>
    <row r="3">
      <c r="A3" s="3" t="s">
        <v>29</v>
      </c>
      <c r="B3" s="3" t="s">
        <v>30</v>
      </c>
      <c r="C3" s="3">
        <v>1990.0</v>
      </c>
      <c r="D3" s="4">
        <v>6000.0</v>
      </c>
      <c r="E3" s="4">
        <v>5000.0</v>
      </c>
      <c r="F3" s="3">
        <v>0.0</v>
      </c>
      <c r="G3" s="4">
        <v>5000.0</v>
      </c>
      <c r="H3" s="5">
        <f t="shared" si="1"/>
        <v>0.8333333333</v>
      </c>
      <c r="I3" s="3" t="s">
        <v>20</v>
      </c>
      <c r="J3" s="3" t="s">
        <v>31</v>
      </c>
      <c r="K3" s="3" t="s">
        <v>32</v>
      </c>
      <c r="L3" s="3" t="s">
        <v>23</v>
      </c>
      <c r="M3" s="3" t="s">
        <v>33</v>
      </c>
      <c r="N3" s="3" t="s">
        <v>34</v>
      </c>
      <c r="O3" s="3" t="s">
        <v>26</v>
      </c>
      <c r="P3" s="3" t="s">
        <v>35</v>
      </c>
      <c r="Q3" s="3" t="s">
        <v>36</v>
      </c>
      <c r="R3" s="3" t="s">
        <v>37</v>
      </c>
    </row>
    <row r="4">
      <c r="A4" s="3" t="s">
        <v>38</v>
      </c>
      <c r="B4" s="3" t="s">
        <v>39</v>
      </c>
      <c r="C4" s="3">
        <v>1993.0</v>
      </c>
      <c r="D4" s="4">
        <v>6400.0</v>
      </c>
      <c r="E4" s="4">
        <v>1260.0</v>
      </c>
      <c r="F4" s="4">
        <v>3530.0</v>
      </c>
      <c r="G4" s="4">
        <v>5509.0</v>
      </c>
      <c r="H4" s="5">
        <f t="shared" si="1"/>
        <v>0.86078125</v>
      </c>
      <c r="I4" s="3" t="s">
        <v>40</v>
      </c>
      <c r="J4" s="3" t="s">
        <v>41</v>
      </c>
      <c r="K4" s="3" t="s">
        <v>42</v>
      </c>
      <c r="L4" s="3" t="s">
        <v>23</v>
      </c>
      <c r="M4" s="3" t="s">
        <v>43</v>
      </c>
      <c r="N4" s="3" t="s">
        <v>44</v>
      </c>
      <c r="O4" s="3" t="s">
        <v>45</v>
      </c>
      <c r="P4" s="3" t="s">
        <v>46</v>
      </c>
      <c r="Q4" s="3" t="s">
        <v>47</v>
      </c>
      <c r="R4" s="8" t="s">
        <v>48</v>
      </c>
    </row>
    <row r="5">
      <c r="A5" s="3" t="s">
        <v>49</v>
      </c>
      <c r="B5" s="9" t="s">
        <v>50</v>
      </c>
      <c r="C5" s="3">
        <v>1993.0</v>
      </c>
      <c r="D5" s="4">
        <v>4500.0</v>
      </c>
      <c r="E5" s="4">
        <v>1936.0</v>
      </c>
      <c r="F5" s="3">
        <v>338.0</v>
      </c>
      <c r="G5" s="4">
        <v>2274.0</v>
      </c>
      <c r="H5" s="5">
        <f t="shared" si="1"/>
        <v>0.5053333333</v>
      </c>
      <c r="I5" s="3" t="s">
        <v>20</v>
      </c>
      <c r="J5" s="3" t="s">
        <v>51</v>
      </c>
      <c r="K5" s="3" t="s">
        <v>52</v>
      </c>
      <c r="L5" s="3" t="s">
        <v>53</v>
      </c>
      <c r="M5" s="10" t="s">
        <v>54</v>
      </c>
      <c r="N5" s="3" t="s">
        <v>55</v>
      </c>
      <c r="O5" s="3" t="s">
        <v>45</v>
      </c>
      <c r="P5" s="3" t="s">
        <v>56</v>
      </c>
      <c r="Q5" s="3" t="s">
        <v>57</v>
      </c>
      <c r="R5" s="11" t="s">
        <v>58</v>
      </c>
    </row>
    <row r="6">
      <c r="A6" s="3" t="s">
        <v>18</v>
      </c>
      <c r="B6" s="3" t="s">
        <v>59</v>
      </c>
      <c r="C6" s="3">
        <v>1993.0</v>
      </c>
      <c r="D6" s="4">
        <v>5500.0</v>
      </c>
      <c r="E6" s="4">
        <v>2751.0</v>
      </c>
      <c r="F6" s="4">
        <v>0.0</v>
      </c>
      <c r="G6" s="4">
        <v>2751.0</v>
      </c>
      <c r="H6" s="5">
        <f t="shared" si="1"/>
        <v>0.5001818182</v>
      </c>
      <c r="I6" s="3" t="s">
        <v>20</v>
      </c>
      <c r="J6" s="3" t="s">
        <v>21</v>
      </c>
      <c r="K6" s="3" t="s">
        <v>22</v>
      </c>
      <c r="L6" s="3" t="s">
        <v>23</v>
      </c>
      <c r="M6" s="6" t="s">
        <v>24</v>
      </c>
      <c r="N6" s="3" t="s">
        <v>25</v>
      </c>
      <c r="O6" s="3" t="s">
        <v>26</v>
      </c>
      <c r="P6" s="7"/>
      <c r="Q6" s="3" t="s">
        <v>27</v>
      </c>
      <c r="R6" s="6" t="s">
        <v>60</v>
      </c>
    </row>
    <row r="7">
      <c r="A7" s="3" t="s">
        <v>61</v>
      </c>
      <c r="B7" s="3" t="s">
        <v>62</v>
      </c>
      <c r="C7" s="3">
        <v>1994.0</v>
      </c>
      <c r="D7" s="4">
        <v>6100.0</v>
      </c>
      <c r="E7" s="4">
        <v>1140.0</v>
      </c>
      <c r="F7" s="3">
        <v>141.0</v>
      </c>
      <c r="G7" s="4">
        <v>1281.0</v>
      </c>
      <c r="H7" s="5">
        <f t="shared" si="1"/>
        <v>0.21</v>
      </c>
      <c r="I7" s="3" t="s">
        <v>20</v>
      </c>
      <c r="J7" s="3" t="s">
        <v>63</v>
      </c>
      <c r="K7" s="3" t="s">
        <v>64</v>
      </c>
      <c r="L7" s="3" t="s">
        <v>65</v>
      </c>
      <c r="M7" s="3" t="s">
        <v>66</v>
      </c>
      <c r="N7" s="3" t="s">
        <v>34</v>
      </c>
      <c r="O7" s="3" t="s">
        <v>26</v>
      </c>
      <c r="P7" s="7"/>
      <c r="Q7" s="3" t="s">
        <v>67</v>
      </c>
      <c r="R7" s="12" t="s">
        <v>68</v>
      </c>
    </row>
    <row r="8">
      <c r="A8" s="3" t="s">
        <v>69</v>
      </c>
      <c r="B8" s="3" t="s">
        <v>70</v>
      </c>
      <c r="C8" s="3">
        <v>1994.0</v>
      </c>
      <c r="D8" s="4">
        <v>4000.0</v>
      </c>
      <c r="E8" s="4">
        <v>1215.0</v>
      </c>
      <c r="F8" s="4">
        <v>992.0</v>
      </c>
      <c r="G8" s="4">
        <v>2207.0</v>
      </c>
      <c r="H8" s="5">
        <f t="shared" si="1"/>
        <v>0.55175</v>
      </c>
      <c r="I8" s="3" t="s">
        <v>20</v>
      </c>
      <c r="J8" s="3" t="s">
        <v>71</v>
      </c>
      <c r="K8" s="3" t="s">
        <v>64</v>
      </c>
      <c r="L8" s="3" t="s">
        <v>53</v>
      </c>
      <c r="M8" s="6" t="s">
        <v>54</v>
      </c>
      <c r="N8" s="3" t="s">
        <v>55</v>
      </c>
      <c r="O8" s="3" t="s">
        <v>26</v>
      </c>
      <c r="P8" s="3" t="s">
        <v>72</v>
      </c>
      <c r="Q8" s="3" t="s">
        <v>73</v>
      </c>
      <c r="R8" s="13" t="s">
        <v>74</v>
      </c>
    </row>
    <row r="9">
      <c r="A9" s="3" t="s">
        <v>61</v>
      </c>
      <c r="B9" s="3" t="s">
        <v>75</v>
      </c>
      <c r="C9" s="3">
        <v>1995.0</v>
      </c>
      <c r="D9" s="4">
        <v>5500.0</v>
      </c>
      <c r="E9" s="4">
        <v>1351.0</v>
      </c>
      <c r="F9" s="3">
        <v>134.0</v>
      </c>
      <c r="G9" s="4">
        <v>1485.0</v>
      </c>
      <c r="H9" s="5">
        <f t="shared" si="1"/>
        <v>0.27</v>
      </c>
      <c r="I9" s="3" t="s">
        <v>20</v>
      </c>
      <c r="J9" s="3" t="s">
        <v>76</v>
      </c>
      <c r="K9" s="3" t="s">
        <v>64</v>
      </c>
      <c r="L9" s="3" t="s">
        <v>65</v>
      </c>
      <c r="M9" s="3" t="s">
        <v>66</v>
      </c>
      <c r="N9" s="3" t="s">
        <v>34</v>
      </c>
      <c r="O9" s="3" t="s">
        <v>26</v>
      </c>
      <c r="P9" s="7"/>
      <c r="Q9" s="3" t="s">
        <v>67</v>
      </c>
      <c r="R9" s="12" t="s">
        <v>68</v>
      </c>
    </row>
    <row r="10">
      <c r="A10" s="2" t="s">
        <v>18</v>
      </c>
      <c r="B10" s="3" t="s">
        <v>77</v>
      </c>
      <c r="C10" s="3">
        <v>1996.0</v>
      </c>
      <c r="D10" s="4">
        <v>5000.0</v>
      </c>
      <c r="E10" s="4">
        <v>2501.0</v>
      </c>
      <c r="F10" s="4">
        <v>0.0</v>
      </c>
      <c r="G10" s="4">
        <v>2501.0</v>
      </c>
      <c r="H10" s="5">
        <f t="shared" si="1"/>
        <v>0.5002</v>
      </c>
      <c r="I10" s="3" t="s">
        <v>20</v>
      </c>
      <c r="J10" s="3" t="s">
        <v>21</v>
      </c>
      <c r="K10" s="3" t="s">
        <v>22</v>
      </c>
      <c r="L10" s="3" t="s">
        <v>23</v>
      </c>
      <c r="M10" s="6" t="s">
        <v>24</v>
      </c>
      <c r="N10" s="3" t="s">
        <v>25</v>
      </c>
      <c r="O10" s="3" t="s">
        <v>26</v>
      </c>
      <c r="P10" s="7"/>
      <c r="Q10" s="3" t="s">
        <v>27</v>
      </c>
      <c r="R10" s="6" t="s">
        <v>78</v>
      </c>
    </row>
    <row r="11">
      <c r="A11" s="3" t="s">
        <v>55</v>
      </c>
      <c r="B11" s="3" t="s">
        <v>79</v>
      </c>
      <c r="C11" s="3">
        <v>1997.0</v>
      </c>
      <c r="D11" s="4">
        <v>8800.0</v>
      </c>
      <c r="E11" s="4">
        <v>4773.0</v>
      </c>
      <c r="F11" s="4">
        <v>233.0</v>
      </c>
      <c r="G11" s="4">
        <v>5006.0</v>
      </c>
      <c r="H11" s="5">
        <f t="shared" si="1"/>
        <v>0.5688636364</v>
      </c>
      <c r="I11" s="3" t="s">
        <v>20</v>
      </c>
      <c r="J11" s="3" t="s">
        <v>80</v>
      </c>
      <c r="K11" s="3" t="s">
        <v>81</v>
      </c>
      <c r="L11" s="3" t="s">
        <v>23</v>
      </c>
      <c r="M11" s="2" t="s">
        <v>82</v>
      </c>
      <c r="N11" s="3" t="s">
        <v>55</v>
      </c>
      <c r="O11" s="3" t="s">
        <v>80</v>
      </c>
      <c r="P11" s="7"/>
      <c r="Q11" s="3" t="s">
        <v>83</v>
      </c>
      <c r="R11" s="11" t="s">
        <v>84</v>
      </c>
    </row>
    <row r="12">
      <c r="A12" s="3" t="s">
        <v>85</v>
      </c>
      <c r="B12" s="3" t="s">
        <v>86</v>
      </c>
      <c r="C12" s="3">
        <v>1998.0</v>
      </c>
      <c r="D12" s="4">
        <v>4600.0</v>
      </c>
      <c r="E12" s="4">
        <v>2301.0</v>
      </c>
      <c r="F12" s="4">
        <v>0.0</v>
      </c>
      <c r="G12" s="4">
        <v>2301.0</v>
      </c>
      <c r="H12" s="5">
        <f t="shared" si="1"/>
        <v>0.5002173913</v>
      </c>
      <c r="I12" s="3" t="s">
        <v>20</v>
      </c>
      <c r="J12" s="3" t="s">
        <v>71</v>
      </c>
      <c r="K12" s="3" t="s">
        <v>22</v>
      </c>
      <c r="L12" s="3" t="s">
        <v>23</v>
      </c>
      <c r="M12" s="3" t="s">
        <v>66</v>
      </c>
      <c r="N12" s="3" t="s">
        <v>87</v>
      </c>
      <c r="O12" s="3" t="s">
        <v>26</v>
      </c>
      <c r="P12" s="7"/>
      <c r="Q12" s="3" t="s">
        <v>88</v>
      </c>
      <c r="R12" s="8" t="s">
        <v>89</v>
      </c>
    </row>
    <row r="13">
      <c r="A13" s="2" t="s">
        <v>18</v>
      </c>
      <c r="B13" s="3" t="s">
        <v>90</v>
      </c>
      <c r="C13" s="3">
        <v>1998.0</v>
      </c>
      <c r="D13" s="4">
        <v>4150.0</v>
      </c>
      <c r="E13" s="4">
        <v>2076.0</v>
      </c>
      <c r="F13" s="4">
        <v>0.0</v>
      </c>
      <c r="G13" s="4">
        <v>2076.0</v>
      </c>
      <c r="H13" s="5">
        <f t="shared" si="1"/>
        <v>0.5002409639</v>
      </c>
      <c r="I13" s="3" t="s">
        <v>20</v>
      </c>
      <c r="J13" s="3" t="s">
        <v>21</v>
      </c>
      <c r="K13" s="3" t="s">
        <v>22</v>
      </c>
      <c r="L13" s="3" t="s">
        <v>23</v>
      </c>
      <c r="M13" s="3" t="s">
        <v>24</v>
      </c>
      <c r="N13" s="3" t="s">
        <v>25</v>
      </c>
      <c r="O13" s="3" t="s">
        <v>26</v>
      </c>
      <c r="P13" s="7"/>
      <c r="Q13" s="3" t="s">
        <v>27</v>
      </c>
      <c r="R13" s="3" t="s">
        <v>91</v>
      </c>
    </row>
    <row r="14">
      <c r="A14" s="2" t="s">
        <v>18</v>
      </c>
      <c r="B14" s="3" t="s">
        <v>92</v>
      </c>
      <c r="C14" s="3">
        <v>1998.0</v>
      </c>
      <c r="D14" s="4">
        <v>8200.0</v>
      </c>
      <c r="E14" s="4">
        <v>4101.0</v>
      </c>
      <c r="F14" s="4">
        <v>0.0</v>
      </c>
      <c r="G14" s="4">
        <v>4101.0</v>
      </c>
      <c r="H14" s="5">
        <f t="shared" si="1"/>
        <v>0.5001219512</v>
      </c>
      <c r="I14" s="3" t="s">
        <v>20</v>
      </c>
      <c r="J14" s="3" t="s">
        <v>21</v>
      </c>
      <c r="K14" s="3" t="s">
        <v>22</v>
      </c>
      <c r="L14" s="3" t="s">
        <v>23</v>
      </c>
      <c r="M14" s="6" t="s">
        <v>24</v>
      </c>
      <c r="N14" s="3" t="s">
        <v>25</v>
      </c>
      <c r="O14" s="3" t="s">
        <v>26</v>
      </c>
      <c r="P14" s="7"/>
      <c r="Q14" s="3" t="s">
        <v>27</v>
      </c>
      <c r="R14" s="13" t="s">
        <v>93</v>
      </c>
    </row>
    <row r="15">
      <c r="A15" s="2" t="s">
        <v>18</v>
      </c>
      <c r="B15" s="3" t="s">
        <v>94</v>
      </c>
      <c r="C15" s="3">
        <v>1999.0</v>
      </c>
      <c r="D15" s="4">
        <v>5600.0</v>
      </c>
      <c r="E15" s="4">
        <v>2801.0</v>
      </c>
      <c r="F15" s="4">
        <v>0.0</v>
      </c>
      <c r="G15" s="4">
        <v>2801.0</v>
      </c>
      <c r="H15" s="5">
        <f t="shared" si="1"/>
        <v>0.5001785714</v>
      </c>
      <c r="I15" s="3" t="s">
        <v>20</v>
      </c>
      <c r="J15" s="3" t="s">
        <v>21</v>
      </c>
      <c r="K15" s="3" t="s">
        <v>22</v>
      </c>
      <c r="L15" s="3" t="s">
        <v>23</v>
      </c>
      <c r="M15" s="3" t="s">
        <v>24</v>
      </c>
      <c r="N15" s="3" t="s">
        <v>25</v>
      </c>
      <c r="O15" s="3" t="s">
        <v>26</v>
      </c>
      <c r="P15" s="7"/>
      <c r="Q15" s="3" t="s">
        <v>27</v>
      </c>
      <c r="R15" s="3" t="s">
        <v>91</v>
      </c>
    </row>
    <row r="16">
      <c r="A16" s="3" t="s">
        <v>95</v>
      </c>
      <c r="B16" s="3" t="s">
        <v>96</v>
      </c>
      <c r="C16" s="3">
        <v>1999.0</v>
      </c>
      <c r="D16" s="4">
        <v>5000.0</v>
      </c>
      <c r="E16" s="4">
        <v>2270.0</v>
      </c>
      <c r="F16" s="4">
        <v>2102.0</v>
      </c>
      <c r="G16" s="4">
        <v>4372.0</v>
      </c>
      <c r="H16" s="5">
        <f t="shared" si="1"/>
        <v>0.8744</v>
      </c>
      <c r="I16" s="3" t="s">
        <v>20</v>
      </c>
      <c r="J16" s="3" t="s">
        <v>97</v>
      </c>
      <c r="K16" s="3" t="s">
        <v>42</v>
      </c>
      <c r="L16" s="3" t="s">
        <v>23</v>
      </c>
      <c r="M16" s="3" t="s">
        <v>98</v>
      </c>
      <c r="N16" s="3" t="s">
        <v>25</v>
      </c>
      <c r="O16" s="3" t="s">
        <v>99</v>
      </c>
      <c r="P16" s="7"/>
      <c r="Q16" s="3" t="s">
        <v>100</v>
      </c>
      <c r="R16" s="13" t="s">
        <v>101</v>
      </c>
    </row>
    <row r="17">
      <c r="A17" s="3" t="s">
        <v>61</v>
      </c>
      <c r="B17" s="3" t="s">
        <v>102</v>
      </c>
      <c r="C17" s="3">
        <v>1999.0</v>
      </c>
      <c r="D17" s="4">
        <v>74000.0</v>
      </c>
      <c r="E17" s="4">
        <v>16250.0</v>
      </c>
      <c r="F17" s="4">
        <v>1925.0</v>
      </c>
      <c r="G17" s="4">
        <v>18175.0</v>
      </c>
      <c r="H17" s="5">
        <f t="shared" si="1"/>
        <v>0.2456081081</v>
      </c>
      <c r="I17" s="3" t="s">
        <v>20</v>
      </c>
      <c r="J17" s="3" t="s">
        <v>103</v>
      </c>
      <c r="K17" s="3" t="s">
        <v>64</v>
      </c>
      <c r="L17" s="3" t="s">
        <v>65</v>
      </c>
      <c r="M17" s="3" t="s">
        <v>66</v>
      </c>
      <c r="N17" s="3" t="s">
        <v>34</v>
      </c>
      <c r="O17" s="3" t="s">
        <v>26</v>
      </c>
      <c r="P17" s="3" t="s">
        <v>104</v>
      </c>
      <c r="Q17" s="3" t="s">
        <v>67</v>
      </c>
      <c r="R17" s="8" t="s">
        <v>105</v>
      </c>
    </row>
    <row r="18">
      <c r="A18" s="3" t="s">
        <v>106</v>
      </c>
      <c r="B18" s="3" t="s">
        <v>70</v>
      </c>
      <c r="C18" s="3">
        <v>1999.0</v>
      </c>
      <c r="D18" s="4">
        <v>10200.0</v>
      </c>
      <c r="E18" s="4">
        <v>3109.0</v>
      </c>
      <c r="F18" s="4">
        <v>1423.0</v>
      </c>
      <c r="G18" s="4">
        <v>4532.0</v>
      </c>
      <c r="H18" s="5">
        <f t="shared" si="1"/>
        <v>0.4443137255</v>
      </c>
      <c r="I18" s="3" t="s">
        <v>20</v>
      </c>
      <c r="J18" s="3" t="s">
        <v>71</v>
      </c>
      <c r="K18" s="3" t="s">
        <v>107</v>
      </c>
      <c r="L18" s="3" t="s">
        <v>23</v>
      </c>
      <c r="M18" s="3" t="s">
        <v>54</v>
      </c>
      <c r="N18" s="3" t="s">
        <v>108</v>
      </c>
      <c r="O18" s="3" t="s">
        <v>26</v>
      </c>
      <c r="P18" s="3" t="s">
        <v>109</v>
      </c>
      <c r="Q18" s="3" t="s">
        <v>110</v>
      </c>
      <c r="R18" s="8" t="s">
        <v>111</v>
      </c>
    </row>
    <row r="19">
      <c r="A19" s="14" t="s">
        <v>112</v>
      </c>
      <c r="B19" s="14" t="s">
        <v>113</v>
      </c>
      <c r="C19" s="15">
        <v>1999.0</v>
      </c>
      <c r="D19" s="16">
        <v>4300.0</v>
      </c>
      <c r="E19" s="16">
        <v>1248.0</v>
      </c>
      <c r="F19" s="16">
        <v>1713.0</v>
      </c>
      <c r="G19" s="16">
        <v>2961.0</v>
      </c>
      <c r="H19" s="17">
        <f t="shared" si="1"/>
        <v>0.6886046512</v>
      </c>
      <c r="I19" s="14" t="s">
        <v>40</v>
      </c>
      <c r="J19" s="14" t="s">
        <v>114</v>
      </c>
      <c r="K19" s="14" t="s">
        <v>115</v>
      </c>
      <c r="L19" s="14" t="s">
        <v>53</v>
      </c>
      <c r="M19" s="3" t="s">
        <v>54</v>
      </c>
      <c r="N19" s="14" t="s">
        <v>116</v>
      </c>
      <c r="O19" s="3" t="s">
        <v>117</v>
      </c>
      <c r="Q19" s="18" t="s">
        <v>118</v>
      </c>
      <c r="R19" s="19" t="s">
        <v>119</v>
      </c>
      <c r="S19" s="20"/>
      <c r="T19" s="20"/>
      <c r="U19" s="20"/>
      <c r="V19" s="20"/>
      <c r="W19" s="20"/>
      <c r="X19" s="20"/>
      <c r="Y19" s="20"/>
      <c r="Z19" s="20"/>
      <c r="AA19" s="20"/>
      <c r="AB19" s="20"/>
      <c r="AC19" s="20"/>
      <c r="AD19" s="20"/>
      <c r="AE19" s="20"/>
      <c r="AF19" s="20"/>
      <c r="AG19" s="20"/>
    </row>
    <row r="20">
      <c r="A20" s="3" t="s">
        <v>120</v>
      </c>
      <c r="B20" s="3" t="s">
        <v>121</v>
      </c>
      <c r="C20" s="3">
        <v>2000.0</v>
      </c>
      <c r="D20" s="4">
        <v>4200.0</v>
      </c>
      <c r="E20" s="4">
        <v>1924.0</v>
      </c>
      <c r="F20" s="4">
        <v>1859.0</v>
      </c>
      <c r="G20" s="4">
        <v>3783.0</v>
      </c>
      <c r="H20" s="5">
        <f t="shared" si="1"/>
        <v>0.9007142857</v>
      </c>
      <c r="I20" s="3" t="s">
        <v>20</v>
      </c>
      <c r="J20" s="3" t="s">
        <v>122</v>
      </c>
      <c r="K20" s="3" t="s">
        <v>42</v>
      </c>
      <c r="L20" s="3" t="s">
        <v>23</v>
      </c>
      <c r="M20" s="3" t="s">
        <v>123</v>
      </c>
      <c r="N20" s="3" t="s">
        <v>124</v>
      </c>
      <c r="O20" s="3" t="s">
        <v>117</v>
      </c>
      <c r="P20" s="3" t="s">
        <v>125</v>
      </c>
      <c r="Q20" s="3" t="s">
        <v>126</v>
      </c>
      <c r="R20" s="8" t="s">
        <v>127</v>
      </c>
    </row>
    <row r="21">
      <c r="A21" s="3" t="s">
        <v>128</v>
      </c>
      <c r="B21" s="3" t="s">
        <v>121</v>
      </c>
      <c r="C21" s="3">
        <v>2001.0</v>
      </c>
      <c r="D21" s="4">
        <v>17115.0</v>
      </c>
      <c r="E21" s="4">
        <v>2329.0</v>
      </c>
      <c r="F21" s="4">
        <v>13142.0</v>
      </c>
      <c r="G21" s="4">
        <v>15471.0</v>
      </c>
      <c r="H21" s="5">
        <f t="shared" si="1"/>
        <v>0.9039439089</v>
      </c>
      <c r="I21" s="3" t="s">
        <v>40</v>
      </c>
      <c r="J21" s="3" t="s">
        <v>129</v>
      </c>
      <c r="K21" s="3" t="s">
        <v>42</v>
      </c>
      <c r="L21" s="3" t="s">
        <v>23</v>
      </c>
      <c r="M21" s="3" t="s">
        <v>123</v>
      </c>
      <c r="N21" s="3" t="s">
        <v>130</v>
      </c>
      <c r="O21" s="3" t="s">
        <v>26</v>
      </c>
      <c r="P21" s="3" t="s">
        <v>125</v>
      </c>
      <c r="Q21" s="3" t="s">
        <v>131</v>
      </c>
      <c r="R21" s="8" t="s">
        <v>132</v>
      </c>
    </row>
    <row r="22">
      <c r="A22" s="3" t="s">
        <v>133</v>
      </c>
      <c r="B22" s="3" t="s">
        <v>134</v>
      </c>
      <c r="C22" s="3">
        <v>2001.0</v>
      </c>
      <c r="D22" s="4">
        <v>12000.0</v>
      </c>
      <c r="E22" s="4">
        <v>4668.0</v>
      </c>
      <c r="F22" s="4">
        <v>418.0</v>
      </c>
      <c r="G22" s="4">
        <v>5086.0</v>
      </c>
      <c r="H22" s="5">
        <f t="shared" si="1"/>
        <v>0.4238333333</v>
      </c>
      <c r="I22" s="3" t="s">
        <v>20</v>
      </c>
      <c r="J22" s="3" t="s">
        <v>135</v>
      </c>
      <c r="K22" s="3" t="s">
        <v>136</v>
      </c>
      <c r="L22" s="3" t="s">
        <v>65</v>
      </c>
      <c r="M22" s="3" t="s">
        <v>66</v>
      </c>
      <c r="N22" s="3" t="s">
        <v>34</v>
      </c>
      <c r="O22" s="3" t="s">
        <v>26</v>
      </c>
      <c r="P22" s="7"/>
      <c r="Q22" s="3" t="s">
        <v>137</v>
      </c>
      <c r="R22" s="8" t="s">
        <v>138</v>
      </c>
    </row>
    <row r="23">
      <c r="A23" s="3" t="s">
        <v>108</v>
      </c>
      <c r="B23" s="3" t="s">
        <v>139</v>
      </c>
      <c r="C23" s="3">
        <v>2001.0</v>
      </c>
      <c r="D23" s="4">
        <v>5700.0</v>
      </c>
      <c r="E23" s="4">
        <v>1486.0</v>
      </c>
      <c r="F23" s="4">
        <v>3103.0</v>
      </c>
      <c r="G23" s="4">
        <v>4589.0</v>
      </c>
      <c r="H23" s="5">
        <f t="shared" si="1"/>
        <v>0.8050877193</v>
      </c>
      <c r="I23" s="3" t="s">
        <v>40</v>
      </c>
      <c r="J23" s="3" t="s">
        <v>140</v>
      </c>
      <c r="K23" s="3" t="s">
        <v>42</v>
      </c>
      <c r="L23" s="3" t="s">
        <v>23</v>
      </c>
      <c r="M23" s="3" t="s">
        <v>141</v>
      </c>
      <c r="N23" s="3" t="s">
        <v>108</v>
      </c>
      <c r="O23" s="3" t="s">
        <v>99</v>
      </c>
      <c r="P23" s="7"/>
      <c r="Q23" s="3" t="s">
        <v>142</v>
      </c>
      <c r="R23" s="8" t="s">
        <v>143</v>
      </c>
    </row>
    <row r="24">
      <c r="A24" s="3" t="s">
        <v>144</v>
      </c>
      <c r="B24" s="3" t="s">
        <v>145</v>
      </c>
      <c r="C24" s="3">
        <v>2002.0</v>
      </c>
      <c r="D24" s="4">
        <v>25501.0</v>
      </c>
      <c r="E24" s="4">
        <v>6575.0</v>
      </c>
      <c r="F24" s="4">
        <v>1234.0</v>
      </c>
      <c r="G24" s="4">
        <v>7809.0</v>
      </c>
      <c r="H24" s="5">
        <f t="shared" si="1"/>
        <v>0.3062232854</v>
      </c>
      <c r="I24" s="3" t="s">
        <v>20</v>
      </c>
      <c r="J24" s="3" t="s">
        <v>146</v>
      </c>
      <c r="K24" s="3" t="s">
        <v>147</v>
      </c>
      <c r="L24" s="3" t="s">
        <v>65</v>
      </c>
      <c r="M24" s="3" t="s">
        <v>66</v>
      </c>
      <c r="N24" s="3" t="s">
        <v>34</v>
      </c>
      <c r="O24" s="3" t="s">
        <v>26</v>
      </c>
      <c r="P24" s="7"/>
      <c r="Q24" s="3" t="s">
        <v>67</v>
      </c>
      <c r="R24" s="8" t="s">
        <v>148</v>
      </c>
    </row>
    <row r="25">
      <c r="A25" s="3" t="s">
        <v>149</v>
      </c>
      <c r="B25" s="3" t="s">
        <v>150</v>
      </c>
      <c r="C25" s="3">
        <v>2003.0</v>
      </c>
      <c r="D25" s="4">
        <v>20475.0</v>
      </c>
      <c r="E25" s="4">
        <v>10627.0</v>
      </c>
      <c r="F25" s="4">
        <v>0.0</v>
      </c>
      <c r="G25" s="4">
        <v>10627.0</v>
      </c>
      <c r="H25" s="5">
        <f t="shared" si="1"/>
        <v>0.519023199</v>
      </c>
      <c r="I25" s="3" t="s">
        <v>20</v>
      </c>
      <c r="J25" s="3" t="s">
        <v>151</v>
      </c>
      <c r="K25" s="3" t="s">
        <v>152</v>
      </c>
      <c r="L25" s="3" t="s">
        <v>65</v>
      </c>
      <c r="M25" s="3" t="s">
        <v>66</v>
      </c>
      <c r="N25" s="3" t="s">
        <v>34</v>
      </c>
      <c r="O25" s="3" t="s">
        <v>117</v>
      </c>
      <c r="P25" s="7"/>
      <c r="Q25" s="3" t="s">
        <v>67</v>
      </c>
      <c r="R25" s="8" t="s">
        <v>153</v>
      </c>
    </row>
    <row r="26">
      <c r="A26" s="2" t="s">
        <v>154</v>
      </c>
      <c r="B26" s="2" t="s">
        <v>155</v>
      </c>
      <c r="C26" s="2">
        <v>2002.0</v>
      </c>
      <c r="D26" s="21">
        <v>19033.0</v>
      </c>
      <c r="E26" s="21">
        <v>5609.0</v>
      </c>
      <c r="F26" s="21">
        <v>13424.0</v>
      </c>
      <c r="G26" s="21">
        <v>19033.0</v>
      </c>
      <c r="H26" s="22">
        <f t="shared" si="1"/>
        <v>1</v>
      </c>
      <c r="I26" s="2" t="s">
        <v>40</v>
      </c>
      <c r="J26" s="3" t="s">
        <v>80</v>
      </c>
      <c r="K26" s="2" t="s">
        <v>81</v>
      </c>
      <c r="L26" s="2" t="s">
        <v>23</v>
      </c>
      <c r="M26" s="2" t="s">
        <v>82</v>
      </c>
      <c r="N26" s="2" t="s">
        <v>55</v>
      </c>
      <c r="O26" s="2" t="s">
        <v>156</v>
      </c>
      <c r="P26" s="2" t="s">
        <v>157</v>
      </c>
      <c r="Q26" s="2" t="s">
        <v>158</v>
      </c>
      <c r="R26" s="23" t="s">
        <v>159</v>
      </c>
    </row>
    <row r="27">
      <c r="A27" s="14" t="s">
        <v>160</v>
      </c>
      <c r="B27" s="14" t="s">
        <v>113</v>
      </c>
      <c r="C27" s="15">
        <v>2005.0</v>
      </c>
      <c r="D27" s="16">
        <v>4461.0</v>
      </c>
      <c r="E27" s="16">
        <v>1296.0</v>
      </c>
      <c r="F27" s="16">
        <v>1779.0</v>
      </c>
      <c r="G27" s="16">
        <v>3075.0</v>
      </c>
      <c r="H27" s="17">
        <f t="shared" si="1"/>
        <v>0.6893073302</v>
      </c>
      <c r="I27" s="14" t="s">
        <v>40</v>
      </c>
      <c r="J27" s="14" t="s">
        <v>114</v>
      </c>
      <c r="K27" s="14" t="s">
        <v>115</v>
      </c>
      <c r="L27" s="14" t="s">
        <v>53</v>
      </c>
      <c r="M27" s="3" t="s">
        <v>54</v>
      </c>
      <c r="N27" s="14" t="s">
        <v>161</v>
      </c>
      <c r="O27" s="3" t="s">
        <v>117</v>
      </c>
      <c r="Q27" s="24" t="s">
        <v>162</v>
      </c>
      <c r="R27" s="25" t="s">
        <v>163</v>
      </c>
      <c r="S27" s="20"/>
      <c r="T27" s="20"/>
      <c r="U27" s="20"/>
      <c r="V27" s="20"/>
      <c r="W27" s="20"/>
      <c r="X27" s="20"/>
      <c r="Y27" s="20"/>
      <c r="Z27" s="20"/>
      <c r="AA27" s="20"/>
      <c r="AB27" s="20"/>
      <c r="AC27" s="20"/>
      <c r="AD27" s="20"/>
      <c r="AE27" s="20"/>
      <c r="AF27" s="20"/>
      <c r="AG27" s="20"/>
    </row>
    <row r="28">
      <c r="A28" s="3" t="s">
        <v>164</v>
      </c>
      <c r="B28" s="3" t="s">
        <v>165</v>
      </c>
      <c r="C28" s="3">
        <v>2004.0</v>
      </c>
      <c r="D28" s="4">
        <v>6000.0</v>
      </c>
      <c r="E28" s="4">
        <v>3001.0</v>
      </c>
      <c r="F28" s="4">
        <v>0.0</v>
      </c>
      <c r="G28" s="4">
        <v>3001.0</v>
      </c>
      <c r="H28" s="5">
        <f t="shared" si="1"/>
        <v>0.5001666667</v>
      </c>
      <c r="I28" s="3" t="s">
        <v>20</v>
      </c>
      <c r="J28" s="3" t="s">
        <v>71</v>
      </c>
      <c r="K28" s="3" t="s">
        <v>107</v>
      </c>
      <c r="L28" s="3" t="s">
        <v>53</v>
      </c>
      <c r="M28" s="3" t="s">
        <v>54</v>
      </c>
      <c r="N28" s="3" t="s">
        <v>108</v>
      </c>
      <c r="O28" s="3" t="s">
        <v>26</v>
      </c>
      <c r="P28" s="3" t="s">
        <v>166</v>
      </c>
      <c r="Q28" s="3" t="s">
        <v>167</v>
      </c>
      <c r="R28" s="8" t="s">
        <v>168</v>
      </c>
    </row>
    <row r="29">
      <c r="A29" s="3" t="s">
        <v>169</v>
      </c>
      <c r="B29" s="3" t="s">
        <v>170</v>
      </c>
      <c r="C29" s="3">
        <v>2004.0</v>
      </c>
      <c r="D29" s="4">
        <v>4500.0</v>
      </c>
      <c r="E29" s="4">
        <v>1391.0</v>
      </c>
      <c r="F29" s="4">
        <v>979.0</v>
      </c>
      <c r="G29" s="4">
        <v>2370.0</v>
      </c>
      <c r="H29" s="5">
        <f t="shared" si="1"/>
        <v>0.5266666667</v>
      </c>
      <c r="I29" s="3" t="s">
        <v>20</v>
      </c>
      <c r="J29" s="3" t="s">
        <v>171</v>
      </c>
      <c r="K29" s="3" t="s">
        <v>147</v>
      </c>
      <c r="L29" s="3" t="s">
        <v>53</v>
      </c>
      <c r="M29" s="3" t="s">
        <v>54</v>
      </c>
      <c r="N29" s="3" t="s">
        <v>108</v>
      </c>
      <c r="O29" s="3" t="s">
        <v>26</v>
      </c>
      <c r="P29" s="7"/>
      <c r="Q29" s="3" t="s">
        <v>172</v>
      </c>
      <c r="R29" s="8" t="s">
        <v>173</v>
      </c>
    </row>
    <row r="30">
      <c r="A30" s="3" t="s">
        <v>174</v>
      </c>
      <c r="B30" s="3" t="s">
        <v>175</v>
      </c>
      <c r="C30" s="3">
        <v>2004.0</v>
      </c>
      <c r="D30" s="4">
        <v>8000.0</v>
      </c>
      <c r="E30" s="4">
        <v>4001.0</v>
      </c>
      <c r="F30" s="4">
        <v>0.0</v>
      </c>
      <c r="G30" s="4">
        <v>4001.0</v>
      </c>
      <c r="H30" s="5">
        <f t="shared" si="1"/>
        <v>0.500125</v>
      </c>
      <c r="I30" s="3" t="s">
        <v>20</v>
      </c>
      <c r="J30" s="3" t="s">
        <v>176</v>
      </c>
      <c r="K30" s="3" t="s">
        <v>22</v>
      </c>
      <c r="L30" s="3" t="s">
        <v>23</v>
      </c>
      <c r="M30" s="3" t="s">
        <v>177</v>
      </c>
      <c r="N30" s="3" t="s">
        <v>174</v>
      </c>
      <c r="O30" s="3" t="s">
        <v>99</v>
      </c>
      <c r="P30" s="7"/>
      <c r="Q30" s="3" t="s">
        <v>178</v>
      </c>
      <c r="R30" s="8" t="s">
        <v>179</v>
      </c>
    </row>
    <row r="31">
      <c r="A31" s="3" t="s">
        <v>149</v>
      </c>
      <c r="B31" s="3" t="s">
        <v>150</v>
      </c>
      <c r="C31" s="3">
        <v>2005.0</v>
      </c>
      <c r="D31" s="4">
        <v>49000.0</v>
      </c>
      <c r="E31" s="4">
        <v>13484.0</v>
      </c>
      <c r="F31" s="4">
        <v>360.0</v>
      </c>
      <c r="G31" s="4">
        <v>16627.0</v>
      </c>
      <c r="H31" s="5">
        <f t="shared" si="1"/>
        <v>0.3393265306</v>
      </c>
      <c r="I31" s="3" t="s">
        <v>20</v>
      </c>
      <c r="J31" s="3" t="s">
        <v>151</v>
      </c>
      <c r="K31" s="3" t="s">
        <v>180</v>
      </c>
      <c r="L31" s="3" t="s">
        <v>65</v>
      </c>
      <c r="M31" s="3" t="s">
        <v>54</v>
      </c>
      <c r="N31" s="3" t="s">
        <v>34</v>
      </c>
      <c r="O31" s="3" t="s">
        <v>117</v>
      </c>
      <c r="P31" s="3" t="s">
        <v>181</v>
      </c>
      <c r="Q31" s="3" t="s">
        <v>182</v>
      </c>
      <c r="R31" s="8" t="s">
        <v>183</v>
      </c>
    </row>
    <row r="32">
      <c r="A32" s="2" t="s">
        <v>184</v>
      </c>
      <c r="B32" s="3" t="s">
        <v>185</v>
      </c>
      <c r="C32" s="3">
        <v>2005.0</v>
      </c>
      <c r="D32" s="4">
        <v>4000.0</v>
      </c>
      <c r="E32" s="4">
        <v>2001.0</v>
      </c>
      <c r="F32" s="4">
        <v>0.0</v>
      </c>
      <c r="G32" s="4">
        <v>2001.0</v>
      </c>
      <c r="H32" s="5">
        <f t="shared" si="1"/>
        <v>0.50025</v>
      </c>
      <c r="I32" s="3" t="s">
        <v>20</v>
      </c>
      <c r="J32" s="3" t="s">
        <v>21</v>
      </c>
      <c r="K32" s="3" t="s">
        <v>22</v>
      </c>
      <c r="L32" s="3" t="s">
        <v>23</v>
      </c>
      <c r="M32" s="6" t="s">
        <v>24</v>
      </c>
      <c r="N32" s="3" t="s">
        <v>25</v>
      </c>
      <c r="O32" s="3" t="s">
        <v>26</v>
      </c>
      <c r="P32" s="7"/>
      <c r="Q32" s="3" t="s">
        <v>186</v>
      </c>
      <c r="R32" s="13" t="s">
        <v>187</v>
      </c>
    </row>
    <row r="33">
      <c r="A33" s="3" t="s">
        <v>55</v>
      </c>
      <c r="B33" s="3" t="s">
        <v>188</v>
      </c>
      <c r="C33" s="3">
        <v>2005.0</v>
      </c>
      <c r="D33" s="4">
        <v>10000.0</v>
      </c>
      <c r="E33" s="4">
        <v>5001.0</v>
      </c>
      <c r="F33" s="4">
        <v>0.0</v>
      </c>
      <c r="G33" s="4">
        <v>5001.0</v>
      </c>
      <c r="H33" s="5">
        <f t="shared" si="1"/>
        <v>0.5001</v>
      </c>
      <c r="I33" s="3" t="s">
        <v>20</v>
      </c>
      <c r="J33" s="3" t="s">
        <v>80</v>
      </c>
      <c r="K33" s="3" t="s">
        <v>22</v>
      </c>
      <c r="L33" s="3" t="s">
        <v>23</v>
      </c>
      <c r="M33" s="3" t="s">
        <v>189</v>
      </c>
      <c r="N33" s="3" t="s">
        <v>55</v>
      </c>
      <c r="O33" s="3" t="s">
        <v>80</v>
      </c>
      <c r="P33" s="3" t="s">
        <v>190</v>
      </c>
      <c r="Q33" s="3" t="s">
        <v>191</v>
      </c>
      <c r="R33" s="8" t="s">
        <v>192</v>
      </c>
    </row>
    <row r="34">
      <c r="A34" s="3" t="s">
        <v>193</v>
      </c>
      <c r="B34" s="13" t="s">
        <v>194</v>
      </c>
      <c r="C34" s="3">
        <v>2005.0</v>
      </c>
      <c r="D34" s="4">
        <v>5000.0</v>
      </c>
      <c r="E34" s="4">
        <v>2501.0</v>
      </c>
      <c r="F34" s="4">
        <v>0.0</v>
      </c>
      <c r="G34" s="4">
        <v>2501.0</v>
      </c>
      <c r="H34" s="5">
        <f t="shared" si="1"/>
        <v>0.5002</v>
      </c>
      <c r="I34" s="3" t="s">
        <v>20</v>
      </c>
      <c r="J34" s="3" t="s">
        <v>195</v>
      </c>
      <c r="K34" s="3" t="s">
        <v>196</v>
      </c>
      <c r="L34" s="3" t="s">
        <v>23</v>
      </c>
      <c r="M34" s="3" t="s">
        <v>197</v>
      </c>
      <c r="N34" s="3" t="s">
        <v>34</v>
      </c>
      <c r="O34" s="3" t="s">
        <v>99</v>
      </c>
      <c r="P34" s="3" t="s">
        <v>198</v>
      </c>
      <c r="Q34" s="3" t="s">
        <v>199</v>
      </c>
      <c r="R34" s="8" t="s">
        <v>200</v>
      </c>
    </row>
    <row r="35">
      <c r="A35" s="26" t="s">
        <v>201</v>
      </c>
      <c r="B35" s="26" t="s">
        <v>202</v>
      </c>
      <c r="C35" s="27">
        <v>2005.0</v>
      </c>
      <c r="D35" s="28">
        <v>6000.0</v>
      </c>
      <c r="E35" s="28">
        <v>3001.0</v>
      </c>
      <c r="F35" s="4">
        <v>0.0</v>
      </c>
      <c r="G35" s="28">
        <v>3001.0</v>
      </c>
      <c r="H35" s="5">
        <f t="shared" si="1"/>
        <v>0.5001666667</v>
      </c>
      <c r="I35" s="26" t="s">
        <v>20</v>
      </c>
      <c r="J35" s="26" t="s">
        <v>203</v>
      </c>
      <c r="K35" s="26" t="s">
        <v>152</v>
      </c>
      <c r="L35" s="3" t="s">
        <v>65</v>
      </c>
      <c r="M35" s="29" t="s">
        <v>54</v>
      </c>
      <c r="N35" s="9" t="s">
        <v>204</v>
      </c>
      <c r="O35" s="9" t="s">
        <v>117</v>
      </c>
      <c r="P35" s="26"/>
      <c r="Q35" s="20" t="s">
        <v>205</v>
      </c>
      <c r="R35" s="30" t="s">
        <v>206</v>
      </c>
      <c r="S35" s="20"/>
      <c r="T35" s="20"/>
      <c r="U35" s="20"/>
      <c r="V35" s="20"/>
      <c r="W35" s="20"/>
      <c r="X35" s="20"/>
      <c r="Y35" s="20"/>
      <c r="Z35" s="20"/>
      <c r="AA35" s="20"/>
      <c r="AB35" s="20"/>
      <c r="AC35" s="20"/>
      <c r="AD35" s="20"/>
      <c r="AE35" s="20"/>
      <c r="AF35" s="20"/>
      <c r="AG35" s="20"/>
    </row>
    <row r="36">
      <c r="A36" s="3" t="s">
        <v>207</v>
      </c>
      <c r="B36" s="3" t="s">
        <v>208</v>
      </c>
      <c r="C36" s="3">
        <v>2005.0</v>
      </c>
      <c r="D36" s="4">
        <v>43000.0</v>
      </c>
      <c r="E36" s="4">
        <v>6949.0</v>
      </c>
      <c r="F36" s="4">
        <v>1007.0</v>
      </c>
      <c r="G36" s="4">
        <v>7956.0</v>
      </c>
      <c r="H36" s="5">
        <f t="shared" si="1"/>
        <v>0.1850232558</v>
      </c>
      <c r="I36" s="3" t="s">
        <v>20</v>
      </c>
      <c r="J36" s="3" t="s">
        <v>209</v>
      </c>
      <c r="K36" s="3" t="s">
        <v>210</v>
      </c>
      <c r="L36" s="3" t="s">
        <v>65</v>
      </c>
      <c r="M36" s="3" t="s">
        <v>66</v>
      </c>
      <c r="N36" s="3" t="s">
        <v>34</v>
      </c>
      <c r="O36" s="3" t="s">
        <v>117</v>
      </c>
      <c r="P36" s="3" t="s">
        <v>211</v>
      </c>
      <c r="Q36" s="3" t="s">
        <v>67</v>
      </c>
      <c r="R36" s="8" t="s">
        <v>212</v>
      </c>
    </row>
    <row r="37">
      <c r="A37" s="26" t="s">
        <v>213</v>
      </c>
      <c r="B37" s="26" t="s">
        <v>134</v>
      </c>
      <c r="C37" s="27">
        <v>2005.0</v>
      </c>
      <c r="D37" s="28">
        <v>4500.0</v>
      </c>
      <c r="E37" s="28">
        <v>2251.0</v>
      </c>
      <c r="F37" s="4">
        <v>0.0</v>
      </c>
      <c r="G37" s="28">
        <v>2251.0</v>
      </c>
      <c r="H37" s="5">
        <f t="shared" si="1"/>
        <v>0.5002222222</v>
      </c>
      <c r="I37" s="26" t="s">
        <v>20</v>
      </c>
      <c r="J37" s="26" t="s">
        <v>135</v>
      </c>
      <c r="K37" s="31" t="s">
        <v>214</v>
      </c>
      <c r="L37" s="3" t="s">
        <v>65</v>
      </c>
      <c r="M37" s="32" t="s">
        <v>54</v>
      </c>
      <c r="N37" s="9" t="s">
        <v>204</v>
      </c>
      <c r="O37" s="9" t="s">
        <v>26</v>
      </c>
      <c r="P37" s="26"/>
      <c r="Q37" s="26" t="s">
        <v>215</v>
      </c>
      <c r="R37" s="30" t="s">
        <v>206</v>
      </c>
      <c r="S37" s="20"/>
      <c r="T37" s="20"/>
      <c r="U37" s="20"/>
      <c r="V37" s="20"/>
      <c r="W37" s="20"/>
      <c r="X37" s="20"/>
      <c r="Y37" s="20"/>
      <c r="Z37" s="20"/>
      <c r="AA37" s="20"/>
      <c r="AB37" s="20"/>
      <c r="AC37" s="20"/>
      <c r="AD37" s="20"/>
      <c r="AE37" s="20"/>
      <c r="AF37" s="20"/>
      <c r="AG37" s="20"/>
    </row>
    <row r="38">
      <c r="A38" s="26" t="s">
        <v>216</v>
      </c>
      <c r="B38" s="26" t="s">
        <v>145</v>
      </c>
      <c r="C38" s="27">
        <v>2005.0</v>
      </c>
      <c r="D38" s="28">
        <v>10000.0</v>
      </c>
      <c r="E38" s="26"/>
      <c r="F38" s="26"/>
      <c r="G38" s="26"/>
      <c r="H38" s="26"/>
      <c r="I38" s="26" t="s">
        <v>20</v>
      </c>
      <c r="J38" s="26" t="s">
        <v>146</v>
      </c>
      <c r="K38" s="24" t="s">
        <v>217</v>
      </c>
      <c r="L38" s="3" t="s">
        <v>65</v>
      </c>
      <c r="M38" s="32" t="s">
        <v>54</v>
      </c>
      <c r="N38" s="9" t="s">
        <v>34</v>
      </c>
      <c r="O38" s="9" t="s">
        <v>26</v>
      </c>
      <c r="P38" s="26"/>
      <c r="Q38" s="9" t="s">
        <v>218</v>
      </c>
      <c r="R38" s="33" t="s">
        <v>219</v>
      </c>
      <c r="S38" s="20"/>
      <c r="T38" s="20"/>
      <c r="U38" s="20"/>
      <c r="V38" s="20"/>
      <c r="W38" s="20"/>
      <c r="X38" s="20"/>
      <c r="Y38" s="20"/>
      <c r="Z38" s="20"/>
      <c r="AA38" s="20"/>
      <c r="AB38" s="20"/>
      <c r="AC38" s="20"/>
      <c r="AD38" s="20"/>
      <c r="AE38" s="20"/>
      <c r="AF38" s="20"/>
      <c r="AG38" s="20"/>
    </row>
    <row r="39">
      <c r="A39" s="26" t="s">
        <v>220</v>
      </c>
      <c r="B39" s="26" t="s">
        <v>208</v>
      </c>
      <c r="C39" s="27">
        <v>2006.0</v>
      </c>
      <c r="D39" s="34">
        <v>40500.0</v>
      </c>
      <c r="E39" s="35">
        <v>5921.0</v>
      </c>
      <c r="F39" s="9">
        <v>475.0</v>
      </c>
      <c r="G39" s="35">
        <v>6396.0</v>
      </c>
      <c r="H39" s="5">
        <f t="shared" ref="H39:H88" si="2">G39/D39</f>
        <v>0.1579259259</v>
      </c>
      <c r="I39" s="26" t="s">
        <v>20</v>
      </c>
      <c r="J39" s="26" t="s">
        <v>209</v>
      </c>
      <c r="K39" s="9" t="s">
        <v>180</v>
      </c>
      <c r="L39" s="3" t="s">
        <v>65</v>
      </c>
      <c r="M39" s="9" t="s">
        <v>54</v>
      </c>
      <c r="N39" s="9" t="s">
        <v>221</v>
      </c>
      <c r="O39" s="9" t="s">
        <v>117</v>
      </c>
      <c r="P39" s="26"/>
      <c r="Q39" s="31" t="s">
        <v>222</v>
      </c>
      <c r="R39" s="36" t="s">
        <v>223</v>
      </c>
      <c r="S39" s="20"/>
      <c r="T39" s="20"/>
      <c r="U39" s="20"/>
      <c r="V39" s="20"/>
      <c r="W39" s="20"/>
      <c r="X39" s="20"/>
      <c r="Y39" s="20"/>
      <c r="Z39" s="20"/>
      <c r="AA39" s="20"/>
      <c r="AB39" s="20"/>
      <c r="AC39" s="20"/>
      <c r="AD39" s="20"/>
      <c r="AE39" s="20"/>
      <c r="AF39" s="20"/>
      <c r="AG39" s="20"/>
    </row>
    <row r="40">
      <c r="A40" s="3" t="s">
        <v>224</v>
      </c>
      <c r="B40" s="3" t="s">
        <v>225</v>
      </c>
      <c r="C40" s="3">
        <v>2006.0</v>
      </c>
      <c r="D40" s="4">
        <v>20000.0</v>
      </c>
      <c r="E40" s="4">
        <v>7369.0</v>
      </c>
      <c r="F40" s="4">
        <v>3426.0</v>
      </c>
      <c r="G40" s="4">
        <v>10795.0</v>
      </c>
      <c r="H40" s="5">
        <f t="shared" si="2"/>
        <v>0.53975</v>
      </c>
      <c r="I40" s="3" t="s">
        <v>20</v>
      </c>
      <c r="J40" s="3" t="s">
        <v>80</v>
      </c>
      <c r="K40" s="3" t="s">
        <v>226</v>
      </c>
      <c r="L40" s="3" t="s">
        <v>53</v>
      </c>
      <c r="M40" s="3" t="s">
        <v>227</v>
      </c>
      <c r="N40" s="3" t="s">
        <v>228</v>
      </c>
      <c r="O40" s="3" t="s">
        <v>80</v>
      </c>
      <c r="P40" s="3" t="s">
        <v>229</v>
      </c>
      <c r="Q40" s="3" t="s">
        <v>230</v>
      </c>
      <c r="R40" s="8" t="s">
        <v>231</v>
      </c>
    </row>
    <row r="41">
      <c r="A41" s="3" t="s">
        <v>232</v>
      </c>
      <c r="B41" s="3" t="s">
        <v>233</v>
      </c>
      <c r="C41" s="3">
        <v>2006.0</v>
      </c>
      <c r="D41" s="4">
        <v>6000.0</v>
      </c>
      <c r="E41" s="4">
        <v>3001.0</v>
      </c>
      <c r="F41" s="4">
        <v>0.0</v>
      </c>
      <c r="G41" s="4">
        <v>3001.0</v>
      </c>
      <c r="H41" s="5">
        <f t="shared" si="2"/>
        <v>0.5001666667</v>
      </c>
      <c r="I41" s="3" t="s">
        <v>20</v>
      </c>
      <c r="J41" s="3" t="s">
        <v>234</v>
      </c>
      <c r="K41" s="3" t="s">
        <v>235</v>
      </c>
      <c r="L41" s="3" t="s">
        <v>65</v>
      </c>
      <c r="M41" s="3" t="s">
        <v>54</v>
      </c>
      <c r="N41" s="3" t="s">
        <v>236</v>
      </c>
      <c r="O41" s="3" t="s">
        <v>45</v>
      </c>
      <c r="P41" s="7"/>
      <c r="Q41" s="3" t="s">
        <v>237</v>
      </c>
      <c r="R41" s="8" t="s">
        <v>238</v>
      </c>
    </row>
    <row r="42">
      <c r="A42" s="26" t="s">
        <v>133</v>
      </c>
      <c r="B42" s="26" t="s">
        <v>134</v>
      </c>
      <c r="C42" s="27">
        <v>2006.0</v>
      </c>
      <c r="D42" s="28">
        <v>6000.0</v>
      </c>
      <c r="E42" s="28">
        <v>3001.0</v>
      </c>
      <c r="F42" s="4">
        <v>0.0</v>
      </c>
      <c r="G42" s="4">
        <v>3001.0</v>
      </c>
      <c r="H42" s="5">
        <f t="shared" si="2"/>
        <v>0.5001666667</v>
      </c>
      <c r="I42" s="26" t="s">
        <v>20</v>
      </c>
      <c r="J42" s="26" t="s">
        <v>135</v>
      </c>
      <c r="K42" s="31" t="s">
        <v>214</v>
      </c>
      <c r="L42" s="3" t="s">
        <v>65</v>
      </c>
      <c r="M42" s="3" t="s">
        <v>54</v>
      </c>
      <c r="N42" s="9" t="s">
        <v>34</v>
      </c>
      <c r="O42" s="9" t="s">
        <v>26</v>
      </c>
      <c r="P42" s="26"/>
      <c r="Q42" s="26" t="s">
        <v>215</v>
      </c>
      <c r="R42" s="30" t="s">
        <v>206</v>
      </c>
      <c r="S42" s="20"/>
      <c r="T42" s="20"/>
      <c r="U42" s="20"/>
      <c r="V42" s="20"/>
      <c r="W42" s="20"/>
      <c r="X42" s="20"/>
      <c r="Y42" s="20"/>
      <c r="Z42" s="20"/>
      <c r="AA42" s="20"/>
      <c r="AB42" s="20"/>
      <c r="AC42" s="20"/>
      <c r="AD42" s="20"/>
      <c r="AE42" s="20"/>
      <c r="AF42" s="20"/>
      <c r="AG42" s="20"/>
    </row>
    <row r="43">
      <c r="A43" s="2" t="s">
        <v>154</v>
      </c>
      <c r="B43" s="2" t="s">
        <v>155</v>
      </c>
      <c r="C43" s="2">
        <v>2002.0</v>
      </c>
      <c r="D43" s="21">
        <v>19033.0</v>
      </c>
      <c r="E43" s="21">
        <v>5609.0</v>
      </c>
      <c r="F43" s="21">
        <v>13424.0</v>
      </c>
      <c r="G43" s="21">
        <v>19033.0</v>
      </c>
      <c r="H43" s="22">
        <f t="shared" si="2"/>
        <v>1</v>
      </c>
      <c r="I43" s="2" t="s">
        <v>40</v>
      </c>
      <c r="J43" s="3" t="s">
        <v>80</v>
      </c>
      <c r="K43" s="2" t="s">
        <v>81</v>
      </c>
      <c r="L43" s="2" t="s">
        <v>23</v>
      </c>
      <c r="M43" s="2" t="s">
        <v>82</v>
      </c>
      <c r="N43" s="2" t="s">
        <v>55</v>
      </c>
      <c r="O43" s="3" t="s">
        <v>80</v>
      </c>
      <c r="P43" s="2" t="s">
        <v>239</v>
      </c>
      <c r="Q43" s="2" t="s">
        <v>158</v>
      </c>
      <c r="R43" s="23" t="s">
        <v>159</v>
      </c>
    </row>
    <row r="44">
      <c r="A44" s="14" t="s">
        <v>240</v>
      </c>
      <c r="B44" s="14" t="s">
        <v>241</v>
      </c>
      <c r="C44" s="15">
        <v>2005.0</v>
      </c>
      <c r="D44" s="16">
        <v>6879.0</v>
      </c>
      <c r="E44" s="16">
        <v>3132.0</v>
      </c>
      <c r="F44" s="16">
        <v>3747.0</v>
      </c>
      <c r="G44" s="16">
        <v>6879.0</v>
      </c>
      <c r="H44" s="17">
        <f t="shared" si="2"/>
        <v>1</v>
      </c>
      <c r="I44" s="14" t="s">
        <v>40</v>
      </c>
      <c r="J44" s="14" t="s">
        <v>80</v>
      </c>
      <c r="K44" s="14" t="s">
        <v>81</v>
      </c>
      <c r="L44" s="14" t="s">
        <v>23</v>
      </c>
      <c r="M44" s="14" t="s">
        <v>82</v>
      </c>
      <c r="N44" s="14" t="s">
        <v>240</v>
      </c>
      <c r="O44" s="14" t="s">
        <v>80</v>
      </c>
      <c r="P44" s="14" t="s">
        <v>242</v>
      </c>
      <c r="Q44" s="14" t="s">
        <v>243</v>
      </c>
      <c r="R44" s="37" t="s">
        <v>244</v>
      </c>
      <c r="S44" s="38"/>
      <c r="T44" s="38"/>
      <c r="U44" s="38"/>
      <c r="V44" s="20"/>
      <c r="W44" s="20"/>
      <c r="X44" s="20"/>
      <c r="Y44" s="20"/>
      <c r="Z44" s="20"/>
      <c r="AA44" s="20"/>
      <c r="AB44" s="20"/>
      <c r="AC44" s="20"/>
      <c r="AD44" s="20"/>
      <c r="AE44" s="20"/>
      <c r="AF44" s="20"/>
      <c r="AG44" s="20"/>
    </row>
    <row r="45">
      <c r="A45" s="14" t="s">
        <v>240</v>
      </c>
      <c r="B45" s="14" t="s">
        <v>241</v>
      </c>
      <c r="C45" s="15">
        <v>2006.0</v>
      </c>
      <c r="D45" s="16">
        <v>7641.0</v>
      </c>
      <c r="E45" s="16">
        <v>3524.0</v>
      </c>
      <c r="F45" s="16">
        <v>4117.0</v>
      </c>
      <c r="G45" s="16">
        <v>7641.0</v>
      </c>
      <c r="H45" s="17">
        <f t="shared" si="2"/>
        <v>1</v>
      </c>
      <c r="I45" s="14" t="s">
        <v>40</v>
      </c>
      <c r="J45" s="14" t="s">
        <v>80</v>
      </c>
      <c r="K45" s="14" t="s">
        <v>81</v>
      </c>
      <c r="L45" s="14" t="s">
        <v>23</v>
      </c>
      <c r="M45" s="14" t="s">
        <v>82</v>
      </c>
      <c r="N45" s="14" t="s">
        <v>240</v>
      </c>
      <c r="O45" s="14" t="s">
        <v>80</v>
      </c>
      <c r="P45" s="14" t="s">
        <v>245</v>
      </c>
      <c r="Q45" s="14" t="s">
        <v>243</v>
      </c>
      <c r="R45" s="37" t="s">
        <v>246</v>
      </c>
      <c r="S45" s="38"/>
      <c r="T45" s="38"/>
      <c r="U45" s="38"/>
      <c r="V45" s="20"/>
      <c r="W45" s="20"/>
      <c r="X45" s="20"/>
      <c r="Y45" s="20"/>
      <c r="Z45" s="20"/>
      <c r="AA45" s="20"/>
      <c r="AB45" s="20"/>
      <c r="AC45" s="20"/>
      <c r="AD45" s="20"/>
      <c r="AE45" s="20"/>
      <c r="AF45" s="20"/>
      <c r="AG45" s="20"/>
    </row>
    <row r="46">
      <c r="A46" s="14" t="s">
        <v>240</v>
      </c>
      <c r="B46" s="14" t="s">
        <v>241</v>
      </c>
      <c r="C46" s="15">
        <v>2008.0</v>
      </c>
      <c r="D46" s="16">
        <v>7660.0</v>
      </c>
      <c r="E46" s="16">
        <v>3517.0</v>
      </c>
      <c r="F46" s="16">
        <v>4143.0</v>
      </c>
      <c r="G46" s="16">
        <v>7660.0</v>
      </c>
      <c r="H46" s="17">
        <f t="shared" si="2"/>
        <v>1</v>
      </c>
      <c r="I46" s="14" t="s">
        <v>40</v>
      </c>
      <c r="J46" s="14" t="s">
        <v>80</v>
      </c>
      <c r="K46" s="14" t="s">
        <v>81</v>
      </c>
      <c r="L46" s="14" t="s">
        <v>23</v>
      </c>
      <c r="M46" s="14" t="s">
        <v>82</v>
      </c>
      <c r="N46" s="14" t="s">
        <v>240</v>
      </c>
      <c r="O46" s="14" t="s">
        <v>80</v>
      </c>
      <c r="P46" s="14" t="s">
        <v>247</v>
      </c>
      <c r="Q46" s="14" t="s">
        <v>243</v>
      </c>
      <c r="R46" s="37" t="s">
        <v>248</v>
      </c>
      <c r="S46" s="38"/>
      <c r="T46" s="38"/>
      <c r="U46" s="38"/>
      <c r="V46" s="20"/>
      <c r="W46" s="20"/>
      <c r="X46" s="20"/>
      <c r="Y46" s="20"/>
      <c r="Z46" s="20"/>
      <c r="AA46" s="20"/>
      <c r="AB46" s="20"/>
      <c r="AC46" s="20"/>
      <c r="AD46" s="20"/>
      <c r="AE46" s="20"/>
      <c r="AF46" s="20"/>
      <c r="AG46" s="20"/>
    </row>
    <row r="47">
      <c r="A47" s="3" t="s">
        <v>249</v>
      </c>
      <c r="B47" s="26" t="s">
        <v>250</v>
      </c>
      <c r="C47" s="9">
        <v>2007.0</v>
      </c>
      <c r="D47" s="35">
        <v>5800.0</v>
      </c>
      <c r="E47" s="35">
        <v>1357.0</v>
      </c>
      <c r="F47" s="9">
        <v>343.0</v>
      </c>
      <c r="G47" s="35">
        <v>1700.0</v>
      </c>
      <c r="H47" s="5">
        <f t="shared" si="2"/>
        <v>0.2931034483</v>
      </c>
      <c r="I47" s="26" t="s">
        <v>20</v>
      </c>
      <c r="J47" s="9" t="s">
        <v>251</v>
      </c>
      <c r="K47" s="9" t="s">
        <v>180</v>
      </c>
      <c r="L47" s="3" t="s">
        <v>65</v>
      </c>
      <c r="M47" s="3" t="s">
        <v>54</v>
      </c>
      <c r="N47" s="9" t="s">
        <v>34</v>
      </c>
      <c r="O47" s="9" t="s">
        <v>99</v>
      </c>
      <c r="P47" s="26"/>
      <c r="Q47" s="3" t="s">
        <v>215</v>
      </c>
      <c r="R47" s="36" t="s">
        <v>252</v>
      </c>
      <c r="S47" s="20"/>
      <c r="T47" s="20"/>
      <c r="U47" s="20"/>
      <c r="V47" s="20"/>
      <c r="W47" s="20"/>
      <c r="X47" s="20"/>
      <c r="Y47" s="20"/>
      <c r="Z47" s="20"/>
      <c r="AA47" s="20"/>
      <c r="AB47" s="20"/>
      <c r="AC47" s="20"/>
      <c r="AD47" s="20"/>
      <c r="AE47" s="20"/>
      <c r="AF47" s="20"/>
      <c r="AG47" s="20"/>
    </row>
    <row r="48">
      <c r="A48" s="3" t="s">
        <v>253</v>
      </c>
      <c r="B48" s="3" t="s">
        <v>254</v>
      </c>
      <c r="C48" s="3">
        <v>2007.0</v>
      </c>
      <c r="D48" s="4">
        <v>28000.0</v>
      </c>
      <c r="E48" s="4">
        <v>8382.0</v>
      </c>
      <c r="F48" s="3">
        <v>96.0</v>
      </c>
      <c r="G48" s="4">
        <v>8478.0</v>
      </c>
      <c r="H48" s="5">
        <f t="shared" si="2"/>
        <v>0.3027857143</v>
      </c>
      <c r="I48" s="3" t="s">
        <v>20</v>
      </c>
      <c r="J48" s="3" t="s">
        <v>255</v>
      </c>
      <c r="K48" s="3" t="s">
        <v>52</v>
      </c>
      <c r="L48" s="3" t="s">
        <v>65</v>
      </c>
      <c r="M48" s="9" t="s">
        <v>54</v>
      </c>
      <c r="N48" s="3" t="s">
        <v>256</v>
      </c>
      <c r="O48" s="3" t="s">
        <v>45</v>
      </c>
      <c r="P48" s="3"/>
      <c r="Q48" s="3" t="s">
        <v>215</v>
      </c>
      <c r="R48" s="11" t="s">
        <v>257</v>
      </c>
    </row>
    <row r="49">
      <c r="A49" s="3" t="s">
        <v>258</v>
      </c>
      <c r="B49" s="3" t="s">
        <v>259</v>
      </c>
      <c r="C49" s="3">
        <v>2007.0</v>
      </c>
      <c r="D49" s="4">
        <v>6724.0</v>
      </c>
      <c r="E49" s="4">
        <v>1750.0</v>
      </c>
      <c r="F49" s="3">
        <v>334.0</v>
      </c>
      <c r="G49" s="4">
        <v>2084.0</v>
      </c>
      <c r="H49" s="5">
        <f t="shared" si="2"/>
        <v>0.3099345628</v>
      </c>
      <c r="I49" s="3" t="s">
        <v>20</v>
      </c>
      <c r="J49" s="3" t="s">
        <v>260</v>
      </c>
      <c r="K49" s="3" t="s">
        <v>180</v>
      </c>
      <c r="L49" s="3" t="s">
        <v>65</v>
      </c>
      <c r="M49" s="3" t="s">
        <v>66</v>
      </c>
      <c r="N49" s="3" t="s">
        <v>34</v>
      </c>
      <c r="O49" s="3" t="s">
        <v>117</v>
      </c>
      <c r="P49" s="3"/>
      <c r="Q49" s="3" t="s">
        <v>261</v>
      </c>
      <c r="R49" s="39" t="s">
        <v>262</v>
      </c>
    </row>
    <row r="50">
      <c r="A50" s="3" t="s">
        <v>263</v>
      </c>
      <c r="B50" s="3" t="s">
        <v>70</v>
      </c>
      <c r="C50" s="3">
        <v>2008.0</v>
      </c>
      <c r="D50" s="4">
        <v>6000.0</v>
      </c>
      <c r="E50" s="4">
        <v>3001.0</v>
      </c>
      <c r="F50" s="4">
        <v>0.0</v>
      </c>
      <c r="G50" s="4">
        <v>3001.0</v>
      </c>
      <c r="H50" s="5">
        <f t="shared" si="2"/>
        <v>0.5001666667</v>
      </c>
      <c r="I50" s="3" t="s">
        <v>20</v>
      </c>
      <c r="J50" s="3" t="s">
        <v>71</v>
      </c>
      <c r="K50" s="3" t="s">
        <v>107</v>
      </c>
      <c r="L50" s="3" t="s">
        <v>53</v>
      </c>
      <c r="M50" s="3" t="s">
        <v>54</v>
      </c>
      <c r="N50" s="3" t="s">
        <v>108</v>
      </c>
      <c r="O50" s="3" t="s">
        <v>26</v>
      </c>
      <c r="P50" s="3" t="s">
        <v>264</v>
      </c>
      <c r="Q50" s="3" t="s">
        <v>265</v>
      </c>
      <c r="R50" s="8" t="s">
        <v>266</v>
      </c>
    </row>
    <row r="51">
      <c r="A51" s="3" t="s">
        <v>267</v>
      </c>
      <c r="B51" s="3" t="s">
        <v>268</v>
      </c>
      <c r="C51" s="3">
        <v>2008.0</v>
      </c>
      <c r="D51" s="4">
        <v>22500.0</v>
      </c>
      <c r="E51" s="4">
        <v>5400.0</v>
      </c>
      <c r="F51" s="4">
        <v>1350.0</v>
      </c>
      <c r="G51" s="4">
        <v>6750.0</v>
      </c>
      <c r="H51" s="5">
        <f t="shared" si="2"/>
        <v>0.3</v>
      </c>
      <c r="I51" s="3" t="s">
        <v>20</v>
      </c>
      <c r="J51" s="3" t="s">
        <v>268</v>
      </c>
      <c r="K51" s="3" t="s">
        <v>217</v>
      </c>
      <c r="L51" s="3" t="s">
        <v>53</v>
      </c>
      <c r="M51" s="3" t="s">
        <v>227</v>
      </c>
      <c r="N51" s="3" t="s">
        <v>269</v>
      </c>
      <c r="O51" s="3" t="s">
        <v>26</v>
      </c>
      <c r="P51" s="7"/>
      <c r="Q51" s="3" t="s">
        <v>270</v>
      </c>
      <c r="R51" s="8" t="s">
        <v>271</v>
      </c>
    </row>
    <row r="52">
      <c r="A52" s="3" t="s">
        <v>267</v>
      </c>
      <c r="B52" s="3" t="s">
        <v>268</v>
      </c>
      <c r="C52" s="3">
        <v>2008.0</v>
      </c>
      <c r="D52" s="4">
        <v>8000.0</v>
      </c>
      <c r="E52" s="4">
        <v>2300.0</v>
      </c>
      <c r="F52" s="4">
        <v>1600.0</v>
      </c>
      <c r="G52" s="4">
        <v>3900.0</v>
      </c>
      <c r="H52" s="5">
        <f t="shared" si="2"/>
        <v>0.4875</v>
      </c>
      <c r="I52" s="3" t="s">
        <v>20</v>
      </c>
      <c r="J52" s="3" t="s">
        <v>268</v>
      </c>
      <c r="K52" s="3" t="s">
        <v>217</v>
      </c>
      <c r="L52" s="3" t="s">
        <v>53</v>
      </c>
      <c r="M52" s="3" t="s">
        <v>227</v>
      </c>
      <c r="N52" s="3" t="s">
        <v>269</v>
      </c>
      <c r="O52" s="3" t="s">
        <v>26</v>
      </c>
      <c r="P52" s="7"/>
      <c r="Q52" s="3" t="s">
        <v>272</v>
      </c>
      <c r="R52" s="8" t="s">
        <v>273</v>
      </c>
    </row>
    <row r="53">
      <c r="A53" s="3" t="s">
        <v>274</v>
      </c>
      <c r="B53" s="3" t="s">
        <v>275</v>
      </c>
      <c r="C53" s="3">
        <v>2008.0</v>
      </c>
      <c r="D53" s="4">
        <v>12400.0</v>
      </c>
      <c r="E53" s="4">
        <v>6201.0</v>
      </c>
      <c r="F53" s="4">
        <v>0.0</v>
      </c>
      <c r="G53" s="4">
        <v>6201.0</v>
      </c>
      <c r="H53" s="5">
        <f t="shared" si="2"/>
        <v>0.5000806452</v>
      </c>
      <c r="I53" s="3" t="s">
        <v>20</v>
      </c>
      <c r="J53" s="3" t="s">
        <v>80</v>
      </c>
      <c r="K53" s="3" t="s">
        <v>22</v>
      </c>
      <c r="L53" s="3" t="s">
        <v>23</v>
      </c>
      <c r="M53" s="3" t="s">
        <v>276</v>
      </c>
      <c r="N53" s="3" t="s">
        <v>274</v>
      </c>
      <c r="O53" s="3" t="s">
        <v>80</v>
      </c>
      <c r="P53" s="3" t="s">
        <v>277</v>
      </c>
      <c r="Q53" s="3" t="s">
        <v>278</v>
      </c>
      <c r="R53" s="11" t="s">
        <v>279</v>
      </c>
    </row>
    <row r="54">
      <c r="A54" s="9" t="s">
        <v>280</v>
      </c>
      <c r="B54" s="26" t="s">
        <v>250</v>
      </c>
      <c r="C54" s="9">
        <v>2008.0</v>
      </c>
      <c r="D54" s="35">
        <v>4000.0</v>
      </c>
      <c r="E54" s="35">
        <v>2001.0</v>
      </c>
      <c r="F54" s="4">
        <v>0.0</v>
      </c>
      <c r="G54" s="35">
        <v>2001.0</v>
      </c>
      <c r="H54" s="5">
        <f t="shared" si="2"/>
        <v>0.50025</v>
      </c>
      <c r="I54" s="26" t="s">
        <v>20</v>
      </c>
      <c r="J54" s="26" t="s">
        <v>251</v>
      </c>
      <c r="K54" s="9" t="s">
        <v>180</v>
      </c>
      <c r="L54" s="3" t="s">
        <v>65</v>
      </c>
      <c r="M54" s="9" t="s">
        <v>54</v>
      </c>
      <c r="N54" s="9" t="s">
        <v>204</v>
      </c>
      <c r="O54" s="9" t="s">
        <v>45</v>
      </c>
      <c r="P54" s="26"/>
      <c r="Q54" s="3" t="s">
        <v>215</v>
      </c>
      <c r="R54" s="36" t="s">
        <v>281</v>
      </c>
      <c r="S54" s="20"/>
      <c r="T54" s="20"/>
      <c r="U54" s="20"/>
      <c r="V54" s="20"/>
      <c r="W54" s="20"/>
      <c r="X54" s="20"/>
      <c r="Y54" s="20"/>
      <c r="Z54" s="20"/>
      <c r="AA54" s="20"/>
      <c r="AB54" s="20"/>
      <c r="AC54" s="20"/>
      <c r="AD54" s="20"/>
      <c r="AE54" s="20"/>
      <c r="AF54" s="20"/>
      <c r="AG54" s="20"/>
    </row>
    <row r="55">
      <c r="A55" s="3" t="s">
        <v>282</v>
      </c>
      <c r="B55" s="3" t="s">
        <v>283</v>
      </c>
      <c r="C55" s="3">
        <v>2008.0</v>
      </c>
      <c r="D55" s="4">
        <v>4600.0</v>
      </c>
      <c r="E55" s="4">
        <v>2041.0</v>
      </c>
      <c r="F55" s="4">
        <v>1879.0</v>
      </c>
      <c r="G55" s="4">
        <v>3920.0</v>
      </c>
      <c r="H55" s="5">
        <f t="shared" si="2"/>
        <v>0.852173913</v>
      </c>
      <c r="I55" s="3" t="s">
        <v>20</v>
      </c>
      <c r="J55" s="3" t="s">
        <v>284</v>
      </c>
      <c r="K55" s="3" t="s">
        <v>42</v>
      </c>
      <c r="L55" s="3" t="s">
        <v>23</v>
      </c>
      <c r="M55" s="3" t="s">
        <v>285</v>
      </c>
      <c r="N55" s="3" t="s">
        <v>87</v>
      </c>
      <c r="O55" s="3" t="s">
        <v>99</v>
      </c>
      <c r="P55" s="7"/>
      <c r="Q55" s="3" t="s">
        <v>286</v>
      </c>
      <c r="R55" s="8" t="s">
        <v>287</v>
      </c>
    </row>
    <row r="56">
      <c r="A56" s="3" t="s">
        <v>288</v>
      </c>
      <c r="B56" s="26" t="s">
        <v>289</v>
      </c>
      <c r="C56" s="9">
        <v>2008.0</v>
      </c>
      <c r="D56" s="35">
        <v>22000.0</v>
      </c>
      <c r="E56" s="35">
        <v>5640.0</v>
      </c>
      <c r="F56" s="3">
        <v>360.0</v>
      </c>
      <c r="G56" s="35">
        <v>6000.0</v>
      </c>
      <c r="H56" s="5">
        <f t="shared" si="2"/>
        <v>0.2727272727</v>
      </c>
      <c r="I56" s="26" t="s">
        <v>20</v>
      </c>
      <c r="J56" s="26" t="s">
        <v>290</v>
      </c>
      <c r="K56" s="9" t="s">
        <v>217</v>
      </c>
      <c r="L56" s="3" t="s">
        <v>65</v>
      </c>
      <c r="M56" s="9" t="s">
        <v>66</v>
      </c>
      <c r="N56" s="9" t="s">
        <v>34</v>
      </c>
      <c r="O56" s="9" t="s">
        <v>45</v>
      </c>
      <c r="P56" s="26"/>
      <c r="Q56" s="31" t="s">
        <v>291</v>
      </c>
      <c r="R56" s="36" t="s">
        <v>292</v>
      </c>
      <c r="S56" s="20"/>
      <c r="T56" s="20"/>
      <c r="U56" s="20"/>
      <c r="V56" s="20"/>
      <c r="W56" s="20"/>
      <c r="X56" s="20"/>
      <c r="Y56" s="20"/>
      <c r="Z56" s="20"/>
      <c r="AA56" s="20"/>
      <c r="AB56" s="20"/>
      <c r="AC56" s="20"/>
      <c r="AD56" s="20"/>
      <c r="AE56" s="20"/>
      <c r="AF56" s="20"/>
      <c r="AG56" s="20"/>
    </row>
    <row r="57">
      <c r="A57" s="3" t="s">
        <v>293</v>
      </c>
      <c r="B57" s="3" t="s">
        <v>259</v>
      </c>
      <c r="C57" s="3">
        <v>2008.0</v>
      </c>
      <c r="D57" s="4">
        <v>8563.0</v>
      </c>
      <c r="E57" s="21">
        <v>2312.0</v>
      </c>
      <c r="F57" s="3">
        <v>257.0</v>
      </c>
      <c r="G57" s="4">
        <v>2569.0</v>
      </c>
      <c r="H57" s="5">
        <f t="shared" si="2"/>
        <v>0.3000116782</v>
      </c>
      <c r="I57" s="3" t="s">
        <v>20</v>
      </c>
      <c r="J57" s="3" t="s">
        <v>260</v>
      </c>
      <c r="K57" s="3" t="s">
        <v>180</v>
      </c>
      <c r="L57" s="3" t="s">
        <v>65</v>
      </c>
      <c r="M57" s="10" t="s">
        <v>54</v>
      </c>
      <c r="N57" s="3" t="s">
        <v>204</v>
      </c>
      <c r="O57" s="3" t="s">
        <v>117</v>
      </c>
      <c r="P57" s="40"/>
      <c r="Q57" s="3" t="s">
        <v>294</v>
      </c>
      <c r="R57" s="11" t="s">
        <v>262</v>
      </c>
    </row>
    <row r="58">
      <c r="A58" s="3" t="s">
        <v>295</v>
      </c>
      <c r="B58" s="3" t="s">
        <v>254</v>
      </c>
      <c r="C58" s="3">
        <v>2008.0</v>
      </c>
      <c r="D58" s="4">
        <v>17000.0</v>
      </c>
      <c r="E58" s="4">
        <v>3723.0</v>
      </c>
      <c r="F58" s="4">
        <v>161.0</v>
      </c>
      <c r="G58" s="4">
        <v>3884.0</v>
      </c>
      <c r="H58" s="5">
        <f t="shared" si="2"/>
        <v>0.2284705882</v>
      </c>
      <c r="I58" s="3" t="s">
        <v>20</v>
      </c>
      <c r="J58" s="3" t="s">
        <v>296</v>
      </c>
      <c r="K58" s="3" t="s">
        <v>52</v>
      </c>
      <c r="L58" s="3" t="s">
        <v>65</v>
      </c>
      <c r="M58" s="3" t="s">
        <v>54</v>
      </c>
      <c r="N58" s="3" t="s">
        <v>204</v>
      </c>
      <c r="O58" s="3" t="s">
        <v>45</v>
      </c>
      <c r="Q58" s="3" t="s">
        <v>297</v>
      </c>
      <c r="R58" s="8" t="s">
        <v>298</v>
      </c>
    </row>
    <row r="59">
      <c r="A59" s="3" t="s">
        <v>299</v>
      </c>
      <c r="B59" s="2" t="s">
        <v>155</v>
      </c>
      <c r="C59" s="2">
        <v>2008.0</v>
      </c>
      <c r="D59" s="21">
        <v>13380.0</v>
      </c>
      <c r="E59" s="21">
        <v>5306.0</v>
      </c>
      <c r="F59" s="21">
        <v>8074.0</v>
      </c>
      <c r="G59" s="21">
        <v>13380.0</v>
      </c>
      <c r="H59" s="22">
        <f t="shared" si="2"/>
        <v>1</v>
      </c>
      <c r="I59" s="2" t="s">
        <v>40</v>
      </c>
      <c r="J59" s="3" t="s">
        <v>80</v>
      </c>
      <c r="K59" s="2" t="s">
        <v>81</v>
      </c>
      <c r="L59" s="2" t="s">
        <v>23</v>
      </c>
      <c r="M59" s="2" t="s">
        <v>82</v>
      </c>
      <c r="N59" s="2" t="s">
        <v>55</v>
      </c>
      <c r="O59" s="2" t="s">
        <v>156</v>
      </c>
      <c r="P59" s="2" t="s">
        <v>300</v>
      </c>
      <c r="Q59" s="2" t="s">
        <v>158</v>
      </c>
      <c r="R59" s="8" t="s">
        <v>301</v>
      </c>
    </row>
    <row r="60">
      <c r="A60" s="2" t="s">
        <v>184</v>
      </c>
      <c r="B60" s="3" t="s">
        <v>302</v>
      </c>
      <c r="C60" s="3">
        <v>2009.0</v>
      </c>
      <c r="D60" s="4">
        <v>6000.0</v>
      </c>
      <c r="E60" s="4">
        <v>3001.0</v>
      </c>
      <c r="F60" s="4">
        <v>0.0</v>
      </c>
      <c r="G60" s="4">
        <v>3001.0</v>
      </c>
      <c r="H60" s="5">
        <f t="shared" si="2"/>
        <v>0.5001666667</v>
      </c>
      <c r="I60" s="3" t="s">
        <v>20</v>
      </c>
      <c r="J60" s="3" t="s">
        <v>21</v>
      </c>
      <c r="K60" s="3" t="s">
        <v>22</v>
      </c>
      <c r="L60" s="3" t="s">
        <v>23</v>
      </c>
      <c r="M60" s="6" t="s">
        <v>24</v>
      </c>
      <c r="N60" s="3" t="s">
        <v>25</v>
      </c>
      <c r="O60" s="3" t="s">
        <v>26</v>
      </c>
      <c r="P60" s="3" t="s">
        <v>303</v>
      </c>
      <c r="Q60" s="3" t="s">
        <v>186</v>
      </c>
      <c r="R60" s="41" t="s">
        <v>304</v>
      </c>
    </row>
    <row r="61">
      <c r="A61" s="2" t="s">
        <v>274</v>
      </c>
      <c r="B61" s="2" t="s">
        <v>241</v>
      </c>
      <c r="C61" s="2">
        <v>2010.0</v>
      </c>
      <c r="D61" s="21">
        <v>7603.0</v>
      </c>
      <c r="E61" s="21">
        <v>4129.0</v>
      </c>
      <c r="F61" s="21">
        <v>3474.0</v>
      </c>
      <c r="G61" s="21">
        <v>7603.0</v>
      </c>
      <c r="H61" s="22">
        <f t="shared" si="2"/>
        <v>1</v>
      </c>
      <c r="I61" s="3" t="s">
        <v>20</v>
      </c>
      <c r="J61" s="3" t="s">
        <v>80</v>
      </c>
      <c r="K61" s="2" t="s">
        <v>81</v>
      </c>
      <c r="L61" s="2" t="s">
        <v>23</v>
      </c>
      <c r="M61" s="2" t="s">
        <v>82</v>
      </c>
      <c r="N61" s="2" t="s">
        <v>274</v>
      </c>
      <c r="O61" s="3" t="s">
        <v>80</v>
      </c>
      <c r="P61" s="2" t="s">
        <v>305</v>
      </c>
      <c r="Q61" s="2" t="s">
        <v>243</v>
      </c>
      <c r="R61" s="23" t="s">
        <v>306</v>
      </c>
    </row>
    <row r="62">
      <c r="A62" s="3" t="s">
        <v>299</v>
      </c>
      <c r="B62" s="3" t="s">
        <v>155</v>
      </c>
      <c r="C62" s="3">
        <v>2010.0</v>
      </c>
      <c r="D62" s="4">
        <v>19887.0</v>
      </c>
      <c r="E62" s="4">
        <v>9216.0</v>
      </c>
      <c r="F62" s="4">
        <v>9544.0</v>
      </c>
      <c r="G62" s="4">
        <v>18760.0</v>
      </c>
      <c r="H62" s="5">
        <f t="shared" si="2"/>
        <v>0.9433298134</v>
      </c>
      <c r="I62" s="3" t="s">
        <v>40</v>
      </c>
      <c r="J62" s="3" t="s">
        <v>80</v>
      </c>
      <c r="K62" s="3" t="s">
        <v>81</v>
      </c>
      <c r="L62" s="3" t="s">
        <v>23</v>
      </c>
      <c r="M62" s="2" t="s">
        <v>82</v>
      </c>
      <c r="N62" s="3" t="s">
        <v>55</v>
      </c>
      <c r="O62" s="3" t="s">
        <v>80</v>
      </c>
      <c r="P62" s="3" t="s">
        <v>307</v>
      </c>
      <c r="Q62" s="3" t="s">
        <v>158</v>
      </c>
      <c r="R62" s="8" t="s">
        <v>308</v>
      </c>
    </row>
    <row r="63">
      <c r="A63" s="3" t="s">
        <v>130</v>
      </c>
      <c r="B63" s="3" t="s">
        <v>155</v>
      </c>
      <c r="C63" s="3">
        <v>2010.0</v>
      </c>
      <c r="D63" s="4">
        <v>13104.0</v>
      </c>
      <c r="E63" s="4">
        <v>5024.0</v>
      </c>
      <c r="F63" s="4">
        <v>5569.0</v>
      </c>
      <c r="G63" s="4">
        <v>10593.0</v>
      </c>
      <c r="H63" s="5">
        <f t="shared" si="2"/>
        <v>0.8083791209</v>
      </c>
      <c r="I63" s="3" t="s">
        <v>40</v>
      </c>
      <c r="J63" s="3" t="s">
        <v>80</v>
      </c>
      <c r="K63" s="3" t="s">
        <v>81</v>
      </c>
      <c r="L63" s="3" t="s">
        <v>23</v>
      </c>
      <c r="M63" s="2" t="s">
        <v>82</v>
      </c>
      <c r="N63" s="3" t="s">
        <v>130</v>
      </c>
      <c r="O63" s="3" t="s">
        <v>80</v>
      </c>
      <c r="P63" s="7"/>
      <c r="Q63" s="3" t="s">
        <v>309</v>
      </c>
      <c r="R63" s="11" t="s">
        <v>310</v>
      </c>
    </row>
    <row r="64">
      <c r="A64" s="3" t="s">
        <v>130</v>
      </c>
      <c r="B64" s="3" t="s">
        <v>155</v>
      </c>
      <c r="C64" s="3">
        <v>2010.0</v>
      </c>
      <c r="D64" s="4">
        <v>15436.0</v>
      </c>
      <c r="E64" s="4">
        <v>3638.0</v>
      </c>
      <c r="F64" s="4">
        <v>8746.0</v>
      </c>
      <c r="G64" s="4">
        <v>12518.0</v>
      </c>
      <c r="H64" s="5">
        <f t="shared" si="2"/>
        <v>0.810961389</v>
      </c>
      <c r="I64" s="3" t="s">
        <v>40</v>
      </c>
      <c r="J64" s="3" t="s">
        <v>80</v>
      </c>
      <c r="K64" s="3" t="s">
        <v>81</v>
      </c>
      <c r="L64" s="3" t="s">
        <v>23</v>
      </c>
      <c r="M64" s="2" t="s">
        <v>82</v>
      </c>
      <c r="N64" s="3" t="s">
        <v>130</v>
      </c>
      <c r="O64" s="3" t="s">
        <v>80</v>
      </c>
      <c r="P64" s="3" t="s">
        <v>311</v>
      </c>
      <c r="Q64" s="3" t="s">
        <v>312</v>
      </c>
      <c r="R64" s="8" t="s">
        <v>310</v>
      </c>
    </row>
    <row r="65">
      <c r="A65" s="3" t="s">
        <v>313</v>
      </c>
      <c r="B65" s="3" t="s">
        <v>314</v>
      </c>
      <c r="C65" s="3">
        <v>2010.0</v>
      </c>
      <c r="D65" s="4">
        <v>12000.0</v>
      </c>
      <c r="E65" s="4">
        <v>2085.0</v>
      </c>
      <c r="F65" s="4">
        <v>1405.0</v>
      </c>
      <c r="G65" s="4">
        <v>3490.0</v>
      </c>
      <c r="H65" s="5">
        <f t="shared" si="2"/>
        <v>0.2908333333</v>
      </c>
      <c r="I65" s="3" t="s">
        <v>20</v>
      </c>
      <c r="J65" s="3" t="s">
        <v>315</v>
      </c>
      <c r="K65" s="3" t="s">
        <v>316</v>
      </c>
      <c r="L65" s="3" t="s">
        <v>65</v>
      </c>
      <c r="M65" s="3" t="s">
        <v>66</v>
      </c>
      <c r="N65" s="3" t="s">
        <v>317</v>
      </c>
      <c r="O65" s="3" t="s">
        <v>117</v>
      </c>
      <c r="P65" s="3" t="s">
        <v>318</v>
      </c>
      <c r="Q65" s="3" t="s">
        <v>67</v>
      </c>
      <c r="R65" s="8" t="s">
        <v>319</v>
      </c>
    </row>
    <row r="66" ht="18.0" customHeight="1">
      <c r="A66" s="3" t="s">
        <v>320</v>
      </c>
      <c r="B66" s="3" t="s">
        <v>321</v>
      </c>
      <c r="C66" s="3">
        <v>2010.0</v>
      </c>
      <c r="D66" s="4">
        <v>5500.0</v>
      </c>
      <c r="E66" s="4">
        <v>1249.0</v>
      </c>
      <c r="F66" s="4">
        <v>750.0</v>
      </c>
      <c r="G66" s="4">
        <v>1999.0</v>
      </c>
      <c r="H66" s="5">
        <f t="shared" si="2"/>
        <v>0.3634545455</v>
      </c>
      <c r="I66" s="3" t="s">
        <v>20</v>
      </c>
      <c r="J66" s="3" t="s">
        <v>322</v>
      </c>
      <c r="K66" s="3" t="s">
        <v>180</v>
      </c>
      <c r="L66" s="3" t="s">
        <v>65</v>
      </c>
      <c r="M66" s="3" t="s">
        <v>66</v>
      </c>
      <c r="N66" s="3" t="s">
        <v>34</v>
      </c>
      <c r="O66" s="3" t="s">
        <v>117</v>
      </c>
      <c r="P66" s="3"/>
      <c r="Q66" s="3" t="s">
        <v>323</v>
      </c>
      <c r="R66" s="8" t="s">
        <v>324</v>
      </c>
    </row>
    <row r="67">
      <c r="A67" s="26" t="s">
        <v>325</v>
      </c>
      <c r="B67" s="26" t="s">
        <v>326</v>
      </c>
      <c r="C67" s="27">
        <v>2011.0</v>
      </c>
      <c r="D67" s="28">
        <v>4000.0</v>
      </c>
      <c r="E67" s="28">
        <v>1603.0</v>
      </c>
      <c r="F67" s="27">
        <v>88.0</v>
      </c>
      <c r="G67" s="35">
        <v>1603.0</v>
      </c>
      <c r="H67" s="5">
        <f t="shared" si="2"/>
        <v>0.40075</v>
      </c>
      <c r="I67" s="26" t="s">
        <v>20</v>
      </c>
      <c r="J67" s="26" t="s">
        <v>327</v>
      </c>
      <c r="K67" s="26" t="s">
        <v>217</v>
      </c>
      <c r="L67" s="3" t="s">
        <v>65</v>
      </c>
      <c r="M67" s="29" t="s">
        <v>54</v>
      </c>
      <c r="N67" s="9" t="s">
        <v>34</v>
      </c>
      <c r="O67" s="9" t="s">
        <v>45</v>
      </c>
      <c r="P67" s="26"/>
      <c r="Q67" s="26" t="s">
        <v>218</v>
      </c>
      <c r="R67" s="30" t="s">
        <v>328</v>
      </c>
      <c r="S67" s="20"/>
      <c r="T67" s="20"/>
      <c r="U67" s="20"/>
      <c r="V67" s="20"/>
      <c r="W67" s="20"/>
      <c r="X67" s="20"/>
      <c r="Y67" s="20"/>
      <c r="Z67" s="20"/>
      <c r="AA67" s="20"/>
      <c r="AB67" s="20"/>
      <c r="AC67" s="20"/>
      <c r="AD67" s="20"/>
      <c r="AE67" s="20"/>
      <c r="AF67" s="20"/>
      <c r="AG67" s="20"/>
    </row>
    <row r="68">
      <c r="A68" s="3" t="s">
        <v>329</v>
      </c>
      <c r="B68" s="3" t="s">
        <v>330</v>
      </c>
      <c r="C68" s="3">
        <v>2011.0</v>
      </c>
      <c r="D68" s="4">
        <v>40000.0</v>
      </c>
      <c r="E68" s="4">
        <v>8903.0</v>
      </c>
      <c r="F68" s="4">
        <v>3111.0</v>
      </c>
      <c r="G68" s="4">
        <v>15125.0</v>
      </c>
      <c r="H68" s="5">
        <f t="shared" si="2"/>
        <v>0.378125</v>
      </c>
      <c r="I68" s="3" t="s">
        <v>20</v>
      </c>
      <c r="J68" s="3" t="s">
        <v>80</v>
      </c>
      <c r="K68" s="3" t="s">
        <v>226</v>
      </c>
      <c r="L68" s="3" t="s">
        <v>53</v>
      </c>
      <c r="M68" s="2" t="s">
        <v>82</v>
      </c>
      <c r="N68" s="3" t="s">
        <v>331</v>
      </c>
      <c r="O68" s="3" t="s">
        <v>80</v>
      </c>
      <c r="P68" s="3" t="s">
        <v>332</v>
      </c>
      <c r="Q68" s="3" t="s">
        <v>333</v>
      </c>
      <c r="R68" s="8" t="s">
        <v>334</v>
      </c>
    </row>
    <row r="69">
      <c r="A69" s="3" t="s">
        <v>133</v>
      </c>
      <c r="B69" s="3" t="s">
        <v>134</v>
      </c>
      <c r="C69" s="3">
        <v>2011.0</v>
      </c>
      <c r="D69" s="4">
        <v>7751.0</v>
      </c>
      <c r="E69" s="4">
        <v>1873.0</v>
      </c>
      <c r="F69" s="4">
        <v>772.0</v>
      </c>
      <c r="G69" s="4">
        <v>2655.0</v>
      </c>
      <c r="H69" s="5">
        <f t="shared" si="2"/>
        <v>0.3425364469</v>
      </c>
      <c r="I69" s="3" t="s">
        <v>20</v>
      </c>
      <c r="J69" s="3" t="s">
        <v>135</v>
      </c>
      <c r="K69" s="3" t="s">
        <v>136</v>
      </c>
      <c r="L69" s="3" t="s">
        <v>65</v>
      </c>
      <c r="M69" s="3" t="s">
        <v>66</v>
      </c>
      <c r="N69" s="3" t="s">
        <v>34</v>
      </c>
      <c r="O69" s="3" t="s">
        <v>26</v>
      </c>
      <c r="P69" s="3"/>
      <c r="Q69" s="3" t="s">
        <v>335</v>
      </c>
      <c r="R69" s="11" t="s">
        <v>336</v>
      </c>
    </row>
    <row r="70">
      <c r="A70" s="24" t="s">
        <v>130</v>
      </c>
      <c r="B70" s="3" t="s">
        <v>337</v>
      </c>
      <c r="C70" s="3">
        <v>2012.0</v>
      </c>
      <c r="D70" s="4">
        <v>16720.0</v>
      </c>
      <c r="E70" s="4">
        <v>8240.0</v>
      </c>
      <c r="F70" s="4">
        <v>5865.0</v>
      </c>
      <c r="G70" s="4">
        <v>14170.0</v>
      </c>
      <c r="H70" s="5">
        <f t="shared" si="2"/>
        <v>0.8474880383</v>
      </c>
      <c r="I70" s="3" t="s">
        <v>20</v>
      </c>
      <c r="J70" s="3" t="s">
        <v>80</v>
      </c>
      <c r="K70" s="3" t="s">
        <v>81</v>
      </c>
      <c r="L70" s="3" t="s">
        <v>23</v>
      </c>
      <c r="M70" s="2" t="s">
        <v>82</v>
      </c>
      <c r="N70" s="3" t="s">
        <v>130</v>
      </c>
      <c r="O70" s="3" t="s">
        <v>80</v>
      </c>
      <c r="P70" s="3" t="s">
        <v>338</v>
      </c>
      <c r="Q70" s="3" t="s">
        <v>339</v>
      </c>
      <c r="R70" s="8" t="s">
        <v>340</v>
      </c>
    </row>
    <row r="71">
      <c r="A71" s="24" t="s">
        <v>341</v>
      </c>
      <c r="B71" s="3" t="s">
        <v>113</v>
      </c>
      <c r="C71" s="3">
        <v>2012.0</v>
      </c>
      <c r="D71" s="4">
        <v>4395.0</v>
      </c>
      <c r="E71" s="4">
        <v>1142.0</v>
      </c>
      <c r="F71" s="4">
        <v>1857.0</v>
      </c>
      <c r="G71" s="4">
        <v>2999.0</v>
      </c>
      <c r="H71" s="5">
        <f t="shared" si="2"/>
        <v>0.6823663254</v>
      </c>
      <c r="I71" s="3" t="s">
        <v>40</v>
      </c>
      <c r="J71" s="3" t="s">
        <v>114</v>
      </c>
      <c r="K71" s="3" t="s">
        <v>115</v>
      </c>
      <c r="L71" s="3" t="s">
        <v>53</v>
      </c>
      <c r="M71" s="3" t="s">
        <v>66</v>
      </c>
      <c r="N71" s="3" t="s">
        <v>108</v>
      </c>
      <c r="O71" s="3" t="s">
        <v>117</v>
      </c>
      <c r="P71" s="3" t="s">
        <v>342</v>
      </c>
      <c r="Q71" s="3" t="s">
        <v>343</v>
      </c>
      <c r="R71" s="8" t="s">
        <v>344</v>
      </c>
    </row>
    <row r="72">
      <c r="A72" s="26" t="s">
        <v>345</v>
      </c>
      <c r="B72" s="26" t="s">
        <v>326</v>
      </c>
      <c r="C72" s="27">
        <v>2012.0</v>
      </c>
      <c r="D72" s="28">
        <v>8500.0</v>
      </c>
      <c r="E72" s="28">
        <v>1228.0</v>
      </c>
      <c r="F72" s="27">
        <v>365.0</v>
      </c>
      <c r="G72" s="35">
        <v>1493.0</v>
      </c>
      <c r="H72" s="5">
        <f t="shared" si="2"/>
        <v>0.1756470588</v>
      </c>
      <c r="I72" s="26" t="s">
        <v>20</v>
      </c>
      <c r="J72" s="26" t="s">
        <v>327</v>
      </c>
      <c r="K72" s="26" t="s">
        <v>217</v>
      </c>
      <c r="L72" s="3" t="s">
        <v>65</v>
      </c>
      <c r="M72" s="29" t="s">
        <v>66</v>
      </c>
      <c r="N72" s="9" t="s">
        <v>34</v>
      </c>
      <c r="O72" s="9" t="s">
        <v>45</v>
      </c>
      <c r="P72" s="26"/>
      <c r="Q72" s="26" t="s">
        <v>291</v>
      </c>
      <c r="R72" s="30" t="s">
        <v>346</v>
      </c>
      <c r="S72" s="20"/>
      <c r="T72" s="20"/>
      <c r="U72" s="20"/>
      <c r="V72" s="20"/>
      <c r="W72" s="20"/>
      <c r="X72" s="20"/>
      <c r="Y72" s="20"/>
      <c r="Z72" s="20"/>
      <c r="AA72" s="20"/>
      <c r="AB72" s="20"/>
      <c r="AC72" s="20"/>
      <c r="AD72" s="20"/>
      <c r="AE72" s="20"/>
      <c r="AF72" s="20"/>
      <c r="AG72" s="20"/>
    </row>
    <row r="73">
      <c r="A73" s="26" t="s">
        <v>347</v>
      </c>
      <c r="B73" s="9" t="s">
        <v>289</v>
      </c>
      <c r="C73" s="9">
        <v>2013.0</v>
      </c>
      <c r="D73" s="35">
        <v>4000.0</v>
      </c>
      <c r="E73" s="35">
        <v>2001.0</v>
      </c>
      <c r="F73" s="4">
        <v>0.0</v>
      </c>
      <c r="G73" s="35">
        <v>2001.0</v>
      </c>
      <c r="H73" s="5">
        <f t="shared" si="2"/>
        <v>0.50025</v>
      </c>
      <c r="I73" s="26" t="s">
        <v>20</v>
      </c>
      <c r="J73" s="9" t="s">
        <v>290</v>
      </c>
      <c r="K73" s="9" t="s">
        <v>152</v>
      </c>
      <c r="L73" s="3" t="s">
        <v>65</v>
      </c>
      <c r="M73" s="42" t="s">
        <v>54</v>
      </c>
      <c r="N73" s="9" t="s">
        <v>34</v>
      </c>
      <c r="O73" s="9" t="s">
        <v>45</v>
      </c>
      <c r="P73" s="26"/>
      <c r="Q73" s="3" t="s">
        <v>215</v>
      </c>
      <c r="R73" s="43" t="s">
        <v>348</v>
      </c>
      <c r="S73" s="20"/>
      <c r="T73" s="20"/>
      <c r="U73" s="20"/>
      <c r="V73" s="20"/>
      <c r="W73" s="20"/>
      <c r="X73" s="20"/>
      <c r="Y73" s="20"/>
      <c r="Z73" s="20"/>
      <c r="AA73" s="20"/>
      <c r="AB73" s="20"/>
      <c r="AC73" s="20"/>
      <c r="AD73" s="20"/>
      <c r="AE73" s="20"/>
      <c r="AF73" s="20"/>
      <c r="AG73" s="20"/>
    </row>
    <row r="74">
      <c r="A74" s="3" t="s">
        <v>55</v>
      </c>
      <c r="B74" s="3" t="s">
        <v>349</v>
      </c>
      <c r="C74" s="3">
        <v>2013.0</v>
      </c>
      <c r="D74" s="4">
        <v>9000.0</v>
      </c>
      <c r="E74" s="4">
        <v>2902.0</v>
      </c>
      <c r="F74" s="4">
        <v>3052.0</v>
      </c>
      <c r="G74" s="4">
        <v>5954.0</v>
      </c>
      <c r="H74" s="5">
        <f t="shared" si="2"/>
        <v>0.6615555556</v>
      </c>
      <c r="I74" s="3" t="s">
        <v>40</v>
      </c>
      <c r="J74" s="3" t="s">
        <v>80</v>
      </c>
      <c r="K74" s="3" t="s">
        <v>81</v>
      </c>
      <c r="L74" s="3" t="s">
        <v>23</v>
      </c>
      <c r="M74" s="2" t="s">
        <v>82</v>
      </c>
      <c r="N74" s="44" t="s">
        <v>55</v>
      </c>
      <c r="O74" s="3" t="s">
        <v>80</v>
      </c>
      <c r="P74" s="7"/>
      <c r="Q74" s="3" t="s">
        <v>350</v>
      </c>
      <c r="R74" s="45" t="s">
        <v>351</v>
      </c>
      <c r="S74" s="46"/>
    </row>
    <row r="75">
      <c r="A75" s="3" t="s">
        <v>352</v>
      </c>
      <c r="B75" s="3" t="s">
        <v>353</v>
      </c>
      <c r="C75" s="3">
        <v>2013.0</v>
      </c>
      <c r="D75" s="4">
        <v>7500.0</v>
      </c>
      <c r="E75" s="4">
        <v>1412.0</v>
      </c>
      <c r="F75" s="4">
        <v>566.0</v>
      </c>
      <c r="G75" s="4">
        <v>1978.0</v>
      </c>
      <c r="H75" s="5">
        <f t="shared" si="2"/>
        <v>0.2637333333</v>
      </c>
      <c r="I75" s="3" t="s">
        <v>20</v>
      </c>
      <c r="J75" s="3" t="s">
        <v>354</v>
      </c>
      <c r="K75" s="44" t="s">
        <v>355</v>
      </c>
      <c r="L75" s="3" t="s">
        <v>65</v>
      </c>
      <c r="M75" s="3" t="s">
        <v>66</v>
      </c>
      <c r="N75" s="44" t="s">
        <v>204</v>
      </c>
      <c r="O75" s="44" t="s">
        <v>45</v>
      </c>
      <c r="P75" s="7"/>
      <c r="Q75" s="3" t="s">
        <v>67</v>
      </c>
      <c r="R75" s="45" t="s">
        <v>356</v>
      </c>
      <c r="S75" s="46"/>
    </row>
    <row r="76">
      <c r="A76" s="3" t="s">
        <v>357</v>
      </c>
      <c r="B76" s="3" t="s">
        <v>349</v>
      </c>
      <c r="C76" s="3">
        <v>2014.0</v>
      </c>
      <c r="D76" s="4">
        <v>14000.0</v>
      </c>
      <c r="E76" s="4">
        <v>9640.0</v>
      </c>
      <c r="F76" s="4">
        <v>1547.0</v>
      </c>
      <c r="G76" s="4">
        <v>11187.0</v>
      </c>
      <c r="H76" s="5">
        <f t="shared" si="2"/>
        <v>0.7990714286</v>
      </c>
      <c r="I76" s="3" t="s">
        <v>20</v>
      </c>
      <c r="J76" s="3" t="s">
        <v>80</v>
      </c>
      <c r="K76" s="3" t="s">
        <v>81</v>
      </c>
      <c r="L76" s="3" t="s">
        <v>23</v>
      </c>
      <c r="M76" s="2" t="s">
        <v>82</v>
      </c>
      <c r="N76" s="3" t="s">
        <v>358</v>
      </c>
      <c r="O76" s="3" t="s">
        <v>80</v>
      </c>
      <c r="P76" s="2" t="s">
        <v>359</v>
      </c>
      <c r="Q76" s="3" t="s">
        <v>360</v>
      </c>
      <c r="R76" s="3" t="s">
        <v>361</v>
      </c>
    </row>
    <row r="77">
      <c r="A77" s="3" t="s">
        <v>362</v>
      </c>
      <c r="B77" s="3" t="s">
        <v>363</v>
      </c>
      <c r="C77" s="3">
        <v>2014.0</v>
      </c>
      <c r="D77" s="4">
        <v>6100.0</v>
      </c>
      <c r="E77" s="4">
        <v>4051.0</v>
      </c>
      <c r="F77" s="4">
        <v>0.0</v>
      </c>
      <c r="G77" s="4">
        <v>4051.0</v>
      </c>
      <c r="H77" s="5">
        <f t="shared" si="2"/>
        <v>0.6640983607</v>
      </c>
      <c r="I77" s="3" t="s">
        <v>20</v>
      </c>
      <c r="J77" s="3" t="s">
        <v>364</v>
      </c>
      <c r="K77" s="3" t="s">
        <v>22</v>
      </c>
      <c r="L77" s="3" t="s">
        <v>23</v>
      </c>
      <c r="M77" s="3" t="s">
        <v>33</v>
      </c>
      <c r="N77" s="44" t="s">
        <v>34</v>
      </c>
      <c r="O77" s="44" t="s">
        <v>45</v>
      </c>
      <c r="P77" s="7"/>
      <c r="Q77" s="3" t="s">
        <v>365</v>
      </c>
      <c r="R77" s="45" t="s">
        <v>366</v>
      </c>
      <c r="S77" s="46"/>
    </row>
    <row r="78">
      <c r="A78" s="3" t="s">
        <v>367</v>
      </c>
      <c r="B78" s="3" t="s">
        <v>368</v>
      </c>
      <c r="C78" s="3">
        <v>2014.0</v>
      </c>
      <c r="D78" s="4">
        <v>27000.0</v>
      </c>
      <c r="E78" s="4">
        <v>3510.0</v>
      </c>
      <c r="F78" s="4">
        <v>2320.0</v>
      </c>
      <c r="G78" s="4">
        <v>5800.0</v>
      </c>
      <c r="H78" s="5">
        <f t="shared" si="2"/>
        <v>0.2148148148</v>
      </c>
      <c r="I78" s="3" t="s">
        <v>20</v>
      </c>
      <c r="J78" s="3" t="s">
        <v>369</v>
      </c>
      <c r="K78" s="3" t="s">
        <v>115</v>
      </c>
      <c r="L78" s="3" t="s">
        <v>65</v>
      </c>
      <c r="M78" s="3" t="s">
        <v>370</v>
      </c>
      <c r="N78" s="44" t="s">
        <v>34</v>
      </c>
      <c r="O78" s="44" t="s">
        <v>117</v>
      </c>
      <c r="P78" s="7"/>
      <c r="Q78" s="3" t="s">
        <v>371</v>
      </c>
      <c r="R78" s="45" t="s">
        <v>372</v>
      </c>
      <c r="S78" s="46"/>
    </row>
    <row r="79">
      <c r="A79" s="3" t="s">
        <v>373</v>
      </c>
      <c r="B79" s="3" t="s">
        <v>374</v>
      </c>
      <c r="C79" s="3">
        <v>2016.0</v>
      </c>
      <c r="D79" s="4">
        <v>4256.0</v>
      </c>
      <c r="E79" s="4">
        <v>1602.0</v>
      </c>
      <c r="F79" s="3">
        <v>623.0</v>
      </c>
      <c r="G79" s="4">
        <v>2225.0</v>
      </c>
      <c r="H79" s="5">
        <f t="shared" si="2"/>
        <v>0.5227913534</v>
      </c>
      <c r="I79" s="3" t="s">
        <v>20</v>
      </c>
      <c r="J79" s="3" t="s">
        <v>375</v>
      </c>
      <c r="K79" s="3" t="s">
        <v>42</v>
      </c>
      <c r="L79" s="3" t="s">
        <v>23</v>
      </c>
      <c r="M79" s="47" t="s">
        <v>54</v>
      </c>
      <c r="N79" s="44" t="s">
        <v>108</v>
      </c>
      <c r="O79" s="44" t="s">
        <v>45</v>
      </c>
      <c r="P79" s="7"/>
      <c r="Q79" s="3" t="s">
        <v>376</v>
      </c>
      <c r="R79" s="48" t="s">
        <v>377</v>
      </c>
      <c r="S79" s="46"/>
      <c r="T79" s="46"/>
      <c r="U79" s="46"/>
    </row>
    <row r="80">
      <c r="A80" s="3" t="s">
        <v>378</v>
      </c>
      <c r="B80" s="3" t="s">
        <v>379</v>
      </c>
      <c r="C80" s="3">
        <v>2018.0</v>
      </c>
      <c r="D80" s="4">
        <v>5050.0</v>
      </c>
      <c r="E80" s="4">
        <v>1931.0</v>
      </c>
      <c r="F80" s="4">
        <v>1523.0</v>
      </c>
      <c r="G80" s="4">
        <v>3454.0</v>
      </c>
      <c r="H80" s="5">
        <f t="shared" si="2"/>
        <v>0.683960396</v>
      </c>
      <c r="I80" s="3" t="s">
        <v>20</v>
      </c>
      <c r="J80" s="3" t="s">
        <v>380</v>
      </c>
      <c r="K80" s="3" t="s">
        <v>42</v>
      </c>
      <c r="L80" s="3" t="s">
        <v>23</v>
      </c>
      <c r="M80" s="3" t="s">
        <v>54</v>
      </c>
      <c r="N80" s="44" t="s">
        <v>108</v>
      </c>
      <c r="O80" s="44" t="s">
        <v>45</v>
      </c>
      <c r="P80" s="3" t="s">
        <v>381</v>
      </c>
      <c r="Q80" s="3" t="s">
        <v>382</v>
      </c>
      <c r="R80" s="45" t="s">
        <v>383</v>
      </c>
      <c r="S80" s="46"/>
    </row>
    <row r="81">
      <c r="A81" s="3" t="s">
        <v>240</v>
      </c>
      <c r="B81" s="3" t="s">
        <v>384</v>
      </c>
      <c r="C81" s="3">
        <v>2018.0</v>
      </c>
      <c r="D81" s="4">
        <v>4701.0</v>
      </c>
      <c r="E81" s="4">
        <v>2661.0</v>
      </c>
      <c r="F81" s="4">
        <v>1387.0</v>
      </c>
      <c r="G81" s="4">
        <v>4408.0</v>
      </c>
      <c r="H81" s="5">
        <f t="shared" si="2"/>
        <v>0.9376728356</v>
      </c>
      <c r="I81" s="3" t="s">
        <v>20</v>
      </c>
      <c r="J81" s="3" t="s">
        <v>80</v>
      </c>
      <c r="K81" s="3" t="s">
        <v>81</v>
      </c>
      <c r="L81" s="3" t="s">
        <v>23</v>
      </c>
      <c r="M81" s="2" t="s">
        <v>82</v>
      </c>
      <c r="N81" s="3" t="s">
        <v>240</v>
      </c>
      <c r="O81" s="3" t="s">
        <v>80</v>
      </c>
      <c r="P81" s="3"/>
      <c r="Q81" s="3" t="s">
        <v>158</v>
      </c>
      <c r="R81" s="13" t="s">
        <v>385</v>
      </c>
    </row>
    <row r="82">
      <c r="A82" s="3" t="s">
        <v>263</v>
      </c>
      <c r="B82" s="3" t="s">
        <v>70</v>
      </c>
      <c r="C82" s="3">
        <v>2018.0</v>
      </c>
      <c r="D82" s="4">
        <v>5000.0</v>
      </c>
      <c r="E82" s="4">
        <v>2501.0</v>
      </c>
      <c r="F82" s="4">
        <v>0.0</v>
      </c>
      <c r="G82" s="4">
        <v>2501.0</v>
      </c>
      <c r="H82" s="5">
        <f t="shared" si="2"/>
        <v>0.5002</v>
      </c>
      <c r="I82" s="3" t="s">
        <v>20</v>
      </c>
      <c r="J82" s="3" t="s">
        <v>71</v>
      </c>
      <c r="K82" s="3" t="s">
        <v>386</v>
      </c>
      <c r="L82" s="3" t="s">
        <v>53</v>
      </c>
      <c r="M82" s="3" t="s">
        <v>54</v>
      </c>
      <c r="N82" s="3" t="s">
        <v>108</v>
      </c>
      <c r="O82" s="3" t="s">
        <v>26</v>
      </c>
      <c r="P82" s="3"/>
      <c r="Q82" s="3" t="s">
        <v>387</v>
      </c>
      <c r="R82" s="8" t="s">
        <v>388</v>
      </c>
    </row>
    <row r="83">
      <c r="A83" s="3" t="s">
        <v>389</v>
      </c>
      <c r="B83" s="3" t="s">
        <v>390</v>
      </c>
      <c r="C83" s="3">
        <v>2020.0</v>
      </c>
      <c r="D83" s="4">
        <v>43000.0</v>
      </c>
      <c r="E83" s="4">
        <v>9060.0</v>
      </c>
      <c r="F83" s="3">
        <v>280.0</v>
      </c>
      <c r="G83" s="4">
        <v>9340.0</v>
      </c>
      <c r="H83" s="5">
        <f t="shared" si="2"/>
        <v>0.2172093023</v>
      </c>
      <c r="I83" s="3" t="s">
        <v>20</v>
      </c>
      <c r="J83" s="3" t="s">
        <v>71</v>
      </c>
      <c r="K83" s="3" t="s">
        <v>107</v>
      </c>
      <c r="L83" s="3" t="s">
        <v>65</v>
      </c>
      <c r="M83" s="3" t="s">
        <v>54</v>
      </c>
      <c r="N83" s="44" t="s">
        <v>317</v>
      </c>
      <c r="O83" s="44" t="s">
        <v>26</v>
      </c>
      <c r="P83" s="3" t="s">
        <v>391</v>
      </c>
      <c r="Q83" s="3" t="s">
        <v>215</v>
      </c>
      <c r="R83" s="45" t="s">
        <v>392</v>
      </c>
      <c r="S83" s="46"/>
      <c r="T83" s="46"/>
      <c r="U83" s="46"/>
      <c r="V83" s="46"/>
      <c r="W83" s="46"/>
      <c r="X83" s="46"/>
      <c r="Y83" s="46"/>
      <c r="Z83" s="46"/>
      <c r="AA83" s="46"/>
      <c r="AB83" s="46"/>
      <c r="AC83" s="46"/>
      <c r="AD83" s="46"/>
      <c r="AE83" s="46"/>
      <c r="AF83" s="46"/>
    </row>
    <row r="84">
      <c r="A84" s="3" t="s">
        <v>288</v>
      </c>
      <c r="B84" s="3" t="s">
        <v>393</v>
      </c>
      <c r="C84" s="3">
        <v>2021.0</v>
      </c>
      <c r="D84" s="4">
        <v>6000.0</v>
      </c>
      <c r="E84" s="4">
        <v>3001.0</v>
      </c>
      <c r="F84" s="4">
        <v>0.0</v>
      </c>
      <c r="G84" s="4">
        <v>3001.0</v>
      </c>
      <c r="H84" s="5">
        <f t="shared" si="2"/>
        <v>0.5001666667</v>
      </c>
      <c r="I84" s="3" t="s">
        <v>20</v>
      </c>
      <c r="J84" s="3" t="s">
        <v>51</v>
      </c>
      <c r="K84" s="3" t="s">
        <v>22</v>
      </c>
      <c r="L84" s="3" t="s">
        <v>23</v>
      </c>
      <c r="M84" s="3" t="s">
        <v>66</v>
      </c>
      <c r="N84" s="3" t="s">
        <v>34</v>
      </c>
      <c r="O84" s="3" t="s">
        <v>45</v>
      </c>
      <c r="P84" s="7"/>
      <c r="Q84" s="3" t="s">
        <v>394</v>
      </c>
      <c r="R84" s="8" t="s">
        <v>395</v>
      </c>
    </row>
    <row r="85">
      <c r="A85" s="3" t="s">
        <v>396</v>
      </c>
      <c r="B85" s="3" t="s">
        <v>397</v>
      </c>
      <c r="C85" s="3">
        <v>2021.0</v>
      </c>
      <c r="D85" s="4">
        <v>5805.0</v>
      </c>
      <c r="E85" s="3">
        <v>738.0</v>
      </c>
      <c r="F85" s="4">
        <v>1798.0</v>
      </c>
      <c r="G85" s="4">
        <v>2536.0</v>
      </c>
      <c r="H85" s="5">
        <f t="shared" si="2"/>
        <v>0.4368647717</v>
      </c>
      <c r="I85" s="3" t="s">
        <v>40</v>
      </c>
      <c r="J85" s="3" t="s">
        <v>398</v>
      </c>
      <c r="K85" s="3" t="s">
        <v>42</v>
      </c>
      <c r="L85" s="3" t="s">
        <v>23</v>
      </c>
      <c r="M85" s="3" t="s">
        <v>399</v>
      </c>
      <c r="N85" s="3" t="s">
        <v>87</v>
      </c>
      <c r="O85" s="3" t="s">
        <v>99</v>
      </c>
      <c r="P85" s="49" t="s">
        <v>400</v>
      </c>
      <c r="Q85" s="3" t="s">
        <v>401</v>
      </c>
      <c r="R85" s="8" t="s">
        <v>402</v>
      </c>
    </row>
    <row r="86">
      <c r="A86" s="9" t="s">
        <v>403</v>
      </c>
      <c r="B86" s="50" t="s">
        <v>70</v>
      </c>
      <c r="C86" s="51">
        <v>2021.0</v>
      </c>
      <c r="D86" s="28">
        <v>16741.0</v>
      </c>
      <c r="E86" s="28">
        <v>10441.0</v>
      </c>
      <c r="F86" s="4">
        <v>0.0</v>
      </c>
      <c r="G86" s="28">
        <v>10441.0</v>
      </c>
      <c r="H86" s="52">
        <f t="shared" si="2"/>
        <v>0.6236783944</v>
      </c>
      <c r="I86" s="3" t="s">
        <v>20</v>
      </c>
      <c r="J86" s="50" t="s">
        <v>71</v>
      </c>
      <c r="K86" s="9" t="s">
        <v>386</v>
      </c>
      <c r="L86" s="50" t="s">
        <v>53</v>
      </c>
      <c r="M86" s="3" t="s">
        <v>54</v>
      </c>
      <c r="N86" s="50" t="s">
        <v>108</v>
      </c>
      <c r="O86" s="9" t="s">
        <v>26</v>
      </c>
      <c r="P86" s="7"/>
      <c r="Q86" s="53" t="s">
        <v>404</v>
      </c>
      <c r="R86" s="23" t="s">
        <v>405</v>
      </c>
      <c r="S86" s="20"/>
      <c r="T86" s="20"/>
      <c r="U86" s="20"/>
      <c r="V86" s="20"/>
      <c r="W86" s="20"/>
      <c r="X86" s="20"/>
      <c r="Y86" s="20"/>
      <c r="Z86" s="20"/>
      <c r="AA86" s="20"/>
      <c r="AB86" s="20"/>
      <c r="AC86" s="20"/>
      <c r="AD86" s="20"/>
      <c r="AE86" s="20"/>
      <c r="AF86" s="20"/>
      <c r="AG86" s="20"/>
    </row>
    <row r="87">
      <c r="A87" s="2" t="s">
        <v>396</v>
      </c>
      <c r="B87" s="2" t="s">
        <v>397</v>
      </c>
      <c r="C87" s="2">
        <v>2022.0</v>
      </c>
      <c r="D87" s="21">
        <v>6100.0</v>
      </c>
      <c r="E87" s="2">
        <v>875.0</v>
      </c>
      <c r="F87" s="21">
        <v>993.0</v>
      </c>
      <c r="G87" s="21">
        <v>1868.0</v>
      </c>
      <c r="H87" s="52">
        <f t="shared" si="2"/>
        <v>0.3062295082</v>
      </c>
      <c r="I87" s="54" t="s">
        <v>406</v>
      </c>
      <c r="J87" s="2" t="s">
        <v>398</v>
      </c>
      <c r="K87" s="2" t="s">
        <v>42</v>
      </c>
      <c r="L87" s="2" t="s">
        <v>23</v>
      </c>
      <c r="M87" s="3" t="s">
        <v>399</v>
      </c>
      <c r="N87" s="2" t="s">
        <v>87</v>
      </c>
      <c r="O87" s="2" t="s">
        <v>99</v>
      </c>
      <c r="P87" s="55" t="s">
        <v>407</v>
      </c>
      <c r="Q87" s="2" t="s">
        <v>401</v>
      </c>
      <c r="R87" s="23" t="s">
        <v>408</v>
      </c>
    </row>
    <row r="88">
      <c r="A88" s="2" t="s">
        <v>409</v>
      </c>
      <c r="B88" s="2" t="s">
        <v>410</v>
      </c>
      <c r="C88" s="2">
        <v>2022.0</v>
      </c>
      <c r="D88" s="21">
        <v>8325.0</v>
      </c>
      <c r="E88" s="21">
        <v>2654.0</v>
      </c>
      <c r="F88" s="21">
        <v>2131.0</v>
      </c>
      <c r="G88" s="21">
        <v>4785.0</v>
      </c>
      <c r="H88" s="52">
        <f t="shared" si="2"/>
        <v>0.5747747748</v>
      </c>
      <c r="I88" s="2" t="s">
        <v>20</v>
      </c>
      <c r="J88" s="2" t="s">
        <v>375</v>
      </c>
      <c r="K88" s="2" t="s">
        <v>42</v>
      </c>
      <c r="L88" s="2" t="s">
        <v>23</v>
      </c>
      <c r="M88" s="3" t="s">
        <v>399</v>
      </c>
      <c r="N88" s="2" t="s">
        <v>411</v>
      </c>
      <c r="O88" s="2" t="s">
        <v>45</v>
      </c>
      <c r="P88" s="2" t="s">
        <v>412</v>
      </c>
      <c r="Q88" s="3" t="s">
        <v>401</v>
      </c>
      <c r="R88" s="23" t="s">
        <v>413</v>
      </c>
    </row>
    <row r="90">
      <c r="A90" s="56" t="s">
        <v>414</v>
      </c>
    </row>
    <row r="91">
      <c r="A91" s="56" t="s">
        <v>415</v>
      </c>
    </row>
    <row r="92">
      <c r="A92" s="2" t="s">
        <v>416</v>
      </c>
    </row>
    <row r="93">
      <c r="A93" s="2" t="s">
        <v>417</v>
      </c>
    </row>
    <row r="94">
      <c r="A94" s="2" t="s">
        <v>418</v>
      </c>
    </row>
    <row r="95">
      <c r="A95" s="57" t="s">
        <v>419</v>
      </c>
    </row>
    <row r="96">
      <c r="A96" s="2" t="s">
        <v>420</v>
      </c>
    </row>
    <row r="97">
      <c r="A97" s="2" t="s">
        <v>421</v>
      </c>
    </row>
    <row r="98">
      <c r="A98" s="58" t="s">
        <v>422</v>
      </c>
    </row>
    <row r="99">
      <c r="A99" s="58" t="s">
        <v>423</v>
      </c>
    </row>
    <row r="100">
      <c r="A100" s="2" t="s">
        <v>424</v>
      </c>
      <c r="D100" s="59" t="s">
        <v>425</v>
      </c>
    </row>
    <row r="101">
      <c r="A101" s="2" t="s">
        <v>426</v>
      </c>
    </row>
    <row r="102">
      <c r="A102" s="2" t="s">
        <v>427</v>
      </c>
    </row>
    <row r="103">
      <c r="A103" s="2" t="s">
        <v>428</v>
      </c>
    </row>
    <row r="104">
      <c r="A104" s="2" t="s">
        <v>429</v>
      </c>
    </row>
    <row r="105">
      <c r="A105" s="2" t="s">
        <v>430</v>
      </c>
    </row>
    <row r="106">
      <c r="A106" s="2" t="s">
        <v>431</v>
      </c>
    </row>
    <row r="107">
      <c r="A107" s="2" t="s">
        <v>432</v>
      </c>
    </row>
    <row r="108">
      <c r="A108" s="2" t="s">
        <v>433</v>
      </c>
      <c r="F108" s="21"/>
    </row>
    <row r="109">
      <c r="A109" s="2" t="s">
        <v>434</v>
      </c>
      <c r="F109" s="21"/>
    </row>
    <row r="110">
      <c r="A110" s="2" t="s">
        <v>435</v>
      </c>
      <c r="F110" s="21"/>
    </row>
    <row r="111">
      <c r="A111" s="2" t="s">
        <v>436</v>
      </c>
      <c r="F111" s="21"/>
    </row>
    <row r="112">
      <c r="A112" s="24" t="s">
        <v>437</v>
      </c>
      <c r="F112" s="21"/>
    </row>
    <row r="113">
      <c r="A113" s="2" t="s">
        <v>438</v>
      </c>
      <c r="F113" s="21"/>
    </row>
    <row r="114">
      <c r="A114" s="24" t="s">
        <v>439</v>
      </c>
      <c r="B114" s="20"/>
      <c r="C114" s="20"/>
      <c r="D114" s="20"/>
      <c r="E114" s="20"/>
      <c r="F114" s="6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row>
    <row r="115">
      <c r="A115" s="61" t="s">
        <v>440</v>
      </c>
      <c r="B115" s="20"/>
      <c r="C115" s="20"/>
      <c r="D115" s="20"/>
      <c r="E115" s="20"/>
      <c r="F115" s="6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row>
    <row r="116">
      <c r="A116" s="2" t="s">
        <v>441</v>
      </c>
      <c r="F116" s="21"/>
    </row>
    <row r="117">
      <c r="A117" s="2" t="s">
        <v>442</v>
      </c>
      <c r="F117" s="21"/>
    </row>
    <row r="118">
      <c r="A118" s="2" t="s">
        <v>443</v>
      </c>
      <c r="F118" s="21"/>
    </row>
    <row r="119">
      <c r="A119" s="2" t="s">
        <v>444</v>
      </c>
      <c r="F119" s="21"/>
    </row>
    <row r="120">
      <c r="A120" s="2" t="s">
        <v>445</v>
      </c>
      <c r="F120" s="21"/>
    </row>
    <row r="121">
      <c r="A121" s="2" t="s">
        <v>446</v>
      </c>
      <c r="F121" s="21"/>
    </row>
    <row r="122">
      <c r="A122" s="2" t="s">
        <v>447</v>
      </c>
      <c r="F122" s="21"/>
    </row>
    <row r="123">
      <c r="A123" s="2" t="s">
        <v>448</v>
      </c>
      <c r="F123" s="21"/>
    </row>
    <row r="124">
      <c r="A124" s="2" t="s">
        <v>449</v>
      </c>
      <c r="F124" s="21"/>
    </row>
    <row r="125">
      <c r="A125" s="2" t="s">
        <v>450</v>
      </c>
      <c r="F125" s="21"/>
    </row>
    <row r="126">
      <c r="A126" s="2" t="s">
        <v>451</v>
      </c>
      <c r="F126" s="21"/>
    </row>
    <row r="127">
      <c r="A127" s="2" t="s">
        <v>452</v>
      </c>
      <c r="F127" s="21"/>
    </row>
    <row r="128">
      <c r="A128" s="2" t="s">
        <v>453</v>
      </c>
      <c r="F128" s="21"/>
    </row>
    <row r="129">
      <c r="A129" s="2" t="s">
        <v>454</v>
      </c>
      <c r="F129" s="21"/>
    </row>
    <row r="130">
      <c r="A130" s="2" t="s">
        <v>455</v>
      </c>
      <c r="F130" s="21"/>
    </row>
    <row r="131">
      <c r="A131" s="2" t="s">
        <v>456</v>
      </c>
      <c r="F131" s="21"/>
    </row>
    <row r="132">
      <c r="A132" s="2" t="s">
        <v>457</v>
      </c>
      <c r="F132" s="21"/>
    </row>
    <row r="133">
      <c r="A133" s="2" t="s">
        <v>458</v>
      </c>
      <c r="F133" s="21"/>
    </row>
    <row r="134">
      <c r="A134" s="2" t="s">
        <v>459</v>
      </c>
      <c r="F134" s="21"/>
    </row>
    <row r="135">
      <c r="A135" s="2" t="s">
        <v>460</v>
      </c>
    </row>
    <row r="136">
      <c r="A136" s="2" t="s">
        <v>461</v>
      </c>
    </row>
    <row r="139">
      <c r="A139" s="58" t="s">
        <v>10</v>
      </c>
    </row>
    <row r="140">
      <c r="A140" s="2" t="s">
        <v>462</v>
      </c>
    </row>
    <row r="141">
      <c r="A141" s="2" t="s">
        <v>463</v>
      </c>
    </row>
    <row r="142">
      <c r="A142" s="2" t="s">
        <v>464</v>
      </c>
    </row>
    <row r="143">
      <c r="A143" s="2" t="s">
        <v>465</v>
      </c>
    </row>
    <row r="144">
      <c r="A144" s="2" t="s">
        <v>466</v>
      </c>
    </row>
    <row r="145">
      <c r="A145" s="2" t="s">
        <v>467</v>
      </c>
    </row>
    <row r="146">
      <c r="A146" s="2" t="s">
        <v>468</v>
      </c>
    </row>
    <row r="147">
      <c r="A147" s="2" t="s">
        <v>469</v>
      </c>
    </row>
    <row r="148">
      <c r="A148" s="2" t="s">
        <v>470</v>
      </c>
    </row>
    <row r="149">
      <c r="A149" s="2" t="s">
        <v>471</v>
      </c>
    </row>
    <row r="150">
      <c r="A150" s="2" t="s">
        <v>472</v>
      </c>
    </row>
    <row r="151">
      <c r="A151" s="2" t="s">
        <v>473</v>
      </c>
    </row>
    <row r="152">
      <c r="A152" s="2" t="s">
        <v>474</v>
      </c>
    </row>
  </sheetData>
  <autoFilter ref="$A$1:$AG$88">
    <sortState ref="A1:AG88">
      <sortCondition ref="I1:I88"/>
      <sortCondition ref="J1:J88"/>
      <sortCondition ref="L1:L88"/>
    </sortState>
  </autoFilter>
  <hyperlinks>
    <hyperlink r:id="rId1" ref="R4"/>
    <hyperlink r:id="rId2" ref="R5"/>
    <hyperlink r:id="rId3" ref="R8"/>
    <hyperlink r:id="rId4" ref="R11"/>
    <hyperlink r:id="rId5" ref="R12"/>
    <hyperlink r:id="rId6" ref="R14"/>
    <hyperlink r:id="rId7" ref="R16"/>
    <hyperlink r:id="rId8" ref="R17"/>
    <hyperlink r:id="rId9" ref="R18"/>
    <hyperlink r:id="rId10" ref="R19"/>
    <hyperlink r:id="rId11" ref="R20"/>
    <hyperlink r:id="rId12" ref="R21"/>
    <hyperlink r:id="rId13" ref="R22"/>
    <hyperlink r:id="rId14" ref="R23"/>
    <hyperlink r:id="rId15" ref="R24"/>
    <hyperlink r:id="rId16" ref="R25"/>
    <hyperlink r:id="rId17" ref="R26"/>
    <hyperlink r:id="rId18" ref="R27"/>
    <hyperlink r:id="rId19" ref="R28"/>
    <hyperlink r:id="rId20" ref="R29"/>
    <hyperlink r:id="rId21" ref="R30"/>
    <hyperlink r:id="rId22" ref="R31"/>
    <hyperlink r:id="rId23" ref="R32"/>
    <hyperlink r:id="rId24" ref="R33"/>
    <hyperlink r:id="rId25" ref="B34"/>
    <hyperlink r:id="rId26" ref="R34"/>
    <hyperlink r:id="rId27" ref="R35"/>
    <hyperlink r:id="rId28" ref="R36"/>
    <hyperlink r:id="rId29" ref="R37"/>
    <hyperlink r:id="rId30" ref="R38"/>
    <hyperlink r:id="rId31" ref="R39"/>
    <hyperlink r:id="rId32" ref="R40"/>
    <hyperlink r:id="rId33" ref="R41"/>
    <hyperlink r:id="rId34" ref="R42"/>
    <hyperlink r:id="rId35" ref="R43"/>
    <hyperlink r:id="rId36" ref="R44"/>
    <hyperlink r:id="rId37" ref="R45"/>
    <hyperlink r:id="rId38" ref="R46"/>
    <hyperlink r:id="rId39" ref="R47"/>
    <hyperlink r:id="rId40" ref="R48"/>
    <hyperlink r:id="rId41" ref="R49"/>
    <hyperlink r:id="rId42" ref="R50"/>
    <hyperlink r:id="rId43" ref="R51"/>
    <hyperlink r:id="rId44" ref="R52"/>
    <hyperlink r:id="rId45" ref="R53"/>
    <hyperlink r:id="rId46" ref="R54"/>
    <hyperlink r:id="rId47" ref="R55"/>
    <hyperlink r:id="rId48" ref="R56"/>
    <hyperlink r:id="rId49" ref="R57"/>
    <hyperlink r:id="rId50" ref="R58"/>
    <hyperlink r:id="rId51" ref="R59"/>
    <hyperlink r:id="rId52" ref="R60"/>
    <hyperlink r:id="rId53" ref="R61"/>
    <hyperlink r:id="rId54" ref="R62"/>
    <hyperlink r:id="rId55" ref="R63"/>
    <hyperlink r:id="rId56" ref="R64"/>
    <hyperlink r:id="rId57" ref="R65"/>
    <hyperlink r:id="rId58" ref="R66"/>
    <hyperlink r:id="rId59" ref="R67"/>
    <hyperlink r:id="rId60" ref="R68"/>
    <hyperlink r:id="rId61" ref="R69"/>
    <hyperlink r:id="rId62" ref="R70"/>
    <hyperlink r:id="rId63" ref="R71"/>
    <hyperlink r:id="rId64" ref="R72"/>
    <hyperlink r:id="rId65" ref="R73"/>
    <hyperlink r:id="rId66" ref="R74"/>
    <hyperlink r:id="rId67" ref="R75"/>
    <hyperlink r:id="rId68" ref="R77"/>
    <hyperlink r:id="rId69" ref="R78"/>
    <hyperlink r:id="rId70" location="E4" ref="R79"/>
    <hyperlink r:id="rId71" ref="R80"/>
    <hyperlink r:id="rId72" ref="R81"/>
    <hyperlink r:id="rId73" ref="R82"/>
    <hyperlink r:id="rId74" ref="R83"/>
    <hyperlink r:id="rId75" ref="R84"/>
    <hyperlink r:id="rId76" ref="R85"/>
    <hyperlink r:id="rId77" ref="R86"/>
    <hyperlink r:id="rId78" ref="R87"/>
    <hyperlink r:id="rId79" ref="R88"/>
    <hyperlink r:id="rId80" ref="A90"/>
    <hyperlink r:id="rId81" ref="A91"/>
  </hyperlinks>
  <drawing r:id="rId8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6.0"/>
    <col customWidth="1" min="2" max="2" width="27.5"/>
    <col customWidth="1" min="3" max="3" width="9.0"/>
    <col customWidth="1" min="4" max="4" width="19.88"/>
    <col customWidth="1" min="5" max="5" width="11.0"/>
    <col customWidth="1" min="8" max="8" width="16.5"/>
    <col customWidth="1" min="9" max="9" width="9.25"/>
    <col customWidth="1" min="12" max="12" width="9.75"/>
    <col customWidth="1" min="13" max="14" width="14.25"/>
    <col customWidth="1" min="16" max="16" width="17.0"/>
    <col customWidth="1" min="17" max="17" width="15.88"/>
  </cols>
  <sheetData>
    <row r="1">
      <c r="A1" s="58" t="s">
        <v>0</v>
      </c>
      <c r="B1" s="58" t="s">
        <v>1</v>
      </c>
      <c r="C1" s="58" t="s">
        <v>2</v>
      </c>
      <c r="D1" s="58" t="s">
        <v>3</v>
      </c>
      <c r="E1" s="58" t="s">
        <v>4</v>
      </c>
      <c r="F1" s="58" t="s">
        <v>5</v>
      </c>
      <c r="G1" s="58" t="s">
        <v>6</v>
      </c>
      <c r="H1" s="58" t="s">
        <v>7</v>
      </c>
      <c r="I1" s="58" t="s">
        <v>8</v>
      </c>
      <c r="J1" s="58" t="s">
        <v>9</v>
      </c>
      <c r="K1" s="58" t="s">
        <v>10</v>
      </c>
      <c r="L1" s="58" t="s">
        <v>11</v>
      </c>
      <c r="M1" s="58" t="s">
        <v>12</v>
      </c>
      <c r="N1" s="58" t="s">
        <v>13</v>
      </c>
      <c r="O1" s="58" t="s">
        <v>14</v>
      </c>
      <c r="P1" s="58" t="s">
        <v>15</v>
      </c>
      <c r="Q1" s="58" t="s">
        <v>16</v>
      </c>
      <c r="R1" s="58" t="s">
        <v>17</v>
      </c>
    </row>
    <row r="2">
      <c r="A2" s="2" t="s">
        <v>29</v>
      </c>
      <c r="B2" s="2" t="s">
        <v>30</v>
      </c>
      <c r="C2" s="2">
        <v>1990.0</v>
      </c>
      <c r="D2" s="21">
        <v>6000.0</v>
      </c>
      <c r="E2" s="21">
        <v>5000.0</v>
      </c>
      <c r="F2" s="21">
        <v>0.0</v>
      </c>
      <c r="G2" s="21">
        <v>5000.0</v>
      </c>
      <c r="H2" s="22">
        <f t="shared" ref="H2:H42" si="1">G2/D2</f>
        <v>0.8333333333</v>
      </c>
      <c r="I2" s="2" t="s">
        <v>20</v>
      </c>
      <c r="J2" s="2" t="s">
        <v>31</v>
      </c>
      <c r="K2" s="2" t="s">
        <v>32</v>
      </c>
      <c r="L2" s="2" t="s">
        <v>23</v>
      </c>
      <c r="M2" s="2" t="s">
        <v>33</v>
      </c>
      <c r="N2" s="2" t="s">
        <v>34</v>
      </c>
      <c r="O2" s="2" t="s">
        <v>26</v>
      </c>
      <c r="P2" s="2" t="s">
        <v>475</v>
      </c>
      <c r="Q2" s="2" t="s">
        <v>36</v>
      </c>
      <c r="R2" s="2" t="s">
        <v>476</v>
      </c>
    </row>
    <row r="3">
      <c r="A3" s="2" t="s">
        <v>18</v>
      </c>
      <c r="B3" s="2" t="s">
        <v>19</v>
      </c>
      <c r="C3" s="2">
        <v>1990.0</v>
      </c>
      <c r="D3" s="21">
        <v>5000.0</v>
      </c>
      <c r="E3" s="21">
        <v>2501.0</v>
      </c>
      <c r="F3" s="21">
        <v>0.0</v>
      </c>
      <c r="G3" s="21">
        <v>2501.0</v>
      </c>
      <c r="H3" s="22">
        <f t="shared" si="1"/>
        <v>0.5002</v>
      </c>
      <c r="I3" s="2" t="s">
        <v>20</v>
      </c>
      <c r="J3" s="2" t="s">
        <v>21</v>
      </c>
      <c r="K3" s="2" t="s">
        <v>22</v>
      </c>
      <c r="L3" s="2" t="s">
        <v>23</v>
      </c>
      <c r="M3" s="2" t="s">
        <v>24</v>
      </c>
      <c r="N3" s="2" t="s">
        <v>25</v>
      </c>
      <c r="O3" s="2" t="s">
        <v>26</v>
      </c>
      <c r="Q3" s="2" t="s">
        <v>27</v>
      </c>
      <c r="R3" s="57" t="s">
        <v>28</v>
      </c>
    </row>
    <row r="4">
      <c r="A4" s="2" t="s">
        <v>38</v>
      </c>
      <c r="B4" s="2" t="s">
        <v>39</v>
      </c>
      <c r="C4" s="2">
        <v>1993.0</v>
      </c>
      <c r="D4" s="21">
        <v>6400.0</v>
      </c>
      <c r="E4" s="21">
        <v>1260.0</v>
      </c>
      <c r="F4" s="21">
        <v>3530.0</v>
      </c>
      <c r="G4" s="21">
        <v>5509.0</v>
      </c>
      <c r="H4" s="22">
        <f t="shared" si="1"/>
        <v>0.86078125</v>
      </c>
      <c r="I4" s="2" t="s">
        <v>40</v>
      </c>
      <c r="J4" s="2" t="s">
        <v>41</v>
      </c>
      <c r="K4" s="62" t="s">
        <v>42</v>
      </c>
      <c r="L4" s="2" t="s">
        <v>23</v>
      </c>
      <c r="M4" s="2" t="s">
        <v>43</v>
      </c>
      <c r="N4" s="62" t="s">
        <v>44</v>
      </c>
      <c r="O4" s="62" t="s">
        <v>45</v>
      </c>
      <c r="P4" s="2" t="s">
        <v>477</v>
      </c>
      <c r="Q4" s="2" t="s">
        <v>47</v>
      </c>
      <c r="R4" s="63" t="s">
        <v>48</v>
      </c>
      <c r="S4" s="46"/>
    </row>
    <row r="5">
      <c r="A5" s="2" t="s">
        <v>18</v>
      </c>
      <c r="B5" s="2" t="s">
        <v>59</v>
      </c>
      <c r="C5" s="2">
        <v>1993.0</v>
      </c>
      <c r="D5" s="21">
        <v>5500.0</v>
      </c>
      <c r="E5" s="21">
        <v>2751.0</v>
      </c>
      <c r="F5" s="21">
        <v>0.0</v>
      </c>
      <c r="G5" s="21">
        <v>2751.0</v>
      </c>
      <c r="H5" s="22">
        <f t="shared" si="1"/>
        <v>0.5001818182</v>
      </c>
      <c r="I5" s="2" t="s">
        <v>20</v>
      </c>
      <c r="J5" s="2" t="s">
        <v>21</v>
      </c>
      <c r="K5" s="2" t="s">
        <v>22</v>
      </c>
      <c r="L5" s="2" t="s">
        <v>23</v>
      </c>
      <c r="M5" s="2" t="s">
        <v>24</v>
      </c>
      <c r="N5" s="2" t="s">
        <v>25</v>
      </c>
      <c r="O5" s="2" t="s">
        <v>26</v>
      </c>
      <c r="Q5" s="2" t="s">
        <v>27</v>
      </c>
      <c r="R5" s="57" t="s">
        <v>60</v>
      </c>
    </row>
    <row r="6">
      <c r="A6" s="2" t="s">
        <v>18</v>
      </c>
      <c r="B6" s="2" t="s">
        <v>77</v>
      </c>
      <c r="C6" s="2">
        <v>1996.0</v>
      </c>
      <c r="D6" s="21">
        <v>5000.0</v>
      </c>
      <c r="E6" s="21">
        <v>2501.0</v>
      </c>
      <c r="F6" s="21">
        <v>0.0</v>
      </c>
      <c r="G6" s="21">
        <v>2501.0</v>
      </c>
      <c r="H6" s="22">
        <f t="shared" si="1"/>
        <v>0.5002</v>
      </c>
      <c r="I6" s="2" t="s">
        <v>20</v>
      </c>
      <c r="J6" s="2" t="s">
        <v>21</v>
      </c>
      <c r="K6" s="2" t="s">
        <v>22</v>
      </c>
      <c r="L6" s="2" t="s">
        <v>23</v>
      </c>
      <c r="M6" s="2" t="s">
        <v>24</v>
      </c>
      <c r="N6" s="2" t="s">
        <v>25</v>
      </c>
      <c r="O6" s="2" t="s">
        <v>26</v>
      </c>
      <c r="Q6" s="2" t="s">
        <v>27</v>
      </c>
      <c r="R6" s="57" t="s">
        <v>78</v>
      </c>
    </row>
    <row r="7">
      <c r="A7" s="2" t="s">
        <v>55</v>
      </c>
      <c r="B7" s="2" t="s">
        <v>79</v>
      </c>
      <c r="C7" s="2">
        <v>1997.0</v>
      </c>
      <c r="D7" s="21">
        <v>8800.0</v>
      </c>
      <c r="E7" s="21">
        <v>4773.0</v>
      </c>
      <c r="F7" s="21">
        <v>233.0</v>
      </c>
      <c r="G7" s="21">
        <v>5006.0</v>
      </c>
      <c r="H7" s="22">
        <f t="shared" si="1"/>
        <v>0.5688636364</v>
      </c>
      <c r="I7" s="2" t="s">
        <v>20</v>
      </c>
      <c r="J7" s="3" t="s">
        <v>80</v>
      </c>
      <c r="K7" s="2" t="s">
        <v>81</v>
      </c>
      <c r="L7" s="2" t="s">
        <v>23</v>
      </c>
      <c r="M7" s="2" t="s">
        <v>82</v>
      </c>
      <c r="N7" s="2" t="s">
        <v>55</v>
      </c>
      <c r="O7" s="3" t="s">
        <v>80</v>
      </c>
      <c r="Q7" s="2" t="s">
        <v>83</v>
      </c>
      <c r="R7" s="23" t="s">
        <v>84</v>
      </c>
    </row>
    <row r="8">
      <c r="A8" s="2" t="s">
        <v>18</v>
      </c>
      <c r="B8" s="2" t="s">
        <v>92</v>
      </c>
      <c r="C8" s="2">
        <v>1998.0</v>
      </c>
      <c r="D8" s="21">
        <v>8200.0</v>
      </c>
      <c r="E8" s="21">
        <v>4101.0</v>
      </c>
      <c r="F8" s="21">
        <v>0.0</v>
      </c>
      <c r="G8" s="21">
        <v>4101.0</v>
      </c>
      <c r="H8" s="22">
        <f t="shared" si="1"/>
        <v>0.5001219512</v>
      </c>
      <c r="I8" s="2" t="s">
        <v>20</v>
      </c>
      <c r="J8" s="2" t="s">
        <v>21</v>
      </c>
      <c r="K8" s="2" t="s">
        <v>22</v>
      </c>
      <c r="L8" s="2" t="s">
        <v>23</v>
      </c>
      <c r="M8" s="2" t="s">
        <v>24</v>
      </c>
      <c r="N8" s="2" t="s">
        <v>25</v>
      </c>
      <c r="O8" s="2" t="s">
        <v>26</v>
      </c>
      <c r="Q8" s="2" t="s">
        <v>27</v>
      </c>
      <c r="R8" s="56" t="s">
        <v>478</v>
      </c>
    </row>
    <row r="9">
      <c r="A9" s="2" t="s">
        <v>85</v>
      </c>
      <c r="B9" s="2" t="s">
        <v>86</v>
      </c>
      <c r="C9" s="2">
        <v>1998.0</v>
      </c>
      <c r="D9" s="21">
        <v>4600.0</v>
      </c>
      <c r="E9" s="21">
        <v>2301.0</v>
      </c>
      <c r="F9" s="21">
        <v>0.0</v>
      </c>
      <c r="G9" s="21">
        <v>2301.0</v>
      </c>
      <c r="H9" s="22">
        <f t="shared" si="1"/>
        <v>0.5002173913</v>
      </c>
      <c r="I9" s="2" t="s">
        <v>20</v>
      </c>
      <c r="J9" s="2" t="s">
        <v>71</v>
      </c>
      <c r="K9" s="2" t="s">
        <v>22</v>
      </c>
      <c r="L9" s="2" t="s">
        <v>23</v>
      </c>
      <c r="M9" s="2" t="s">
        <v>66</v>
      </c>
      <c r="N9" s="2" t="s">
        <v>87</v>
      </c>
      <c r="O9" s="2" t="s">
        <v>26</v>
      </c>
      <c r="Q9" s="2" t="s">
        <v>88</v>
      </c>
      <c r="R9" s="23" t="s">
        <v>89</v>
      </c>
    </row>
    <row r="10">
      <c r="A10" s="2" t="s">
        <v>18</v>
      </c>
      <c r="B10" s="2" t="s">
        <v>90</v>
      </c>
      <c r="C10" s="2">
        <v>1998.0</v>
      </c>
      <c r="D10" s="21">
        <v>4150.0</v>
      </c>
      <c r="E10" s="21">
        <v>2076.0</v>
      </c>
      <c r="F10" s="21">
        <v>0.0</v>
      </c>
      <c r="G10" s="21">
        <v>2076.0</v>
      </c>
      <c r="H10" s="22">
        <f t="shared" si="1"/>
        <v>0.5002409639</v>
      </c>
      <c r="I10" s="2" t="s">
        <v>20</v>
      </c>
      <c r="J10" s="2" t="s">
        <v>21</v>
      </c>
      <c r="K10" s="2" t="s">
        <v>22</v>
      </c>
      <c r="L10" s="2" t="s">
        <v>23</v>
      </c>
      <c r="M10" s="2" t="s">
        <v>24</v>
      </c>
      <c r="N10" s="2" t="s">
        <v>25</v>
      </c>
      <c r="O10" s="2" t="s">
        <v>26</v>
      </c>
      <c r="Q10" s="2" t="s">
        <v>27</v>
      </c>
      <c r="R10" s="2" t="s">
        <v>91</v>
      </c>
    </row>
    <row r="11">
      <c r="A11" s="2" t="s">
        <v>18</v>
      </c>
      <c r="B11" s="2" t="s">
        <v>94</v>
      </c>
      <c r="C11" s="2">
        <v>1999.0</v>
      </c>
      <c r="D11" s="21">
        <v>5600.0</v>
      </c>
      <c r="E11" s="21">
        <v>2801.0</v>
      </c>
      <c r="F11" s="21">
        <v>0.0</v>
      </c>
      <c r="G11" s="21">
        <v>2801.0</v>
      </c>
      <c r="H11" s="22">
        <f t="shared" si="1"/>
        <v>0.5001785714</v>
      </c>
      <c r="I11" s="2" t="s">
        <v>20</v>
      </c>
      <c r="J11" s="2" t="s">
        <v>21</v>
      </c>
      <c r="K11" s="2" t="s">
        <v>22</v>
      </c>
      <c r="L11" s="2" t="s">
        <v>23</v>
      </c>
      <c r="M11" s="2" t="s">
        <v>24</v>
      </c>
      <c r="N11" s="2" t="s">
        <v>25</v>
      </c>
      <c r="O11" s="2" t="s">
        <v>26</v>
      </c>
      <c r="Q11" s="2" t="s">
        <v>27</v>
      </c>
      <c r="R11" s="2" t="s">
        <v>91</v>
      </c>
    </row>
    <row r="12">
      <c r="A12" s="2" t="s">
        <v>95</v>
      </c>
      <c r="B12" s="2" t="s">
        <v>96</v>
      </c>
      <c r="C12" s="2">
        <v>1999.0</v>
      </c>
      <c r="D12" s="21">
        <v>5000.0</v>
      </c>
      <c r="E12" s="21">
        <v>2270.0</v>
      </c>
      <c r="F12" s="21">
        <v>2102.0</v>
      </c>
      <c r="G12" s="21">
        <v>4372.0</v>
      </c>
      <c r="H12" s="22">
        <f t="shared" si="1"/>
        <v>0.8744</v>
      </c>
      <c r="I12" s="2" t="s">
        <v>20</v>
      </c>
      <c r="J12" s="2" t="s">
        <v>97</v>
      </c>
      <c r="K12" s="2" t="s">
        <v>42</v>
      </c>
      <c r="L12" s="2" t="s">
        <v>23</v>
      </c>
      <c r="M12" s="2" t="s">
        <v>479</v>
      </c>
      <c r="N12" s="2" t="s">
        <v>25</v>
      </c>
      <c r="O12" s="2" t="s">
        <v>99</v>
      </c>
      <c r="Q12" s="2" t="s">
        <v>100</v>
      </c>
      <c r="R12" s="13" t="s">
        <v>480</v>
      </c>
    </row>
    <row r="13">
      <c r="A13" s="2" t="s">
        <v>120</v>
      </c>
      <c r="B13" s="2" t="s">
        <v>121</v>
      </c>
      <c r="C13" s="2">
        <v>2000.0</v>
      </c>
      <c r="D13" s="21">
        <v>4200.0</v>
      </c>
      <c r="E13" s="21">
        <v>1924.0</v>
      </c>
      <c r="F13" s="21">
        <v>1859.0</v>
      </c>
      <c r="G13" s="21">
        <v>3783.0</v>
      </c>
      <c r="H13" s="22">
        <f t="shared" si="1"/>
        <v>0.9007142857</v>
      </c>
      <c r="I13" s="2" t="s">
        <v>20</v>
      </c>
      <c r="J13" s="2" t="s">
        <v>122</v>
      </c>
      <c r="K13" s="2" t="s">
        <v>42</v>
      </c>
      <c r="L13" s="2" t="s">
        <v>23</v>
      </c>
      <c r="M13" s="3" t="s">
        <v>123</v>
      </c>
      <c r="N13" s="2" t="s">
        <v>124</v>
      </c>
      <c r="O13" s="2" t="s">
        <v>117</v>
      </c>
      <c r="Q13" s="2" t="s">
        <v>126</v>
      </c>
      <c r="R13" s="64" t="s">
        <v>127</v>
      </c>
    </row>
    <row r="14">
      <c r="A14" s="2" t="s">
        <v>128</v>
      </c>
      <c r="B14" s="2" t="s">
        <v>121</v>
      </c>
      <c r="C14" s="2">
        <v>2001.0</v>
      </c>
      <c r="D14" s="21">
        <v>17195.0</v>
      </c>
      <c r="E14" s="21">
        <v>2329.0</v>
      </c>
      <c r="F14" s="21">
        <v>13142.0</v>
      </c>
      <c r="G14" s="21">
        <v>15471.0</v>
      </c>
      <c r="H14" s="22">
        <f t="shared" si="1"/>
        <v>0.899738296</v>
      </c>
      <c r="I14" s="2" t="s">
        <v>40</v>
      </c>
      <c r="J14" s="2" t="s">
        <v>129</v>
      </c>
      <c r="K14" s="2" t="s">
        <v>42</v>
      </c>
      <c r="L14" s="2" t="s">
        <v>23</v>
      </c>
      <c r="M14" s="3" t="s">
        <v>123</v>
      </c>
      <c r="N14" s="2" t="s">
        <v>130</v>
      </c>
      <c r="O14" s="2" t="s">
        <v>26</v>
      </c>
      <c r="Q14" s="2" t="s">
        <v>131</v>
      </c>
      <c r="R14" s="23" t="s">
        <v>132</v>
      </c>
    </row>
    <row r="15">
      <c r="A15" s="2" t="s">
        <v>108</v>
      </c>
      <c r="B15" s="2" t="s">
        <v>139</v>
      </c>
      <c r="C15" s="2">
        <v>2001.0</v>
      </c>
      <c r="D15" s="21">
        <v>5700.0</v>
      </c>
      <c r="E15" s="21">
        <v>1486.0</v>
      </c>
      <c r="F15" s="21">
        <v>3103.0</v>
      </c>
      <c r="G15" s="21">
        <v>4589.0</v>
      </c>
      <c r="H15" s="22">
        <f t="shared" si="1"/>
        <v>0.8050877193</v>
      </c>
      <c r="I15" s="2" t="s">
        <v>40</v>
      </c>
      <c r="J15" s="2" t="s">
        <v>140</v>
      </c>
      <c r="K15" s="2" t="s">
        <v>42</v>
      </c>
      <c r="L15" s="2" t="s">
        <v>23</v>
      </c>
      <c r="M15" s="2" t="s">
        <v>141</v>
      </c>
      <c r="N15" s="2" t="s">
        <v>108</v>
      </c>
      <c r="O15" s="2" t="s">
        <v>99</v>
      </c>
      <c r="Q15" s="2" t="s">
        <v>142</v>
      </c>
      <c r="R15" s="23" t="s">
        <v>143</v>
      </c>
    </row>
    <row r="16">
      <c r="A16" s="2" t="s">
        <v>154</v>
      </c>
      <c r="B16" s="2" t="s">
        <v>155</v>
      </c>
      <c r="C16" s="2">
        <v>2002.0</v>
      </c>
      <c r="D16" s="21">
        <v>19033.0</v>
      </c>
      <c r="E16" s="21">
        <v>5609.0</v>
      </c>
      <c r="F16" s="21">
        <v>13424.0</v>
      </c>
      <c r="G16" s="21">
        <v>19033.0</v>
      </c>
      <c r="H16" s="22">
        <f t="shared" si="1"/>
        <v>1</v>
      </c>
      <c r="I16" s="2" t="s">
        <v>40</v>
      </c>
      <c r="J16" s="3" t="s">
        <v>80</v>
      </c>
      <c r="K16" s="2" t="s">
        <v>81</v>
      </c>
      <c r="L16" s="2" t="s">
        <v>23</v>
      </c>
      <c r="M16" s="2" t="s">
        <v>82</v>
      </c>
      <c r="N16" s="2" t="s">
        <v>55</v>
      </c>
      <c r="O16" s="3" t="s">
        <v>80</v>
      </c>
      <c r="P16" s="2" t="s">
        <v>239</v>
      </c>
      <c r="Q16" s="2" t="s">
        <v>158</v>
      </c>
      <c r="R16" s="23" t="s">
        <v>159</v>
      </c>
    </row>
    <row r="17">
      <c r="A17" s="2" t="s">
        <v>174</v>
      </c>
      <c r="B17" s="2" t="s">
        <v>175</v>
      </c>
      <c r="C17" s="2">
        <v>2004.0</v>
      </c>
      <c r="D17" s="21">
        <v>8000.0</v>
      </c>
      <c r="E17" s="21">
        <v>4001.0</v>
      </c>
      <c r="F17" s="21">
        <v>0.0</v>
      </c>
      <c r="G17" s="21">
        <v>4001.0</v>
      </c>
      <c r="H17" s="22">
        <f t="shared" si="1"/>
        <v>0.500125</v>
      </c>
      <c r="I17" s="2" t="s">
        <v>20</v>
      </c>
      <c r="J17" s="2" t="s">
        <v>176</v>
      </c>
      <c r="K17" s="2" t="s">
        <v>22</v>
      </c>
      <c r="L17" s="2" t="s">
        <v>23</v>
      </c>
      <c r="M17" s="2" t="s">
        <v>177</v>
      </c>
      <c r="N17" s="2" t="s">
        <v>174</v>
      </c>
      <c r="O17" s="2" t="s">
        <v>99</v>
      </c>
      <c r="Q17" s="2" t="s">
        <v>178</v>
      </c>
      <c r="R17" s="23" t="s">
        <v>179</v>
      </c>
    </row>
    <row r="18">
      <c r="A18" s="2" t="s">
        <v>55</v>
      </c>
      <c r="B18" s="3" t="s">
        <v>188</v>
      </c>
      <c r="C18" s="2">
        <v>2005.0</v>
      </c>
      <c r="D18" s="21">
        <v>10000.0</v>
      </c>
      <c r="E18" s="21">
        <v>5001.0</v>
      </c>
      <c r="F18" s="21">
        <v>0.0</v>
      </c>
      <c r="G18" s="21">
        <v>5001.0</v>
      </c>
      <c r="H18" s="22">
        <f t="shared" si="1"/>
        <v>0.5001</v>
      </c>
      <c r="I18" s="2" t="s">
        <v>20</v>
      </c>
      <c r="J18" s="3" t="s">
        <v>80</v>
      </c>
      <c r="K18" s="2" t="s">
        <v>22</v>
      </c>
      <c r="L18" s="2" t="s">
        <v>23</v>
      </c>
      <c r="M18" s="2" t="s">
        <v>189</v>
      </c>
      <c r="N18" s="2" t="s">
        <v>55</v>
      </c>
      <c r="O18" s="14" t="s">
        <v>80</v>
      </c>
      <c r="P18" s="2" t="s">
        <v>190</v>
      </c>
      <c r="Q18" s="2" t="s">
        <v>191</v>
      </c>
      <c r="R18" s="23" t="s">
        <v>192</v>
      </c>
    </row>
    <row r="19">
      <c r="A19" s="2" t="s">
        <v>193</v>
      </c>
      <c r="B19" s="56" t="s">
        <v>481</v>
      </c>
      <c r="C19" s="2">
        <v>2005.0</v>
      </c>
      <c r="D19" s="21">
        <v>5000.0</v>
      </c>
      <c r="E19" s="21">
        <v>2501.0</v>
      </c>
      <c r="F19" s="21">
        <v>0.0</v>
      </c>
      <c r="G19" s="21">
        <v>2501.0</v>
      </c>
      <c r="H19" s="22">
        <f t="shared" si="1"/>
        <v>0.5002</v>
      </c>
      <c r="I19" s="2" t="s">
        <v>20</v>
      </c>
      <c r="J19" s="2" t="s">
        <v>195</v>
      </c>
      <c r="K19" s="2" t="s">
        <v>196</v>
      </c>
      <c r="L19" s="2" t="s">
        <v>23</v>
      </c>
      <c r="M19" s="2" t="s">
        <v>33</v>
      </c>
      <c r="N19" s="2" t="s">
        <v>34</v>
      </c>
      <c r="O19" s="2" t="s">
        <v>99</v>
      </c>
      <c r="P19" s="2" t="s">
        <v>198</v>
      </c>
      <c r="Q19" s="2" t="s">
        <v>482</v>
      </c>
      <c r="R19" s="64" t="s">
        <v>200</v>
      </c>
    </row>
    <row r="20">
      <c r="A20" s="2" t="s">
        <v>184</v>
      </c>
      <c r="B20" s="2" t="s">
        <v>185</v>
      </c>
      <c r="C20" s="2">
        <v>2005.0</v>
      </c>
      <c r="D20" s="21">
        <v>4000.0</v>
      </c>
      <c r="E20" s="21">
        <v>2001.0</v>
      </c>
      <c r="F20" s="21">
        <v>0.0</v>
      </c>
      <c r="G20" s="21">
        <v>2001.0</v>
      </c>
      <c r="H20" s="22">
        <f t="shared" si="1"/>
        <v>0.50025</v>
      </c>
      <c r="I20" s="2" t="s">
        <v>20</v>
      </c>
      <c r="J20" s="2" t="s">
        <v>21</v>
      </c>
      <c r="K20" s="2" t="s">
        <v>22</v>
      </c>
      <c r="L20" s="2" t="s">
        <v>23</v>
      </c>
      <c r="M20" s="2" t="s">
        <v>24</v>
      </c>
      <c r="N20" s="2" t="s">
        <v>25</v>
      </c>
      <c r="O20" s="2" t="s">
        <v>26</v>
      </c>
      <c r="Q20" s="2" t="s">
        <v>186</v>
      </c>
      <c r="R20" s="56" t="s">
        <v>187</v>
      </c>
    </row>
    <row r="21">
      <c r="A21" s="14" t="s">
        <v>240</v>
      </c>
      <c r="B21" s="14" t="s">
        <v>241</v>
      </c>
      <c r="C21" s="2">
        <v>2005.0</v>
      </c>
      <c r="D21" s="65">
        <v>6879.0</v>
      </c>
      <c r="E21" s="65">
        <v>3132.0</v>
      </c>
      <c r="F21" s="65">
        <v>3747.0</v>
      </c>
      <c r="G21" s="65">
        <v>6879.0</v>
      </c>
      <c r="H21" s="17">
        <f t="shared" si="1"/>
        <v>1</v>
      </c>
      <c r="I21" s="14" t="s">
        <v>40</v>
      </c>
      <c r="J21" s="14" t="s">
        <v>80</v>
      </c>
      <c r="K21" s="14" t="s">
        <v>81</v>
      </c>
      <c r="L21" s="14" t="s">
        <v>23</v>
      </c>
      <c r="M21" s="14" t="s">
        <v>82</v>
      </c>
      <c r="N21" s="14" t="s">
        <v>240</v>
      </c>
      <c r="O21" s="14" t="s">
        <v>80</v>
      </c>
      <c r="P21" s="14" t="s">
        <v>242</v>
      </c>
      <c r="Q21" s="14" t="s">
        <v>243</v>
      </c>
      <c r="R21" s="66" t="s">
        <v>244</v>
      </c>
      <c r="S21" s="38"/>
      <c r="T21" s="38"/>
      <c r="U21" s="38"/>
      <c r="V21" s="20"/>
      <c r="W21" s="20"/>
      <c r="X21" s="20"/>
      <c r="Y21" s="20"/>
      <c r="Z21" s="20"/>
      <c r="AA21" s="20"/>
      <c r="AB21" s="20"/>
      <c r="AC21" s="20"/>
      <c r="AD21" s="20"/>
      <c r="AE21" s="20"/>
      <c r="AF21" s="20"/>
      <c r="AG21" s="20"/>
    </row>
    <row r="22">
      <c r="A22" s="3" t="s">
        <v>240</v>
      </c>
      <c r="B22" s="9" t="s">
        <v>241</v>
      </c>
      <c r="C22" s="9">
        <v>2006.0</v>
      </c>
      <c r="D22" s="35">
        <v>7641.0</v>
      </c>
      <c r="E22" s="35">
        <v>3524.0</v>
      </c>
      <c r="F22" s="35">
        <v>4117.0</v>
      </c>
      <c r="G22" s="35">
        <v>7641.0</v>
      </c>
      <c r="H22" s="5">
        <f t="shared" si="1"/>
        <v>1</v>
      </c>
      <c r="I22" s="2" t="s">
        <v>40</v>
      </c>
      <c r="J22" s="3" t="s">
        <v>80</v>
      </c>
      <c r="K22" s="9" t="s">
        <v>81</v>
      </c>
      <c r="L22" s="3" t="s">
        <v>23</v>
      </c>
      <c r="M22" s="3" t="s">
        <v>82</v>
      </c>
      <c r="N22" s="9" t="s">
        <v>240</v>
      </c>
      <c r="O22" s="9" t="s">
        <v>80</v>
      </c>
      <c r="P22" s="2" t="s">
        <v>245</v>
      </c>
      <c r="Q22" s="3" t="s">
        <v>243</v>
      </c>
      <c r="R22" s="43" t="s">
        <v>246</v>
      </c>
      <c r="S22" s="20"/>
      <c r="T22" s="20"/>
      <c r="U22" s="20"/>
      <c r="V22" s="20"/>
      <c r="W22" s="20"/>
      <c r="X22" s="20"/>
      <c r="Y22" s="20"/>
      <c r="Z22" s="20"/>
      <c r="AA22" s="20"/>
      <c r="AB22" s="20"/>
      <c r="AC22" s="20"/>
      <c r="AD22" s="20"/>
      <c r="AE22" s="20"/>
      <c r="AF22" s="20"/>
      <c r="AG22" s="20"/>
    </row>
    <row r="23">
      <c r="A23" s="3" t="s">
        <v>240</v>
      </c>
      <c r="B23" s="9" t="s">
        <v>241</v>
      </c>
      <c r="C23" s="2">
        <v>2008.0</v>
      </c>
      <c r="D23" s="35">
        <v>7660.0</v>
      </c>
      <c r="E23" s="35">
        <v>3517.0</v>
      </c>
      <c r="F23" s="35">
        <v>4143.0</v>
      </c>
      <c r="G23" s="35">
        <v>7660.0</v>
      </c>
      <c r="H23" s="5">
        <f t="shared" si="1"/>
        <v>1</v>
      </c>
      <c r="I23" s="2" t="s">
        <v>40</v>
      </c>
      <c r="J23" s="3" t="s">
        <v>80</v>
      </c>
      <c r="K23" s="9" t="s">
        <v>81</v>
      </c>
      <c r="L23" s="3" t="s">
        <v>23</v>
      </c>
      <c r="M23" s="3" t="s">
        <v>82</v>
      </c>
      <c r="N23" s="9" t="s">
        <v>240</v>
      </c>
      <c r="O23" s="9" t="s">
        <v>80</v>
      </c>
      <c r="P23" s="2" t="s">
        <v>247</v>
      </c>
      <c r="Q23" s="3" t="s">
        <v>243</v>
      </c>
      <c r="R23" s="43" t="s">
        <v>248</v>
      </c>
      <c r="S23" s="20"/>
      <c r="T23" s="20"/>
      <c r="U23" s="20"/>
      <c r="V23" s="20"/>
      <c r="W23" s="20"/>
      <c r="X23" s="20"/>
      <c r="Y23" s="20"/>
      <c r="Z23" s="20"/>
      <c r="AA23" s="20"/>
      <c r="AB23" s="20"/>
      <c r="AC23" s="20"/>
      <c r="AD23" s="20"/>
      <c r="AE23" s="20"/>
      <c r="AF23" s="20"/>
      <c r="AG23" s="20"/>
    </row>
    <row r="24">
      <c r="A24" s="3" t="s">
        <v>299</v>
      </c>
      <c r="B24" s="2" t="s">
        <v>155</v>
      </c>
      <c r="C24" s="2">
        <v>2008.0</v>
      </c>
      <c r="D24" s="21">
        <v>13380.0</v>
      </c>
      <c r="E24" s="21">
        <v>5306.0</v>
      </c>
      <c r="F24" s="21">
        <v>8074.0</v>
      </c>
      <c r="G24" s="21">
        <v>13380.0</v>
      </c>
      <c r="H24" s="22">
        <f t="shared" si="1"/>
        <v>1</v>
      </c>
      <c r="I24" s="2" t="s">
        <v>40</v>
      </c>
      <c r="J24" s="3" t="s">
        <v>80</v>
      </c>
      <c r="K24" s="2" t="s">
        <v>81</v>
      </c>
      <c r="L24" s="2" t="s">
        <v>23</v>
      </c>
      <c r="M24" s="2" t="s">
        <v>82</v>
      </c>
      <c r="N24" s="2" t="s">
        <v>55</v>
      </c>
      <c r="O24" s="3" t="s">
        <v>80</v>
      </c>
      <c r="P24" s="2" t="s">
        <v>300</v>
      </c>
      <c r="Q24" s="2" t="s">
        <v>158</v>
      </c>
      <c r="R24" s="8" t="s">
        <v>301</v>
      </c>
    </row>
    <row r="25">
      <c r="A25" s="2" t="s">
        <v>274</v>
      </c>
      <c r="B25" s="2" t="s">
        <v>275</v>
      </c>
      <c r="C25" s="2">
        <v>2008.0</v>
      </c>
      <c r="D25" s="21">
        <v>12400.0</v>
      </c>
      <c r="E25" s="21">
        <v>6201.0</v>
      </c>
      <c r="F25" s="21">
        <v>0.0</v>
      </c>
      <c r="G25" s="21">
        <v>6201.0</v>
      </c>
      <c r="H25" s="22">
        <f t="shared" si="1"/>
        <v>0.5000806452</v>
      </c>
      <c r="I25" s="2" t="s">
        <v>20</v>
      </c>
      <c r="J25" s="3" t="s">
        <v>80</v>
      </c>
      <c r="K25" s="2" t="s">
        <v>22</v>
      </c>
      <c r="L25" s="2" t="s">
        <v>23</v>
      </c>
      <c r="M25" s="2" t="s">
        <v>276</v>
      </c>
      <c r="N25" s="2" t="s">
        <v>274</v>
      </c>
      <c r="O25" s="3" t="s">
        <v>80</v>
      </c>
      <c r="P25" s="3" t="s">
        <v>277</v>
      </c>
      <c r="Q25" s="2" t="s">
        <v>278</v>
      </c>
      <c r="R25" s="64" t="s">
        <v>279</v>
      </c>
    </row>
    <row r="26">
      <c r="A26" s="2" t="s">
        <v>282</v>
      </c>
      <c r="B26" s="2" t="s">
        <v>283</v>
      </c>
      <c r="C26" s="2">
        <v>2008.0</v>
      </c>
      <c r="D26" s="21">
        <v>4600.0</v>
      </c>
      <c r="E26" s="21">
        <v>2041.0</v>
      </c>
      <c r="F26" s="21">
        <v>1879.0</v>
      </c>
      <c r="G26" s="21">
        <v>3920.0</v>
      </c>
      <c r="H26" s="22">
        <f t="shared" si="1"/>
        <v>0.852173913</v>
      </c>
      <c r="I26" s="2" t="s">
        <v>20</v>
      </c>
      <c r="J26" s="2" t="s">
        <v>284</v>
      </c>
      <c r="K26" s="2" t="s">
        <v>42</v>
      </c>
      <c r="L26" s="2" t="s">
        <v>23</v>
      </c>
      <c r="M26" s="2" t="s">
        <v>285</v>
      </c>
      <c r="N26" s="2" t="s">
        <v>87</v>
      </c>
      <c r="O26" s="2" t="s">
        <v>99</v>
      </c>
      <c r="Q26" s="2" t="s">
        <v>286</v>
      </c>
      <c r="R26" s="23" t="s">
        <v>287</v>
      </c>
    </row>
    <row r="27">
      <c r="A27" s="2" t="s">
        <v>184</v>
      </c>
      <c r="B27" s="3" t="s">
        <v>302</v>
      </c>
      <c r="C27" s="3">
        <v>2009.0</v>
      </c>
      <c r="D27" s="4">
        <v>6000.0</v>
      </c>
      <c r="E27" s="4">
        <v>3001.0</v>
      </c>
      <c r="F27" s="21">
        <v>0.0</v>
      </c>
      <c r="G27" s="4">
        <v>3001.0</v>
      </c>
      <c r="H27" s="22">
        <f t="shared" si="1"/>
        <v>0.5001666667</v>
      </c>
      <c r="I27" s="3" t="s">
        <v>20</v>
      </c>
      <c r="J27" s="3" t="s">
        <v>21</v>
      </c>
      <c r="K27" s="3" t="s">
        <v>22</v>
      </c>
      <c r="L27" s="3" t="s">
        <v>23</v>
      </c>
      <c r="M27" s="6" t="s">
        <v>24</v>
      </c>
      <c r="N27" s="3" t="s">
        <v>25</v>
      </c>
      <c r="O27" s="3" t="s">
        <v>26</v>
      </c>
      <c r="P27" s="7"/>
      <c r="Q27" s="3" t="s">
        <v>186</v>
      </c>
      <c r="R27" s="11" t="s">
        <v>304</v>
      </c>
    </row>
    <row r="28">
      <c r="A28" s="2" t="s">
        <v>274</v>
      </c>
      <c r="B28" s="2" t="s">
        <v>241</v>
      </c>
      <c r="C28" s="2">
        <v>2010.0</v>
      </c>
      <c r="D28" s="21">
        <v>7603.0</v>
      </c>
      <c r="E28" s="21">
        <v>4129.0</v>
      </c>
      <c r="F28" s="21">
        <v>3474.0</v>
      </c>
      <c r="G28" s="21">
        <v>7603.0</v>
      </c>
      <c r="H28" s="22">
        <f t="shared" si="1"/>
        <v>1</v>
      </c>
      <c r="I28" s="3" t="s">
        <v>20</v>
      </c>
      <c r="J28" s="3" t="s">
        <v>80</v>
      </c>
      <c r="K28" s="2" t="s">
        <v>81</v>
      </c>
      <c r="L28" s="2" t="s">
        <v>23</v>
      </c>
      <c r="M28" s="2" t="s">
        <v>82</v>
      </c>
      <c r="N28" s="2" t="s">
        <v>274</v>
      </c>
      <c r="O28" s="3" t="s">
        <v>80</v>
      </c>
      <c r="P28" s="2" t="s">
        <v>483</v>
      </c>
      <c r="Q28" s="2" t="s">
        <v>243</v>
      </c>
      <c r="R28" s="23" t="s">
        <v>306</v>
      </c>
    </row>
    <row r="29">
      <c r="A29" s="2" t="s">
        <v>299</v>
      </c>
      <c r="B29" s="2" t="s">
        <v>155</v>
      </c>
      <c r="C29" s="2">
        <v>2010.0</v>
      </c>
      <c r="D29" s="21">
        <v>19887.0</v>
      </c>
      <c r="E29" s="21">
        <v>9216.0</v>
      </c>
      <c r="F29" s="21">
        <v>9544.0</v>
      </c>
      <c r="G29" s="21">
        <v>18760.0</v>
      </c>
      <c r="H29" s="22">
        <f t="shared" si="1"/>
        <v>0.9433298134</v>
      </c>
      <c r="I29" s="2" t="s">
        <v>40</v>
      </c>
      <c r="J29" s="3" t="s">
        <v>80</v>
      </c>
      <c r="K29" s="2" t="s">
        <v>81</v>
      </c>
      <c r="L29" s="2" t="s">
        <v>23</v>
      </c>
      <c r="M29" s="2" t="s">
        <v>82</v>
      </c>
      <c r="N29" s="2" t="s">
        <v>55</v>
      </c>
      <c r="O29" s="3" t="s">
        <v>80</v>
      </c>
      <c r="P29" s="3" t="s">
        <v>307</v>
      </c>
      <c r="Q29" s="2" t="s">
        <v>158</v>
      </c>
      <c r="R29" s="23" t="s">
        <v>308</v>
      </c>
    </row>
    <row r="30">
      <c r="A30" s="2" t="s">
        <v>130</v>
      </c>
      <c r="B30" s="2" t="s">
        <v>155</v>
      </c>
      <c r="C30" s="2">
        <v>2010.0</v>
      </c>
      <c r="D30" s="21">
        <v>15436.0</v>
      </c>
      <c r="E30" s="21">
        <v>3638.0</v>
      </c>
      <c r="F30" s="21">
        <v>8746.0</v>
      </c>
      <c r="G30" s="21">
        <v>12518.0</v>
      </c>
      <c r="H30" s="22">
        <f t="shared" si="1"/>
        <v>0.810961389</v>
      </c>
      <c r="I30" s="2" t="s">
        <v>40</v>
      </c>
      <c r="J30" s="3" t="s">
        <v>80</v>
      </c>
      <c r="K30" s="2" t="s">
        <v>81</v>
      </c>
      <c r="L30" s="2" t="s">
        <v>23</v>
      </c>
      <c r="M30" s="2" t="s">
        <v>82</v>
      </c>
      <c r="N30" s="2" t="s">
        <v>130</v>
      </c>
      <c r="O30" s="3" t="s">
        <v>80</v>
      </c>
      <c r="P30" s="2" t="s">
        <v>311</v>
      </c>
      <c r="Q30" s="2" t="s">
        <v>312</v>
      </c>
      <c r="R30" s="23" t="s">
        <v>310</v>
      </c>
    </row>
    <row r="31">
      <c r="A31" s="2" t="s">
        <v>130</v>
      </c>
      <c r="B31" s="2" t="s">
        <v>155</v>
      </c>
      <c r="C31" s="2">
        <v>2010.0</v>
      </c>
      <c r="D31" s="21">
        <v>13104.0</v>
      </c>
      <c r="E31" s="21">
        <v>5024.0</v>
      </c>
      <c r="F31" s="21">
        <v>5569.0</v>
      </c>
      <c r="G31" s="21">
        <v>10593.0</v>
      </c>
      <c r="H31" s="22">
        <f t="shared" si="1"/>
        <v>0.8083791209</v>
      </c>
      <c r="I31" s="2" t="s">
        <v>40</v>
      </c>
      <c r="J31" s="3" t="s">
        <v>80</v>
      </c>
      <c r="K31" s="2" t="s">
        <v>81</v>
      </c>
      <c r="L31" s="2" t="s">
        <v>23</v>
      </c>
      <c r="M31" s="2" t="s">
        <v>82</v>
      </c>
      <c r="N31" s="2" t="s">
        <v>130</v>
      </c>
      <c r="O31" s="3" t="s">
        <v>80</v>
      </c>
      <c r="Q31" s="2" t="s">
        <v>309</v>
      </c>
      <c r="R31" s="64" t="s">
        <v>310</v>
      </c>
    </row>
    <row r="32">
      <c r="A32" s="24" t="s">
        <v>130</v>
      </c>
      <c r="B32" s="3" t="s">
        <v>337</v>
      </c>
      <c r="C32" s="3">
        <v>2012.0</v>
      </c>
      <c r="D32" s="4">
        <v>16720.0</v>
      </c>
      <c r="E32" s="4">
        <v>8240.0</v>
      </c>
      <c r="F32" s="4">
        <v>5865.0</v>
      </c>
      <c r="G32" s="4">
        <v>14170.0</v>
      </c>
      <c r="H32" s="5">
        <f t="shared" si="1"/>
        <v>0.8474880383</v>
      </c>
      <c r="I32" s="3" t="s">
        <v>20</v>
      </c>
      <c r="J32" s="3" t="s">
        <v>80</v>
      </c>
      <c r="K32" s="3" t="s">
        <v>81</v>
      </c>
      <c r="L32" s="3" t="s">
        <v>23</v>
      </c>
      <c r="M32" s="2" t="s">
        <v>82</v>
      </c>
      <c r="N32" s="3" t="s">
        <v>130</v>
      </c>
      <c r="O32" s="3" t="s">
        <v>80</v>
      </c>
      <c r="P32" s="3" t="s">
        <v>338</v>
      </c>
      <c r="Q32" s="3" t="s">
        <v>339</v>
      </c>
      <c r="R32" s="8" t="s">
        <v>340</v>
      </c>
    </row>
    <row r="33">
      <c r="A33" s="2" t="s">
        <v>55</v>
      </c>
      <c r="B33" s="2" t="s">
        <v>349</v>
      </c>
      <c r="C33" s="2">
        <v>2013.0</v>
      </c>
      <c r="D33" s="21">
        <v>9000.0</v>
      </c>
      <c r="E33" s="21">
        <v>2902.0</v>
      </c>
      <c r="F33" s="21">
        <v>3052.0</v>
      </c>
      <c r="G33" s="21">
        <v>5954.0</v>
      </c>
      <c r="H33" s="22">
        <f t="shared" si="1"/>
        <v>0.6615555556</v>
      </c>
      <c r="I33" s="2" t="s">
        <v>40</v>
      </c>
      <c r="J33" s="3" t="s">
        <v>80</v>
      </c>
      <c r="K33" s="2" t="s">
        <v>81</v>
      </c>
      <c r="L33" s="2" t="s">
        <v>23</v>
      </c>
      <c r="M33" s="2" t="s">
        <v>82</v>
      </c>
      <c r="N33" s="2" t="s">
        <v>55</v>
      </c>
      <c r="O33" s="3" t="s">
        <v>80</v>
      </c>
      <c r="Q33" s="2" t="s">
        <v>350</v>
      </c>
      <c r="R33" s="64" t="s">
        <v>351</v>
      </c>
    </row>
    <row r="34" ht="18.0" customHeight="1">
      <c r="A34" s="3" t="s">
        <v>357</v>
      </c>
      <c r="B34" s="2" t="s">
        <v>349</v>
      </c>
      <c r="C34" s="2">
        <v>2014.0</v>
      </c>
      <c r="D34" s="21">
        <v>14000.0</v>
      </c>
      <c r="E34" s="21">
        <v>9640.0</v>
      </c>
      <c r="F34" s="21">
        <v>1547.0</v>
      </c>
      <c r="G34" s="21">
        <v>11187.0</v>
      </c>
      <c r="H34" s="22">
        <f t="shared" si="1"/>
        <v>0.7990714286</v>
      </c>
      <c r="I34" s="2" t="s">
        <v>20</v>
      </c>
      <c r="J34" s="3" t="s">
        <v>80</v>
      </c>
      <c r="K34" s="2" t="s">
        <v>81</v>
      </c>
      <c r="L34" s="2" t="s">
        <v>23</v>
      </c>
      <c r="M34" s="2" t="s">
        <v>82</v>
      </c>
      <c r="N34" s="2" t="s">
        <v>358</v>
      </c>
      <c r="O34" s="3" t="s">
        <v>80</v>
      </c>
      <c r="P34" s="2" t="s">
        <v>359</v>
      </c>
      <c r="Q34" s="2" t="s">
        <v>350</v>
      </c>
      <c r="R34" s="3" t="s">
        <v>361</v>
      </c>
    </row>
    <row r="35">
      <c r="A35" s="2" t="s">
        <v>362</v>
      </c>
      <c r="B35" s="2" t="s">
        <v>363</v>
      </c>
      <c r="C35" s="2">
        <v>2014.0</v>
      </c>
      <c r="D35" s="21">
        <v>6100.0</v>
      </c>
      <c r="E35" s="21">
        <v>4051.0</v>
      </c>
      <c r="F35" s="21">
        <v>0.0</v>
      </c>
      <c r="G35" s="21">
        <v>4051.0</v>
      </c>
      <c r="H35" s="22">
        <f t="shared" si="1"/>
        <v>0.6640983607</v>
      </c>
      <c r="I35" s="2" t="s">
        <v>20</v>
      </c>
      <c r="J35" s="2" t="s">
        <v>364</v>
      </c>
      <c r="K35" s="2" t="s">
        <v>22</v>
      </c>
      <c r="L35" s="2" t="s">
        <v>23</v>
      </c>
      <c r="M35" s="2" t="s">
        <v>33</v>
      </c>
      <c r="N35" s="2" t="s">
        <v>34</v>
      </c>
      <c r="O35" s="2" t="s">
        <v>45</v>
      </c>
      <c r="Q35" s="2" t="s">
        <v>365</v>
      </c>
      <c r="R35" s="23" t="s">
        <v>366</v>
      </c>
    </row>
    <row r="36">
      <c r="A36" s="2" t="s">
        <v>373</v>
      </c>
      <c r="B36" s="2" t="s">
        <v>374</v>
      </c>
      <c r="C36" s="2">
        <v>2016.0</v>
      </c>
      <c r="D36" s="21">
        <v>4256.0</v>
      </c>
      <c r="E36" s="21">
        <v>1602.0</v>
      </c>
      <c r="F36" s="2">
        <v>623.0</v>
      </c>
      <c r="G36" s="21">
        <v>2225.0</v>
      </c>
      <c r="H36" s="22">
        <f t="shared" si="1"/>
        <v>0.5227913534</v>
      </c>
      <c r="I36" s="2" t="s">
        <v>20</v>
      </c>
      <c r="J36" s="2" t="s">
        <v>375</v>
      </c>
      <c r="K36" s="2" t="s">
        <v>42</v>
      </c>
      <c r="L36" s="2" t="s">
        <v>23</v>
      </c>
      <c r="M36" s="2" t="s">
        <v>54</v>
      </c>
      <c r="N36" s="2" t="s">
        <v>108</v>
      </c>
      <c r="O36" s="2" t="s">
        <v>45</v>
      </c>
      <c r="Q36" s="2" t="s">
        <v>376</v>
      </c>
      <c r="R36" s="67" t="s">
        <v>377</v>
      </c>
    </row>
    <row r="37">
      <c r="A37" s="2" t="s">
        <v>378</v>
      </c>
      <c r="B37" s="2" t="s">
        <v>379</v>
      </c>
      <c r="C37" s="2">
        <v>2018.0</v>
      </c>
      <c r="D37" s="21">
        <v>5050.0</v>
      </c>
      <c r="E37" s="21">
        <v>1931.0</v>
      </c>
      <c r="F37" s="21">
        <v>1523.0</v>
      </c>
      <c r="G37" s="21">
        <v>3454.0</v>
      </c>
      <c r="H37" s="22">
        <f t="shared" si="1"/>
        <v>0.683960396</v>
      </c>
      <c r="I37" s="2" t="s">
        <v>20</v>
      </c>
      <c r="J37" s="2" t="s">
        <v>380</v>
      </c>
      <c r="K37" s="2" t="s">
        <v>42</v>
      </c>
      <c r="L37" s="2" t="s">
        <v>23</v>
      </c>
      <c r="M37" s="2" t="s">
        <v>54</v>
      </c>
      <c r="N37" s="2" t="s">
        <v>108</v>
      </c>
      <c r="O37" s="2" t="s">
        <v>45</v>
      </c>
      <c r="P37" s="2" t="s">
        <v>381</v>
      </c>
      <c r="Q37" s="2" t="s">
        <v>382</v>
      </c>
      <c r="R37" s="23" t="s">
        <v>383</v>
      </c>
    </row>
    <row r="38">
      <c r="A38" s="2" t="s">
        <v>240</v>
      </c>
      <c r="B38" s="2" t="s">
        <v>384</v>
      </c>
      <c r="C38" s="2">
        <v>2018.0</v>
      </c>
      <c r="D38" s="21">
        <v>4701.0</v>
      </c>
      <c r="E38" s="21">
        <v>2661.0</v>
      </c>
      <c r="F38" s="21">
        <v>1387.0</v>
      </c>
      <c r="G38" s="21">
        <v>4408.0</v>
      </c>
      <c r="H38" s="22">
        <f t="shared" si="1"/>
        <v>0.9376728356</v>
      </c>
      <c r="I38" s="2" t="s">
        <v>20</v>
      </c>
      <c r="J38" s="3" t="s">
        <v>80</v>
      </c>
      <c r="K38" s="2" t="s">
        <v>81</v>
      </c>
      <c r="L38" s="2" t="s">
        <v>23</v>
      </c>
      <c r="M38" s="2" t="s">
        <v>82</v>
      </c>
      <c r="N38" s="2" t="s">
        <v>240</v>
      </c>
      <c r="O38" s="3" t="s">
        <v>80</v>
      </c>
      <c r="P38" s="2"/>
      <c r="Q38" s="2" t="s">
        <v>158</v>
      </c>
      <c r="R38" s="56" t="s">
        <v>484</v>
      </c>
    </row>
    <row r="39">
      <c r="A39" s="2" t="s">
        <v>288</v>
      </c>
      <c r="B39" s="2" t="s">
        <v>393</v>
      </c>
      <c r="C39" s="2">
        <v>2021.0</v>
      </c>
      <c r="D39" s="21">
        <v>6000.0</v>
      </c>
      <c r="E39" s="21">
        <v>3001.0</v>
      </c>
      <c r="F39" s="21">
        <v>0.0</v>
      </c>
      <c r="G39" s="21">
        <v>3001.0</v>
      </c>
      <c r="H39" s="22">
        <f t="shared" si="1"/>
        <v>0.5001666667</v>
      </c>
      <c r="I39" s="2" t="s">
        <v>20</v>
      </c>
      <c r="J39" s="2" t="s">
        <v>51</v>
      </c>
      <c r="K39" s="2" t="s">
        <v>22</v>
      </c>
      <c r="L39" s="2" t="s">
        <v>23</v>
      </c>
      <c r="M39" s="2" t="s">
        <v>66</v>
      </c>
      <c r="N39" s="2" t="s">
        <v>34</v>
      </c>
      <c r="O39" s="2" t="s">
        <v>45</v>
      </c>
      <c r="Q39" s="2" t="s">
        <v>394</v>
      </c>
      <c r="R39" s="23" t="s">
        <v>395</v>
      </c>
    </row>
    <row r="40">
      <c r="A40" s="2" t="s">
        <v>396</v>
      </c>
      <c r="B40" s="2" t="s">
        <v>397</v>
      </c>
      <c r="C40" s="2">
        <v>2021.0</v>
      </c>
      <c r="D40" s="21">
        <v>5805.0</v>
      </c>
      <c r="E40" s="2">
        <v>738.0</v>
      </c>
      <c r="F40" s="21">
        <v>1798.0</v>
      </c>
      <c r="G40" s="21">
        <v>2536.0</v>
      </c>
      <c r="H40" s="22">
        <f t="shared" si="1"/>
        <v>0.4368647717</v>
      </c>
      <c r="I40" s="2" t="s">
        <v>40</v>
      </c>
      <c r="J40" s="2" t="s">
        <v>398</v>
      </c>
      <c r="K40" s="2" t="s">
        <v>42</v>
      </c>
      <c r="L40" s="2" t="s">
        <v>23</v>
      </c>
      <c r="M40" s="3" t="s">
        <v>399</v>
      </c>
      <c r="N40" s="2" t="s">
        <v>87</v>
      </c>
      <c r="O40" s="2" t="s">
        <v>99</v>
      </c>
      <c r="P40" s="55" t="s">
        <v>400</v>
      </c>
      <c r="Q40" s="2" t="s">
        <v>401</v>
      </c>
      <c r="R40" s="23" t="s">
        <v>402</v>
      </c>
    </row>
    <row r="41">
      <c r="A41" s="2" t="s">
        <v>396</v>
      </c>
      <c r="B41" s="2" t="s">
        <v>397</v>
      </c>
      <c r="C41" s="2">
        <v>2022.0</v>
      </c>
      <c r="D41" s="21">
        <v>6100.0</v>
      </c>
      <c r="E41" s="21">
        <v>875.0</v>
      </c>
      <c r="F41" s="2">
        <v>993.0</v>
      </c>
      <c r="G41" s="21">
        <v>1868.0</v>
      </c>
      <c r="H41" s="52">
        <f t="shared" si="1"/>
        <v>0.3062295082</v>
      </c>
      <c r="I41" s="54" t="s">
        <v>406</v>
      </c>
      <c r="J41" s="2" t="s">
        <v>398</v>
      </c>
      <c r="K41" s="2" t="s">
        <v>42</v>
      </c>
      <c r="L41" s="2" t="s">
        <v>23</v>
      </c>
      <c r="M41" s="3" t="s">
        <v>399</v>
      </c>
      <c r="N41" s="2" t="s">
        <v>87</v>
      </c>
      <c r="O41" s="2" t="s">
        <v>99</v>
      </c>
      <c r="P41" s="55" t="s">
        <v>407</v>
      </c>
      <c r="Q41" s="2" t="s">
        <v>401</v>
      </c>
      <c r="R41" s="23" t="s">
        <v>413</v>
      </c>
    </row>
    <row r="42">
      <c r="A42" s="2" t="s">
        <v>409</v>
      </c>
      <c r="B42" s="2" t="s">
        <v>410</v>
      </c>
      <c r="C42" s="2">
        <v>2022.0</v>
      </c>
      <c r="D42" s="21">
        <v>8325.0</v>
      </c>
      <c r="E42" s="21">
        <v>2654.0</v>
      </c>
      <c r="F42" s="21">
        <v>2131.0</v>
      </c>
      <c r="G42" s="21">
        <v>4785.0</v>
      </c>
      <c r="H42" s="52">
        <f t="shared" si="1"/>
        <v>0.5747747748</v>
      </c>
      <c r="I42" s="2" t="s">
        <v>20</v>
      </c>
      <c r="J42" s="2" t="s">
        <v>375</v>
      </c>
      <c r="K42" s="2" t="s">
        <v>42</v>
      </c>
      <c r="L42" s="2" t="s">
        <v>23</v>
      </c>
      <c r="M42" s="3" t="s">
        <v>399</v>
      </c>
      <c r="N42" s="2" t="s">
        <v>411</v>
      </c>
      <c r="O42" s="2" t="s">
        <v>45</v>
      </c>
      <c r="P42" s="2" t="s">
        <v>412</v>
      </c>
      <c r="Q42" s="3" t="s">
        <v>401</v>
      </c>
      <c r="R42" s="23" t="s">
        <v>413</v>
      </c>
    </row>
    <row r="43">
      <c r="D43" s="21"/>
      <c r="E43" s="21"/>
    </row>
    <row r="44">
      <c r="D44" s="21"/>
      <c r="E44" s="21"/>
    </row>
    <row r="45">
      <c r="A45" s="56" t="s">
        <v>485</v>
      </c>
    </row>
    <row r="46">
      <c r="A46" s="56" t="s">
        <v>486</v>
      </c>
    </row>
    <row r="47">
      <c r="A47" s="2" t="s">
        <v>416</v>
      </c>
    </row>
    <row r="48">
      <c r="A48" s="2" t="s">
        <v>417</v>
      </c>
    </row>
    <row r="49">
      <c r="A49" s="2" t="s">
        <v>418</v>
      </c>
      <c r="D49" s="21"/>
      <c r="E49" s="21"/>
    </row>
    <row r="50">
      <c r="A50" s="57" t="s">
        <v>419</v>
      </c>
      <c r="D50" s="21"/>
      <c r="E50" s="21"/>
    </row>
    <row r="51">
      <c r="A51" s="2" t="s">
        <v>420</v>
      </c>
      <c r="D51" s="21"/>
      <c r="E51" s="21"/>
    </row>
    <row r="52">
      <c r="A52" s="2" t="s">
        <v>487</v>
      </c>
    </row>
    <row r="53">
      <c r="A53" s="58" t="s">
        <v>422</v>
      </c>
      <c r="D53" s="21"/>
      <c r="E53" s="21"/>
    </row>
    <row r="54">
      <c r="A54" s="58" t="s">
        <v>423</v>
      </c>
      <c r="D54" s="59" t="s">
        <v>425</v>
      </c>
      <c r="E54" s="21"/>
    </row>
    <row r="55">
      <c r="A55" s="2" t="s">
        <v>424</v>
      </c>
      <c r="D55" s="21"/>
    </row>
    <row r="56">
      <c r="A56" s="2" t="s">
        <v>434</v>
      </c>
    </row>
    <row r="57">
      <c r="A57" s="2" t="s">
        <v>436</v>
      </c>
    </row>
    <row r="58">
      <c r="A58" s="2" t="s">
        <v>441</v>
      </c>
    </row>
    <row r="59">
      <c r="A59" s="2" t="s">
        <v>442</v>
      </c>
    </row>
    <row r="60">
      <c r="A60" s="2" t="s">
        <v>443</v>
      </c>
    </row>
    <row r="61">
      <c r="A61" s="2" t="s">
        <v>444</v>
      </c>
    </row>
    <row r="62">
      <c r="A62" s="2" t="s">
        <v>445</v>
      </c>
    </row>
    <row r="63">
      <c r="A63" s="2" t="s">
        <v>446</v>
      </c>
    </row>
    <row r="64">
      <c r="A64" s="2" t="s">
        <v>447</v>
      </c>
    </row>
    <row r="65">
      <c r="A65" s="2" t="s">
        <v>448</v>
      </c>
    </row>
    <row r="66">
      <c r="A66" s="2" t="s">
        <v>449</v>
      </c>
    </row>
    <row r="67">
      <c r="A67" s="2" t="s">
        <v>451</v>
      </c>
    </row>
    <row r="68">
      <c r="A68" s="2" t="s">
        <v>453</v>
      </c>
    </row>
    <row r="69">
      <c r="A69" s="2" t="s">
        <v>454</v>
      </c>
    </row>
    <row r="70">
      <c r="A70" s="2" t="s">
        <v>455</v>
      </c>
    </row>
    <row r="71">
      <c r="A71" s="2" t="s">
        <v>456</v>
      </c>
    </row>
    <row r="72">
      <c r="A72" s="2" t="s">
        <v>458</v>
      </c>
    </row>
    <row r="73">
      <c r="A73" s="2" t="s">
        <v>460</v>
      </c>
    </row>
    <row r="76">
      <c r="A76" s="58" t="s">
        <v>10</v>
      </c>
    </row>
    <row r="77">
      <c r="A77" s="2" t="s">
        <v>462</v>
      </c>
    </row>
    <row r="78">
      <c r="A78" s="2" t="s">
        <v>467</v>
      </c>
    </row>
    <row r="79">
      <c r="A79" s="2" t="s">
        <v>468</v>
      </c>
    </row>
  </sheetData>
  <autoFilter ref="$A$1:$AG$42">
    <sortState ref="A1:AG42">
      <sortCondition ref="C1:C42"/>
      <sortCondition descending="1" ref="D1:D42"/>
    </sortState>
  </autoFilter>
  <hyperlinks>
    <hyperlink r:id="rId1" ref="R4"/>
    <hyperlink r:id="rId2" ref="R7"/>
    <hyperlink r:id="rId3" ref="R8"/>
    <hyperlink r:id="rId4" ref="R9"/>
    <hyperlink r:id="rId5" ref="R12"/>
    <hyperlink r:id="rId6" ref="R13"/>
    <hyperlink r:id="rId7" ref="R14"/>
    <hyperlink r:id="rId8" ref="R15"/>
    <hyperlink r:id="rId9" ref="R16"/>
    <hyperlink r:id="rId10" ref="R17"/>
    <hyperlink r:id="rId11" ref="R18"/>
    <hyperlink r:id="rId12" ref="B19"/>
    <hyperlink r:id="rId13" ref="R19"/>
    <hyperlink r:id="rId14" ref="R20"/>
    <hyperlink r:id="rId15" ref="R21"/>
    <hyperlink r:id="rId16" ref="R22"/>
    <hyperlink r:id="rId17" ref="R23"/>
    <hyperlink r:id="rId18" ref="R24"/>
    <hyperlink r:id="rId19" ref="R25"/>
    <hyperlink r:id="rId20" ref="R26"/>
    <hyperlink r:id="rId21" ref="R27"/>
    <hyperlink r:id="rId22" ref="R28"/>
    <hyperlink r:id="rId23" ref="R29"/>
    <hyperlink r:id="rId24" ref="R30"/>
    <hyperlink r:id="rId25" ref="R31"/>
    <hyperlink r:id="rId26" ref="R32"/>
    <hyperlink r:id="rId27" ref="R33"/>
    <hyperlink r:id="rId28" ref="R35"/>
    <hyperlink r:id="rId29" location="E4" ref="R36"/>
    <hyperlink r:id="rId30" ref="R37"/>
    <hyperlink r:id="rId31" ref="R38"/>
    <hyperlink r:id="rId32" ref="R39"/>
    <hyperlink r:id="rId33" ref="R40"/>
    <hyperlink r:id="rId34" ref="R41"/>
    <hyperlink r:id="rId35" ref="R42"/>
    <hyperlink r:id="rId36" ref="A45"/>
    <hyperlink r:id="rId37" ref="A46"/>
  </hyperlinks>
  <drawing r:id="rId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25"/>
    <col customWidth="1" min="2" max="2" width="27.5"/>
    <col customWidth="1" min="3" max="3" width="9.0"/>
    <col customWidth="1" min="4" max="4" width="18.38"/>
    <col customWidth="1" min="5" max="5" width="11.0"/>
    <col customWidth="1" min="8" max="8" width="16.5"/>
    <col customWidth="1" min="9" max="9" width="9.25"/>
    <col customWidth="1" min="12" max="13" width="9.75"/>
    <col customWidth="1" min="16" max="16" width="17.0"/>
    <col customWidth="1" min="17" max="17" width="15.88"/>
  </cols>
  <sheetData>
    <row r="1">
      <c r="A1" s="58" t="s">
        <v>0</v>
      </c>
      <c r="B1" s="58" t="s">
        <v>1</v>
      </c>
      <c r="C1" s="58" t="s">
        <v>2</v>
      </c>
      <c r="D1" s="58" t="s">
        <v>3</v>
      </c>
      <c r="E1" s="58" t="s">
        <v>4</v>
      </c>
      <c r="F1" s="58" t="s">
        <v>5</v>
      </c>
      <c r="G1" s="58" t="s">
        <v>6</v>
      </c>
      <c r="H1" s="58" t="s">
        <v>7</v>
      </c>
      <c r="I1" s="58" t="s">
        <v>8</v>
      </c>
      <c r="J1" s="58" t="s">
        <v>9</v>
      </c>
      <c r="K1" s="58" t="s">
        <v>10</v>
      </c>
      <c r="L1" s="58" t="s">
        <v>11</v>
      </c>
      <c r="M1" s="58" t="s">
        <v>12</v>
      </c>
      <c r="N1" s="58" t="s">
        <v>13</v>
      </c>
      <c r="O1" s="58" t="s">
        <v>14</v>
      </c>
      <c r="P1" s="58" t="s">
        <v>15</v>
      </c>
      <c r="Q1" s="58" t="s">
        <v>16</v>
      </c>
      <c r="R1" s="58" t="s">
        <v>17</v>
      </c>
    </row>
    <row r="2">
      <c r="A2" s="2" t="s">
        <v>49</v>
      </c>
      <c r="B2" s="24" t="s">
        <v>50</v>
      </c>
      <c r="C2" s="2">
        <v>1993.0</v>
      </c>
      <c r="D2" s="21">
        <v>4500.0</v>
      </c>
      <c r="E2" s="21">
        <v>1936.0</v>
      </c>
      <c r="F2" s="2">
        <v>338.0</v>
      </c>
      <c r="G2" s="21">
        <v>2274.0</v>
      </c>
      <c r="H2" s="22">
        <f t="shared" ref="H2:H16" si="1">G2/D2</f>
        <v>0.5053333333</v>
      </c>
      <c r="I2" s="2" t="s">
        <v>20</v>
      </c>
      <c r="J2" s="2" t="s">
        <v>51</v>
      </c>
      <c r="K2" s="2" t="s">
        <v>52</v>
      </c>
      <c r="L2" s="2" t="s">
        <v>53</v>
      </c>
      <c r="M2" s="2" t="s">
        <v>54</v>
      </c>
      <c r="N2" s="2" t="s">
        <v>55</v>
      </c>
      <c r="O2" s="2" t="s">
        <v>45</v>
      </c>
      <c r="P2" s="2" t="s">
        <v>56</v>
      </c>
      <c r="Q2" s="2" t="s">
        <v>57</v>
      </c>
      <c r="R2" s="64" t="s">
        <v>58</v>
      </c>
    </row>
    <row r="3">
      <c r="A3" s="3" t="s">
        <v>69</v>
      </c>
      <c r="B3" s="3" t="s">
        <v>70</v>
      </c>
      <c r="C3" s="3">
        <v>1994.0</v>
      </c>
      <c r="D3" s="4">
        <v>4000.0</v>
      </c>
      <c r="E3" s="4">
        <v>1215.0</v>
      </c>
      <c r="F3" s="4">
        <v>992.0</v>
      </c>
      <c r="G3" s="4">
        <v>2207.0</v>
      </c>
      <c r="H3" s="5">
        <f t="shared" si="1"/>
        <v>0.55175</v>
      </c>
      <c r="I3" s="3" t="s">
        <v>20</v>
      </c>
      <c r="J3" s="3" t="s">
        <v>71</v>
      </c>
      <c r="K3" s="3" t="s">
        <v>64</v>
      </c>
      <c r="L3" s="3" t="s">
        <v>53</v>
      </c>
      <c r="M3" s="6" t="s">
        <v>54</v>
      </c>
      <c r="N3" s="3" t="s">
        <v>55</v>
      </c>
      <c r="O3" s="3" t="s">
        <v>26</v>
      </c>
      <c r="P3" s="3" t="s">
        <v>72</v>
      </c>
      <c r="Q3" s="3" t="s">
        <v>73</v>
      </c>
      <c r="R3" s="13" t="s">
        <v>488</v>
      </c>
    </row>
    <row r="4">
      <c r="A4" s="2" t="s">
        <v>106</v>
      </c>
      <c r="B4" s="2" t="s">
        <v>70</v>
      </c>
      <c r="C4" s="2">
        <v>1999.0</v>
      </c>
      <c r="D4" s="21">
        <v>10200.0</v>
      </c>
      <c r="E4" s="21">
        <v>3109.0</v>
      </c>
      <c r="F4" s="21">
        <v>1423.0</v>
      </c>
      <c r="G4" s="21">
        <v>4532.0</v>
      </c>
      <c r="H4" s="22">
        <f t="shared" si="1"/>
        <v>0.4443137255</v>
      </c>
      <c r="I4" s="2" t="s">
        <v>20</v>
      </c>
      <c r="J4" s="2" t="s">
        <v>71</v>
      </c>
      <c r="K4" s="2" t="s">
        <v>107</v>
      </c>
      <c r="L4" s="2" t="s">
        <v>53</v>
      </c>
      <c r="M4" s="2" t="s">
        <v>54</v>
      </c>
      <c r="N4" s="2" t="s">
        <v>108</v>
      </c>
      <c r="O4" s="2" t="s">
        <v>26</v>
      </c>
      <c r="P4" s="2" t="s">
        <v>109</v>
      </c>
      <c r="Q4" s="2" t="s">
        <v>110</v>
      </c>
      <c r="R4" s="23" t="s">
        <v>111</v>
      </c>
    </row>
    <row r="5">
      <c r="A5" s="14" t="s">
        <v>112</v>
      </c>
      <c r="B5" s="20" t="s">
        <v>113</v>
      </c>
      <c r="C5" s="68">
        <v>1999.0</v>
      </c>
      <c r="D5" s="16">
        <v>4300.0</v>
      </c>
      <c r="E5" s="16">
        <v>1248.0</v>
      </c>
      <c r="F5" s="16">
        <v>1713.0</v>
      </c>
      <c r="G5" s="16">
        <v>2961.0</v>
      </c>
      <c r="H5" s="17">
        <f t="shared" si="1"/>
        <v>0.6886046512</v>
      </c>
      <c r="I5" s="20" t="s">
        <v>40</v>
      </c>
      <c r="J5" s="20" t="s">
        <v>114</v>
      </c>
      <c r="K5" s="20" t="s">
        <v>115</v>
      </c>
      <c r="L5" s="20" t="s">
        <v>53</v>
      </c>
      <c r="M5" s="20" t="s">
        <v>54</v>
      </c>
      <c r="N5" s="20" t="s">
        <v>116</v>
      </c>
      <c r="O5" s="20" t="s">
        <v>117</v>
      </c>
      <c r="P5" s="69"/>
      <c r="Q5" s="70" t="s">
        <v>118</v>
      </c>
      <c r="R5" s="71" t="s">
        <v>119</v>
      </c>
      <c r="S5" s="38"/>
      <c r="T5" s="38"/>
      <c r="U5" s="38"/>
      <c r="V5" s="20"/>
      <c r="W5" s="20"/>
      <c r="X5" s="20"/>
      <c r="Y5" s="20"/>
      <c r="Z5" s="20"/>
      <c r="AA5" s="20"/>
      <c r="AB5" s="20"/>
      <c r="AC5" s="20"/>
      <c r="AD5" s="20"/>
      <c r="AE5" s="20"/>
      <c r="AF5" s="20"/>
      <c r="AG5" s="20"/>
    </row>
    <row r="6">
      <c r="A6" s="2" t="s">
        <v>164</v>
      </c>
      <c r="B6" s="2" t="s">
        <v>165</v>
      </c>
      <c r="C6" s="2">
        <v>2004.0</v>
      </c>
      <c r="D6" s="21">
        <v>6000.0</v>
      </c>
      <c r="E6" s="21">
        <v>3001.0</v>
      </c>
      <c r="F6" s="2">
        <v>0.0</v>
      </c>
      <c r="G6" s="21">
        <v>3001.0</v>
      </c>
      <c r="H6" s="22">
        <f t="shared" si="1"/>
        <v>0.5001666667</v>
      </c>
      <c r="I6" s="2" t="s">
        <v>20</v>
      </c>
      <c r="J6" s="2" t="s">
        <v>71</v>
      </c>
      <c r="K6" s="2" t="s">
        <v>107</v>
      </c>
      <c r="L6" s="2" t="s">
        <v>53</v>
      </c>
      <c r="M6" s="2" t="s">
        <v>54</v>
      </c>
      <c r="N6" s="62" t="s">
        <v>108</v>
      </c>
      <c r="O6" s="2" t="s">
        <v>26</v>
      </c>
      <c r="P6" s="2" t="s">
        <v>166</v>
      </c>
      <c r="Q6" s="62" t="s">
        <v>167</v>
      </c>
      <c r="R6" s="63" t="s">
        <v>168</v>
      </c>
    </row>
    <row r="7">
      <c r="A7" s="2" t="s">
        <v>169</v>
      </c>
      <c r="B7" s="2" t="s">
        <v>170</v>
      </c>
      <c r="C7" s="2">
        <v>2004.0</v>
      </c>
      <c r="D7" s="21">
        <v>4500.0</v>
      </c>
      <c r="E7" s="21">
        <v>1391.0</v>
      </c>
      <c r="F7" s="21">
        <v>979.0</v>
      </c>
      <c r="G7" s="21">
        <v>2370.0</v>
      </c>
      <c r="H7" s="22">
        <f t="shared" si="1"/>
        <v>0.5266666667</v>
      </c>
      <c r="I7" s="2" t="s">
        <v>20</v>
      </c>
      <c r="J7" s="2" t="s">
        <v>171</v>
      </c>
      <c r="K7" s="2" t="s">
        <v>147</v>
      </c>
      <c r="L7" s="2" t="s">
        <v>53</v>
      </c>
      <c r="M7" s="2" t="s">
        <v>54</v>
      </c>
      <c r="N7" s="62" t="s">
        <v>108</v>
      </c>
      <c r="O7" s="2" t="s">
        <v>26</v>
      </c>
      <c r="Q7" s="2" t="s">
        <v>172</v>
      </c>
      <c r="R7" s="63" t="s">
        <v>173</v>
      </c>
      <c r="S7" s="46"/>
    </row>
    <row r="8">
      <c r="A8" s="14" t="s">
        <v>160</v>
      </c>
      <c r="B8" s="20" t="s">
        <v>113</v>
      </c>
      <c r="C8" s="68">
        <v>2005.0</v>
      </c>
      <c r="D8" s="16">
        <v>4461.0</v>
      </c>
      <c r="E8" s="16">
        <v>1296.0</v>
      </c>
      <c r="F8" s="16">
        <v>1779.0</v>
      </c>
      <c r="G8" s="16">
        <v>3075.0</v>
      </c>
      <c r="H8" s="17">
        <f t="shared" si="1"/>
        <v>0.6893073302</v>
      </c>
      <c r="I8" s="20" t="s">
        <v>40</v>
      </c>
      <c r="J8" s="20" t="s">
        <v>114</v>
      </c>
      <c r="K8" s="20" t="s">
        <v>115</v>
      </c>
      <c r="L8" s="20" t="s">
        <v>53</v>
      </c>
      <c r="M8" s="20" t="s">
        <v>54</v>
      </c>
      <c r="N8" s="20" t="s">
        <v>161</v>
      </c>
      <c r="O8" s="20" t="s">
        <v>117</v>
      </c>
      <c r="P8" s="20"/>
      <c r="Q8" s="20" t="s">
        <v>162</v>
      </c>
      <c r="R8" s="72" t="s">
        <v>163</v>
      </c>
      <c r="S8" s="38"/>
      <c r="T8" s="38"/>
      <c r="U8" s="38"/>
      <c r="V8" s="20"/>
      <c r="W8" s="20"/>
      <c r="X8" s="20"/>
      <c r="Y8" s="20"/>
      <c r="Z8" s="20"/>
      <c r="AA8" s="20"/>
      <c r="AB8" s="20"/>
      <c r="AC8" s="20"/>
      <c r="AD8" s="20"/>
      <c r="AE8" s="20"/>
      <c r="AF8" s="20"/>
      <c r="AG8" s="20"/>
    </row>
    <row r="9">
      <c r="A9" s="2" t="s">
        <v>224</v>
      </c>
      <c r="B9" s="2" t="s">
        <v>489</v>
      </c>
      <c r="C9" s="2">
        <v>2006.0</v>
      </c>
      <c r="D9" s="21">
        <v>20000.0</v>
      </c>
      <c r="E9" s="21">
        <v>7369.0</v>
      </c>
      <c r="F9" s="21">
        <v>3426.0</v>
      </c>
      <c r="G9" s="21">
        <v>10795.0</v>
      </c>
      <c r="H9" s="22">
        <f t="shared" si="1"/>
        <v>0.53975</v>
      </c>
      <c r="I9" s="2" t="s">
        <v>20</v>
      </c>
      <c r="J9" s="2" t="s">
        <v>80</v>
      </c>
      <c r="K9" s="2" t="s">
        <v>490</v>
      </c>
      <c r="L9" s="2" t="s">
        <v>53</v>
      </c>
      <c r="M9" s="2" t="s">
        <v>227</v>
      </c>
      <c r="N9" s="62" t="s">
        <v>491</v>
      </c>
      <c r="O9" s="62" t="s">
        <v>80</v>
      </c>
      <c r="P9" s="2" t="s">
        <v>492</v>
      </c>
      <c r="Q9" s="2" t="s">
        <v>230</v>
      </c>
      <c r="R9" s="63" t="s">
        <v>231</v>
      </c>
      <c r="S9" s="46"/>
    </row>
    <row r="10">
      <c r="A10" s="2" t="s">
        <v>263</v>
      </c>
      <c r="B10" s="2" t="s">
        <v>70</v>
      </c>
      <c r="C10" s="2">
        <v>2008.0</v>
      </c>
      <c r="D10" s="21">
        <v>6000.0</v>
      </c>
      <c r="E10" s="21">
        <v>3001.0</v>
      </c>
      <c r="F10" s="21">
        <v>0.0</v>
      </c>
      <c r="G10" s="21">
        <v>3001.0</v>
      </c>
      <c r="H10" s="22">
        <f t="shared" si="1"/>
        <v>0.5001666667</v>
      </c>
      <c r="I10" s="2" t="s">
        <v>20</v>
      </c>
      <c r="J10" s="2" t="s">
        <v>71</v>
      </c>
      <c r="K10" s="2" t="s">
        <v>107</v>
      </c>
      <c r="L10" s="2" t="s">
        <v>53</v>
      </c>
      <c r="M10" s="2" t="s">
        <v>54</v>
      </c>
      <c r="N10" s="62" t="s">
        <v>108</v>
      </c>
      <c r="O10" s="2" t="s">
        <v>26</v>
      </c>
      <c r="P10" s="2" t="s">
        <v>493</v>
      </c>
      <c r="Q10" s="2" t="s">
        <v>265</v>
      </c>
      <c r="R10" s="63" t="s">
        <v>266</v>
      </c>
      <c r="S10" s="46"/>
      <c r="T10" s="46"/>
      <c r="U10" s="46"/>
    </row>
    <row r="11">
      <c r="A11" s="3" t="s">
        <v>267</v>
      </c>
      <c r="B11" s="3" t="s">
        <v>268</v>
      </c>
      <c r="C11" s="3">
        <v>2008.0</v>
      </c>
      <c r="D11" s="4">
        <v>22500.0</v>
      </c>
      <c r="E11" s="4">
        <v>5400.0</v>
      </c>
      <c r="F11" s="4">
        <v>1350.0</v>
      </c>
      <c r="G11" s="4">
        <v>6750.0</v>
      </c>
      <c r="H11" s="5">
        <f t="shared" si="1"/>
        <v>0.3</v>
      </c>
      <c r="I11" s="3" t="s">
        <v>20</v>
      </c>
      <c r="J11" s="3" t="s">
        <v>268</v>
      </c>
      <c r="K11" s="3" t="s">
        <v>217</v>
      </c>
      <c r="L11" s="3" t="s">
        <v>53</v>
      </c>
      <c r="M11" s="3" t="s">
        <v>227</v>
      </c>
      <c r="N11" s="3" t="s">
        <v>269</v>
      </c>
      <c r="O11" s="3" t="s">
        <v>26</v>
      </c>
      <c r="P11" s="7"/>
      <c r="Q11" s="3" t="s">
        <v>270</v>
      </c>
      <c r="R11" s="8" t="s">
        <v>271</v>
      </c>
    </row>
    <row r="12">
      <c r="A12" s="3" t="s">
        <v>267</v>
      </c>
      <c r="B12" s="3" t="s">
        <v>268</v>
      </c>
      <c r="C12" s="3">
        <v>2008.0</v>
      </c>
      <c r="D12" s="4">
        <v>8000.0</v>
      </c>
      <c r="E12" s="4">
        <v>2300.0</v>
      </c>
      <c r="F12" s="4">
        <v>1600.0</v>
      </c>
      <c r="G12" s="4">
        <v>3900.0</v>
      </c>
      <c r="H12" s="5">
        <f t="shared" si="1"/>
        <v>0.4875</v>
      </c>
      <c r="I12" s="3" t="s">
        <v>20</v>
      </c>
      <c r="J12" s="3" t="s">
        <v>268</v>
      </c>
      <c r="K12" s="3" t="s">
        <v>217</v>
      </c>
      <c r="L12" s="3" t="s">
        <v>53</v>
      </c>
      <c r="M12" s="3" t="s">
        <v>227</v>
      </c>
      <c r="N12" s="3" t="s">
        <v>269</v>
      </c>
      <c r="O12" s="3" t="s">
        <v>26</v>
      </c>
      <c r="P12" s="7"/>
      <c r="Q12" s="3" t="s">
        <v>272</v>
      </c>
      <c r="R12" s="8" t="s">
        <v>273</v>
      </c>
    </row>
    <row r="13">
      <c r="A13" s="2" t="s">
        <v>329</v>
      </c>
      <c r="B13" s="2" t="s">
        <v>494</v>
      </c>
      <c r="C13" s="2">
        <v>2011.0</v>
      </c>
      <c r="D13" s="21">
        <v>40000.0</v>
      </c>
      <c r="E13" s="21">
        <v>8903.0</v>
      </c>
      <c r="F13" s="21">
        <v>3111.0</v>
      </c>
      <c r="G13" s="21">
        <v>15125.0</v>
      </c>
      <c r="H13" s="22">
        <f t="shared" si="1"/>
        <v>0.378125</v>
      </c>
      <c r="I13" s="2" t="s">
        <v>20</v>
      </c>
      <c r="J13" s="2" t="s">
        <v>80</v>
      </c>
      <c r="K13" s="2" t="s">
        <v>490</v>
      </c>
      <c r="L13" s="2" t="s">
        <v>53</v>
      </c>
      <c r="M13" s="2" t="s">
        <v>227</v>
      </c>
      <c r="N13" s="2" t="s">
        <v>331</v>
      </c>
      <c r="O13" s="2" t="s">
        <v>80</v>
      </c>
      <c r="P13" s="3" t="s">
        <v>229</v>
      </c>
      <c r="Q13" s="2" t="s">
        <v>333</v>
      </c>
      <c r="R13" s="23" t="s">
        <v>334</v>
      </c>
    </row>
    <row r="14">
      <c r="A14" s="2" t="s">
        <v>108</v>
      </c>
      <c r="B14" s="2" t="s">
        <v>113</v>
      </c>
      <c r="C14" s="2">
        <v>2012.0</v>
      </c>
      <c r="D14" s="21">
        <v>4395.0</v>
      </c>
      <c r="E14" s="21">
        <v>1142.0</v>
      </c>
      <c r="F14" s="21">
        <v>1857.0</v>
      </c>
      <c r="G14" s="21">
        <v>2999.0</v>
      </c>
      <c r="H14" s="22">
        <f t="shared" si="1"/>
        <v>0.6823663254</v>
      </c>
      <c r="I14" s="2" t="s">
        <v>40</v>
      </c>
      <c r="J14" s="2" t="s">
        <v>114</v>
      </c>
      <c r="K14" s="2" t="s">
        <v>495</v>
      </c>
      <c r="L14" s="2" t="s">
        <v>53</v>
      </c>
      <c r="M14" s="2" t="s">
        <v>54</v>
      </c>
      <c r="N14" s="62" t="s">
        <v>108</v>
      </c>
      <c r="O14" s="2" t="s">
        <v>117</v>
      </c>
      <c r="P14" s="2" t="s">
        <v>342</v>
      </c>
      <c r="Q14" s="2" t="s">
        <v>343</v>
      </c>
      <c r="R14" s="63" t="s">
        <v>344</v>
      </c>
      <c r="S14" s="46"/>
      <c r="T14" s="46"/>
      <c r="U14" s="46"/>
      <c r="V14" s="46"/>
      <c r="W14" s="46"/>
      <c r="X14" s="46"/>
      <c r="Y14" s="46"/>
      <c r="Z14" s="46"/>
      <c r="AA14" s="46"/>
      <c r="AB14" s="46"/>
      <c r="AC14" s="46"/>
      <c r="AD14" s="46"/>
      <c r="AE14" s="46"/>
      <c r="AF14" s="46"/>
    </row>
    <row r="15">
      <c r="A15" s="2" t="s">
        <v>263</v>
      </c>
      <c r="B15" s="2" t="s">
        <v>70</v>
      </c>
      <c r="C15" s="2">
        <v>2018.0</v>
      </c>
      <c r="D15" s="21">
        <v>5000.0</v>
      </c>
      <c r="E15" s="21">
        <v>2501.0</v>
      </c>
      <c r="F15" s="21">
        <v>0.0</v>
      </c>
      <c r="G15" s="21">
        <v>2501.0</v>
      </c>
      <c r="H15" s="22">
        <f t="shared" si="1"/>
        <v>0.5002</v>
      </c>
      <c r="I15" s="2" t="s">
        <v>20</v>
      </c>
      <c r="J15" s="2" t="s">
        <v>71</v>
      </c>
      <c r="K15" s="2" t="s">
        <v>386</v>
      </c>
      <c r="L15" s="2" t="s">
        <v>53</v>
      </c>
      <c r="M15" s="2" t="s">
        <v>54</v>
      </c>
      <c r="N15" s="2" t="s">
        <v>108</v>
      </c>
      <c r="O15" s="2" t="s">
        <v>26</v>
      </c>
      <c r="P15" s="2" t="s">
        <v>381</v>
      </c>
      <c r="Q15" s="2" t="s">
        <v>496</v>
      </c>
      <c r="R15" s="23" t="s">
        <v>388</v>
      </c>
    </row>
    <row r="16">
      <c r="A16" s="24" t="s">
        <v>403</v>
      </c>
      <c r="B16" s="14" t="s">
        <v>70</v>
      </c>
      <c r="C16" s="15">
        <v>2021.0</v>
      </c>
      <c r="D16" s="16">
        <v>16741.0</v>
      </c>
      <c r="E16" s="16">
        <v>10441.0</v>
      </c>
      <c r="F16" s="73">
        <v>0.0</v>
      </c>
      <c r="G16" s="16">
        <v>10441.0</v>
      </c>
      <c r="H16" s="17">
        <f t="shared" si="1"/>
        <v>0.6236783944</v>
      </c>
      <c r="I16" s="3" t="s">
        <v>20</v>
      </c>
      <c r="J16" s="14" t="s">
        <v>71</v>
      </c>
      <c r="K16" s="24" t="s">
        <v>386</v>
      </c>
      <c r="L16" s="14" t="s">
        <v>53</v>
      </c>
      <c r="M16" s="2" t="s">
        <v>54</v>
      </c>
      <c r="N16" s="14" t="s">
        <v>108</v>
      </c>
      <c r="O16" s="24" t="s">
        <v>26</v>
      </c>
      <c r="Q16" s="74" t="s">
        <v>404</v>
      </c>
      <c r="R16" s="23" t="s">
        <v>405</v>
      </c>
      <c r="S16" s="20"/>
      <c r="T16" s="20"/>
      <c r="U16" s="20"/>
      <c r="V16" s="20"/>
      <c r="W16" s="20"/>
      <c r="X16" s="20"/>
      <c r="Y16" s="20"/>
      <c r="Z16" s="20"/>
      <c r="AA16" s="20"/>
      <c r="AB16" s="20"/>
      <c r="AC16" s="20"/>
      <c r="AD16" s="20"/>
      <c r="AE16" s="20"/>
      <c r="AF16" s="20"/>
      <c r="AG16" s="20"/>
    </row>
    <row r="17">
      <c r="A17" s="2"/>
      <c r="D17" s="21"/>
      <c r="E17" s="21"/>
    </row>
    <row r="18">
      <c r="A18" s="2" t="s">
        <v>417</v>
      </c>
      <c r="D18" s="21"/>
      <c r="E18" s="21"/>
    </row>
    <row r="19">
      <c r="A19" s="2" t="s">
        <v>420</v>
      </c>
      <c r="D19" s="21"/>
      <c r="E19" s="21"/>
    </row>
    <row r="20">
      <c r="A20" s="2" t="s">
        <v>497</v>
      </c>
      <c r="D20" s="21"/>
      <c r="E20" s="21"/>
    </row>
    <row r="21">
      <c r="E21" s="21"/>
    </row>
    <row r="22">
      <c r="A22" s="58" t="s">
        <v>422</v>
      </c>
      <c r="D22" s="59" t="s">
        <v>425</v>
      </c>
    </row>
    <row r="23">
      <c r="A23" s="58" t="s">
        <v>423</v>
      </c>
    </row>
    <row r="24">
      <c r="A24" s="2" t="s">
        <v>426</v>
      </c>
    </row>
    <row r="25">
      <c r="A25" s="2" t="s">
        <v>434</v>
      </c>
    </row>
    <row r="26">
      <c r="A26" s="2" t="s">
        <v>498</v>
      </c>
    </row>
    <row r="27">
      <c r="A27" s="75" t="s">
        <v>437</v>
      </c>
      <c r="B27" s="20"/>
      <c r="C27" s="20"/>
      <c r="D27" s="20"/>
      <c r="E27" s="20"/>
      <c r="F27" s="6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row>
    <row r="28">
      <c r="A28" s="2" t="s">
        <v>438</v>
      </c>
    </row>
    <row r="29">
      <c r="A29" s="76" t="s">
        <v>439</v>
      </c>
      <c r="B29" s="20"/>
      <c r="C29" s="20"/>
      <c r="D29" s="20"/>
      <c r="E29" s="20"/>
      <c r="F29" s="6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row>
    <row r="30">
      <c r="A30" s="77" t="s">
        <v>440</v>
      </c>
      <c r="B30" s="38"/>
      <c r="C30" s="20"/>
      <c r="D30" s="20"/>
      <c r="E30" s="20"/>
      <c r="F30" s="6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row>
    <row r="31">
      <c r="A31" s="2" t="s">
        <v>446</v>
      </c>
    </row>
    <row r="32">
      <c r="A32" s="2" t="s">
        <v>449</v>
      </c>
    </row>
    <row r="33">
      <c r="A33" s="2" t="s">
        <v>499</v>
      </c>
    </row>
    <row r="34">
      <c r="A34" s="2" t="s">
        <v>456</v>
      </c>
    </row>
    <row r="35">
      <c r="A35" s="2" t="s">
        <v>461</v>
      </c>
    </row>
    <row r="37">
      <c r="A37" s="58" t="s">
        <v>10</v>
      </c>
    </row>
    <row r="38">
      <c r="A38" s="2" t="s">
        <v>462</v>
      </c>
    </row>
    <row r="39">
      <c r="A39" s="2" t="s">
        <v>463</v>
      </c>
    </row>
    <row r="40">
      <c r="A40" s="2" t="s">
        <v>464</v>
      </c>
    </row>
    <row r="41">
      <c r="A41" s="2" t="s">
        <v>465</v>
      </c>
    </row>
    <row r="42">
      <c r="A42" s="2" t="s">
        <v>466</v>
      </c>
    </row>
    <row r="43">
      <c r="A43" s="2" t="s">
        <v>500</v>
      </c>
    </row>
    <row r="44">
      <c r="A44" s="2" t="s">
        <v>468</v>
      </c>
    </row>
    <row r="45">
      <c r="A45" s="2" t="s">
        <v>469</v>
      </c>
    </row>
    <row r="46">
      <c r="A46" s="2" t="s">
        <v>470</v>
      </c>
    </row>
    <row r="47">
      <c r="A47" s="2" t="s">
        <v>471</v>
      </c>
    </row>
    <row r="48">
      <c r="A48" s="2" t="s">
        <v>472</v>
      </c>
    </row>
    <row r="49">
      <c r="A49" s="2" t="s">
        <v>473</v>
      </c>
    </row>
    <row r="50">
      <c r="A50" s="2" t="s">
        <v>474</v>
      </c>
    </row>
  </sheetData>
  <autoFilter ref="$A$1:$AG$16">
    <sortState ref="A1:AG16">
      <sortCondition ref="J1:J16"/>
    </sortState>
  </autoFilter>
  <hyperlinks>
    <hyperlink r:id="rId1" ref="R2"/>
    <hyperlink r:id="rId2" ref="R3"/>
    <hyperlink r:id="rId3" ref="R4"/>
    <hyperlink r:id="rId4" ref="R5"/>
    <hyperlink r:id="rId5" ref="R6"/>
    <hyperlink r:id="rId6" ref="R7"/>
    <hyperlink r:id="rId7" ref="R8"/>
    <hyperlink r:id="rId8" ref="R9"/>
    <hyperlink r:id="rId9" ref="R10"/>
    <hyperlink r:id="rId10" ref="R11"/>
    <hyperlink r:id="rId11" ref="R12"/>
    <hyperlink r:id="rId12" ref="R13"/>
    <hyperlink r:id="rId13" ref="R14"/>
    <hyperlink r:id="rId14" ref="R15"/>
    <hyperlink r:id="rId15" ref="R16"/>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6.0"/>
    <col customWidth="1" min="2" max="2" width="27.5"/>
    <col customWidth="1" min="3" max="3" width="9.0"/>
    <col customWidth="1" min="4" max="4" width="18.38"/>
    <col customWidth="1" min="5" max="5" width="11.0"/>
    <col customWidth="1" min="8" max="8" width="16.5"/>
    <col customWidth="1" min="9" max="9" width="9.25"/>
    <col customWidth="1" min="11" max="11" width="14.88"/>
    <col customWidth="1" min="12" max="12" width="9.75"/>
    <col customWidth="1" min="16" max="16" width="22.13"/>
    <col customWidth="1" min="17" max="17" width="18.5"/>
  </cols>
  <sheetData>
    <row r="1">
      <c r="A1" s="58" t="s">
        <v>0</v>
      </c>
      <c r="B1" s="58" t="s">
        <v>1</v>
      </c>
      <c r="C1" s="58" t="s">
        <v>2</v>
      </c>
      <c r="D1" s="58" t="s">
        <v>3</v>
      </c>
      <c r="E1" s="58" t="s">
        <v>4</v>
      </c>
      <c r="F1" s="58" t="s">
        <v>5</v>
      </c>
      <c r="G1" s="58" t="s">
        <v>6</v>
      </c>
      <c r="H1" s="58" t="s">
        <v>7</v>
      </c>
      <c r="I1" s="58" t="s">
        <v>8</v>
      </c>
      <c r="J1" s="58" t="s">
        <v>9</v>
      </c>
      <c r="K1" s="58" t="s">
        <v>10</v>
      </c>
      <c r="L1" s="58" t="s">
        <v>11</v>
      </c>
      <c r="M1" s="58" t="s">
        <v>12</v>
      </c>
      <c r="N1" s="58" t="s">
        <v>13</v>
      </c>
      <c r="O1" s="58" t="s">
        <v>14</v>
      </c>
      <c r="P1" s="58" t="s">
        <v>15</v>
      </c>
      <c r="Q1" s="58" t="s">
        <v>16</v>
      </c>
      <c r="R1" s="58" t="s">
        <v>17</v>
      </c>
    </row>
    <row r="2">
      <c r="A2" s="3" t="s">
        <v>61</v>
      </c>
      <c r="B2" s="3" t="s">
        <v>62</v>
      </c>
      <c r="C2" s="3">
        <v>1994.0</v>
      </c>
      <c r="D2" s="4">
        <v>6100.0</v>
      </c>
      <c r="E2" s="4">
        <v>1140.0</v>
      </c>
      <c r="F2" s="3">
        <v>141.0</v>
      </c>
      <c r="G2" s="4">
        <v>1281.0</v>
      </c>
      <c r="H2" s="5">
        <f t="shared" ref="H2:H11" si="1">G2/D2</f>
        <v>0.21</v>
      </c>
      <c r="I2" s="3" t="s">
        <v>20</v>
      </c>
      <c r="J2" s="3" t="s">
        <v>63</v>
      </c>
      <c r="K2" s="3" t="s">
        <v>64</v>
      </c>
      <c r="L2" s="3" t="s">
        <v>65</v>
      </c>
      <c r="M2" s="3" t="s">
        <v>66</v>
      </c>
      <c r="N2" s="3" t="s">
        <v>34</v>
      </c>
      <c r="O2" s="3" t="s">
        <v>26</v>
      </c>
      <c r="P2" s="7"/>
      <c r="Q2" s="3" t="s">
        <v>67</v>
      </c>
      <c r="R2" s="12" t="s">
        <v>68</v>
      </c>
    </row>
    <row r="3">
      <c r="A3" s="3" t="s">
        <v>61</v>
      </c>
      <c r="B3" s="3" t="s">
        <v>75</v>
      </c>
      <c r="C3" s="3">
        <v>1995.0</v>
      </c>
      <c r="D3" s="4">
        <v>5500.0</v>
      </c>
      <c r="E3" s="4">
        <v>1351.0</v>
      </c>
      <c r="F3" s="3">
        <v>134.0</v>
      </c>
      <c r="G3" s="4">
        <v>1485.0</v>
      </c>
      <c r="H3" s="5">
        <f t="shared" si="1"/>
        <v>0.27</v>
      </c>
      <c r="I3" s="3" t="s">
        <v>20</v>
      </c>
      <c r="J3" s="3" t="s">
        <v>76</v>
      </c>
      <c r="K3" s="3" t="s">
        <v>64</v>
      </c>
      <c r="L3" s="3" t="s">
        <v>65</v>
      </c>
      <c r="M3" s="3" t="s">
        <v>66</v>
      </c>
      <c r="N3" s="3" t="s">
        <v>34</v>
      </c>
      <c r="O3" s="3" t="s">
        <v>26</v>
      </c>
      <c r="P3" s="7"/>
      <c r="Q3" s="3" t="s">
        <v>67</v>
      </c>
      <c r="R3" s="12" t="s">
        <v>68</v>
      </c>
    </row>
    <row r="4">
      <c r="A4" s="2" t="s">
        <v>61</v>
      </c>
      <c r="B4" s="2" t="s">
        <v>102</v>
      </c>
      <c r="C4" s="2">
        <v>1999.0</v>
      </c>
      <c r="D4" s="21">
        <v>74000.0</v>
      </c>
      <c r="E4" s="21">
        <v>16250.0</v>
      </c>
      <c r="F4" s="21">
        <v>1925.0</v>
      </c>
      <c r="G4" s="21">
        <v>18175.0</v>
      </c>
      <c r="H4" s="22">
        <f t="shared" si="1"/>
        <v>0.2456081081</v>
      </c>
      <c r="I4" s="2" t="s">
        <v>20</v>
      </c>
      <c r="J4" s="2" t="s">
        <v>103</v>
      </c>
      <c r="K4" s="3" t="s">
        <v>64</v>
      </c>
      <c r="L4" s="2" t="s">
        <v>65</v>
      </c>
      <c r="M4" s="2" t="s">
        <v>66</v>
      </c>
      <c r="N4" s="2" t="s">
        <v>34</v>
      </c>
      <c r="O4" s="2" t="s">
        <v>26</v>
      </c>
      <c r="P4" s="2" t="s">
        <v>104</v>
      </c>
      <c r="Q4" s="2" t="s">
        <v>67</v>
      </c>
      <c r="R4" s="23" t="s">
        <v>105</v>
      </c>
    </row>
    <row r="5">
      <c r="A5" s="2" t="s">
        <v>133</v>
      </c>
      <c r="B5" s="2" t="s">
        <v>134</v>
      </c>
      <c r="C5" s="2">
        <v>2001.0</v>
      </c>
      <c r="D5" s="21">
        <v>12000.0</v>
      </c>
      <c r="E5" s="21">
        <v>4668.0</v>
      </c>
      <c r="F5" s="21">
        <v>418.0</v>
      </c>
      <c r="G5" s="21">
        <v>5086.0</v>
      </c>
      <c r="H5" s="22">
        <f t="shared" si="1"/>
        <v>0.4238333333</v>
      </c>
      <c r="I5" s="2" t="s">
        <v>20</v>
      </c>
      <c r="J5" s="2" t="s">
        <v>135</v>
      </c>
      <c r="K5" s="2" t="s">
        <v>136</v>
      </c>
      <c r="L5" s="2" t="s">
        <v>65</v>
      </c>
      <c r="M5" s="2" t="s">
        <v>66</v>
      </c>
      <c r="N5" s="2" t="s">
        <v>34</v>
      </c>
      <c r="O5" s="2" t="s">
        <v>26</v>
      </c>
      <c r="Q5" s="2" t="s">
        <v>137</v>
      </c>
      <c r="R5" s="23" t="s">
        <v>138</v>
      </c>
    </row>
    <row r="6">
      <c r="A6" s="2" t="s">
        <v>144</v>
      </c>
      <c r="B6" s="2" t="s">
        <v>145</v>
      </c>
      <c r="C6" s="2">
        <v>2002.0</v>
      </c>
      <c r="D6" s="21">
        <v>25501.0</v>
      </c>
      <c r="E6" s="21">
        <v>6575.0</v>
      </c>
      <c r="F6" s="21">
        <v>1234.0</v>
      </c>
      <c r="G6" s="21">
        <v>7809.0</v>
      </c>
      <c r="H6" s="22">
        <f t="shared" si="1"/>
        <v>0.3062232854</v>
      </c>
      <c r="I6" s="2" t="s">
        <v>20</v>
      </c>
      <c r="J6" s="2" t="s">
        <v>146</v>
      </c>
      <c r="K6" s="2" t="s">
        <v>147</v>
      </c>
      <c r="L6" s="2" t="s">
        <v>65</v>
      </c>
      <c r="M6" s="2" t="s">
        <v>66</v>
      </c>
      <c r="N6" s="2" t="s">
        <v>34</v>
      </c>
      <c r="O6" s="2" t="s">
        <v>26</v>
      </c>
      <c r="Q6" s="2" t="s">
        <v>67</v>
      </c>
      <c r="R6" s="23" t="s">
        <v>148</v>
      </c>
    </row>
    <row r="7">
      <c r="A7" s="2" t="s">
        <v>149</v>
      </c>
      <c r="B7" s="2" t="s">
        <v>150</v>
      </c>
      <c r="C7" s="2">
        <v>2003.0</v>
      </c>
      <c r="D7" s="21">
        <v>20475.0</v>
      </c>
      <c r="E7" s="21">
        <v>10627.0</v>
      </c>
      <c r="F7" s="21">
        <v>0.0</v>
      </c>
      <c r="G7" s="21">
        <v>10627.0</v>
      </c>
      <c r="H7" s="22">
        <f t="shared" si="1"/>
        <v>0.519023199</v>
      </c>
      <c r="I7" s="2" t="s">
        <v>20</v>
      </c>
      <c r="J7" s="2" t="s">
        <v>151</v>
      </c>
      <c r="K7" s="2" t="s">
        <v>152</v>
      </c>
      <c r="L7" s="2" t="s">
        <v>65</v>
      </c>
      <c r="M7" s="2" t="s">
        <v>66</v>
      </c>
      <c r="N7" s="2" t="s">
        <v>34</v>
      </c>
      <c r="O7" s="2" t="s">
        <v>117</v>
      </c>
      <c r="Q7" s="2" t="s">
        <v>67</v>
      </c>
      <c r="R7" s="23" t="s">
        <v>153</v>
      </c>
    </row>
    <row r="8">
      <c r="A8" s="2" t="s">
        <v>207</v>
      </c>
      <c r="B8" s="2" t="s">
        <v>208</v>
      </c>
      <c r="C8" s="2">
        <v>2005.0</v>
      </c>
      <c r="D8" s="21">
        <v>43000.0</v>
      </c>
      <c r="E8" s="21">
        <v>6949.0</v>
      </c>
      <c r="F8" s="21">
        <v>1007.0</v>
      </c>
      <c r="G8" s="21">
        <v>7956.0</v>
      </c>
      <c r="H8" s="22">
        <f t="shared" si="1"/>
        <v>0.1850232558</v>
      </c>
      <c r="I8" s="2" t="s">
        <v>20</v>
      </c>
      <c r="J8" s="2" t="s">
        <v>209</v>
      </c>
      <c r="K8" s="2" t="s">
        <v>210</v>
      </c>
      <c r="L8" s="2" t="s">
        <v>65</v>
      </c>
      <c r="M8" s="2" t="s">
        <v>66</v>
      </c>
      <c r="N8" s="2" t="s">
        <v>34</v>
      </c>
      <c r="O8" s="2" t="s">
        <v>117</v>
      </c>
      <c r="P8" s="2" t="s">
        <v>211</v>
      </c>
      <c r="Q8" s="2" t="s">
        <v>67</v>
      </c>
      <c r="R8" s="23" t="s">
        <v>212</v>
      </c>
    </row>
    <row r="9">
      <c r="A9" s="2" t="s">
        <v>149</v>
      </c>
      <c r="B9" s="2" t="s">
        <v>150</v>
      </c>
      <c r="C9" s="2">
        <v>2005.0</v>
      </c>
      <c r="D9" s="21">
        <v>49000.0</v>
      </c>
      <c r="E9" s="21">
        <v>13484.0</v>
      </c>
      <c r="F9" s="21">
        <v>360.0</v>
      </c>
      <c r="G9" s="21">
        <v>16627.0</v>
      </c>
      <c r="H9" s="22">
        <f t="shared" si="1"/>
        <v>0.3393265306</v>
      </c>
      <c r="I9" s="2" t="s">
        <v>20</v>
      </c>
      <c r="J9" s="2" t="s">
        <v>151</v>
      </c>
      <c r="K9" s="2" t="s">
        <v>180</v>
      </c>
      <c r="L9" s="2" t="s">
        <v>65</v>
      </c>
      <c r="M9" s="2" t="s">
        <v>54</v>
      </c>
      <c r="N9" s="2" t="s">
        <v>34</v>
      </c>
      <c r="O9" s="2" t="s">
        <v>117</v>
      </c>
      <c r="P9" s="2" t="s">
        <v>181</v>
      </c>
      <c r="Q9" s="2" t="s">
        <v>182</v>
      </c>
      <c r="R9" s="23" t="s">
        <v>183</v>
      </c>
    </row>
    <row r="10">
      <c r="A10" s="20" t="s">
        <v>213</v>
      </c>
      <c r="B10" s="20" t="s">
        <v>134</v>
      </c>
      <c r="C10" s="68">
        <v>2005.0</v>
      </c>
      <c r="D10" s="16">
        <v>4500.0</v>
      </c>
      <c r="E10" s="16">
        <v>2251.0</v>
      </c>
      <c r="F10" s="2">
        <v>0.0</v>
      </c>
      <c r="G10" s="16">
        <v>2251.0</v>
      </c>
      <c r="H10" s="22">
        <f t="shared" si="1"/>
        <v>0.5002222222</v>
      </c>
      <c r="I10" s="20" t="s">
        <v>20</v>
      </c>
      <c r="J10" s="20" t="s">
        <v>135</v>
      </c>
      <c r="K10" s="78" t="s">
        <v>214</v>
      </c>
      <c r="L10" s="2" t="s">
        <v>65</v>
      </c>
      <c r="M10" s="2" t="s">
        <v>54</v>
      </c>
      <c r="N10" s="24" t="s">
        <v>204</v>
      </c>
      <c r="O10" s="24" t="s">
        <v>26</v>
      </c>
      <c r="P10" s="20"/>
      <c r="Q10" s="20" t="s">
        <v>215</v>
      </c>
      <c r="R10" s="79" t="s">
        <v>206</v>
      </c>
      <c r="S10" s="20"/>
      <c r="T10" s="20"/>
      <c r="U10" s="20"/>
      <c r="V10" s="20"/>
      <c r="W10" s="20"/>
      <c r="X10" s="20"/>
      <c r="Y10" s="20"/>
      <c r="Z10" s="20"/>
      <c r="AA10" s="20"/>
      <c r="AB10" s="20"/>
      <c r="AC10" s="20"/>
      <c r="AD10" s="20"/>
      <c r="AE10" s="20"/>
      <c r="AF10" s="20"/>
      <c r="AG10" s="20"/>
    </row>
    <row r="11">
      <c r="A11" s="20" t="s">
        <v>201</v>
      </c>
      <c r="B11" s="20" t="s">
        <v>202</v>
      </c>
      <c r="C11" s="68">
        <v>2005.0</v>
      </c>
      <c r="D11" s="16">
        <v>6000.0</v>
      </c>
      <c r="E11" s="16">
        <v>3001.0</v>
      </c>
      <c r="F11" s="2">
        <v>0.0</v>
      </c>
      <c r="G11" s="16">
        <v>3001.0</v>
      </c>
      <c r="H11" s="22">
        <f t="shared" si="1"/>
        <v>0.5001666667</v>
      </c>
      <c r="I11" s="20" t="s">
        <v>20</v>
      </c>
      <c r="J11" s="20" t="s">
        <v>203</v>
      </c>
      <c r="K11" s="20" t="s">
        <v>152</v>
      </c>
      <c r="L11" s="2" t="s">
        <v>65</v>
      </c>
      <c r="M11" s="2" t="s">
        <v>54</v>
      </c>
      <c r="N11" s="24" t="s">
        <v>204</v>
      </c>
      <c r="O11" s="2" t="s">
        <v>117</v>
      </c>
      <c r="P11" s="20"/>
      <c r="Q11" s="20" t="s">
        <v>205</v>
      </c>
      <c r="R11" s="79" t="s">
        <v>206</v>
      </c>
      <c r="S11" s="20"/>
      <c r="T11" s="20"/>
      <c r="U11" s="20"/>
      <c r="V11" s="20"/>
      <c r="W11" s="20"/>
      <c r="X11" s="20"/>
      <c r="Y11" s="20"/>
      <c r="Z11" s="20"/>
      <c r="AA11" s="20"/>
      <c r="AB11" s="20"/>
      <c r="AC11" s="20"/>
      <c r="AD11" s="20"/>
      <c r="AE11" s="20"/>
      <c r="AF11" s="20"/>
      <c r="AG11" s="20"/>
    </row>
    <row r="12">
      <c r="A12" s="20" t="s">
        <v>216</v>
      </c>
      <c r="B12" s="20" t="s">
        <v>145</v>
      </c>
      <c r="C12" s="68">
        <v>2005.0</v>
      </c>
      <c r="D12" s="16">
        <v>10000.0</v>
      </c>
      <c r="E12" s="20"/>
      <c r="F12" s="20"/>
      <c r="G12" s="20"/>
      <c r="H12" s="20"/>
      <c r="I12" s="20" t="s">
        <v>20</v>
      </c>
      <c r="J12" s="20" t="s">
        <v>146</v>
      </c>
      <c r="K12" s="24" t="s">
        <v>217</v>
      </c>
      <c r="L12" s="2" t="s">
        <v>65</v>
      </c>
      <c r="M12" s="2" t="s">
        <v>54</v>
      </c>
      <c r="N12" s="24" t="s">
        <v>34</v>
      </c>
      <c r="O12" s="24" t="s">
        <v>26</v>
      </c>
      <c r="P12" s="20"/>
      <c r="Q12" s="24" t="s">
        <v>218</v>
      </c>
      <c r="R12" s="80" t="s">
        <v>219</v>
      </c>
      <c r="S12" s="20"/>
      <c r="T12" s="20"/>
      <c r="U12" s="20"/>
      <c r="V12" s="20"/>
      <c r="W12" s="20"/>
      <c r="X12" s="20"/>
      <c r="Y12" s="20"/>
      <c r="Z12" s="20"/>
      <c r="AA12" s="20"/>
      <c r="AB12" s="20"/>
      <c r="AC12" s="20"/>
      <c r="AD12" s="20"/>
      <c r="AE12" s="20"/>
      <c r="AF12" s="20"/>
      <c r="AG12" s="20"/>
    </row>
    <row r="13">
      <c r="A13" s="2" t="s">
        <v>232</v>
      </c>
      <c r="B13" s="2" t="s">
        <v>233</v>
      </c>
      <c r="C13" s="2">
        <v>2006.0</v>
      </c>
      <c r="D13" s="21">
        <v>6000.0</v>
      </c>
      <c r="E13" s="21">
        <v>3001.0</v>
      </c>
      <c r="F13" s="2">
        <v>0.0</v>
      </c>
      <c r="G13" s="21">
        <v>3001.0</v>
      </c>
      <c r="H13" s="22">
        <f t="shared" ref="H13:H31" si="2">G13/D13</f>
        <v>0.5001666667</v>
      </c>
      <c r="I13" s="2" t="s">
        <v>20</v>
      </c>
      <c r="J13" s="2" t="s">
        <v>234</v>
      </c>
      <c r="K13" s="2" t="s">
        <v>235</v>
      </c>
      <c r="L13" s="2" t="s">
        <v>65</v>
      </c>
      <c r="M13" s="2" t="s">
        <v>54</v>
      </c>
      <c r="N13" s="2" t="s">
        <v>236</v>
      </c>
      <c r="O13" s="2" t="s">
        <v>45</v>
      </c>
      <c r="Q13" s="2" t="s">
        <v>237</v>
      </c>
      <c r="R13" s="23" t="s">
        <v>238</v>
      </c>
    </row>
    <row r="14">
      <c r="A14" s="20" t="s">
        <v>133</v>
      </c>
      <c r="B14" s="20" t="s">
        <v>134</v>
      </c>
      <c r="C14" s="68">
        <v>2006.0</v>
      </c>
      <c r="D14" s="16">
        <v>6000.0</v>
      </c>
      <c r="E14" s="16">
        <v>3001.0</v>
      </c>
      <c r="F14" s="2">
        <v>0.0</v>
      </c>
      <c r="G14" s="21">
        <v>3001.0</v>
      </c>
      <c r="H14" s="22">
        <f t="shared" si="2"/>
        <v>0.5001666667</v>
      </c>
      <c r="I14" s="20" t="s">
        <v>20</v>
      </c>
      <c r="J14" s="20" t="s">
        <v>135</v>
      </c>
      <c r="K14" s="78" t="s">
        <v>214</v>
      </c>
      <c r="L14" s="2" t="s">
        <v>65</v>
      </c>
      <c r="M14" s="2" t="s">
        <v>54</v>
      </c>
      <c r="N14" s="24" t="s">
        <v>34</v>
      </c>
      <c r="O14" s="24" t="s">
        <v>26</v>
      </c>
      <c r="P14" s="20"/>
      <c r="Q14" s="20" t="s">
        <v>215</v>
      </c>
      <c r="R14" s="79" t="s">
        <v>206</v>
      </c>
      <c r="S14" s="20"/>
      <c r="T14" s="20"/>
      <c r="U14" s="20"/>
      <c r="V14" s="20"/>
      <c r="W14" s="20"/>
      <c r="X14" s="20"/>
      <c r="Y14" s="20"/>
      <c r="Z14" s="20"/>
      <c r="AA14" s="20"/>
      <c r="AB14" s="20"/>
      <c r="AC14" s="20"/>
      <c r="AD14" s="20"/>
      <c r="AE14" s="20"/>
      <c r="AF14" s="20"/>
      <c r="AG14" s="20"/>
    </row>
    <row r="15">
      <c r="A15" s="26" t="s">
        <v>220</v>
      </c>
      <c r="B15" s="26" t="s">
        <v>208</v>
      </c>
      <c r="C15" s="27">
        <v>2006.0</v>
      </c>
      <c r="D15" s="34">
        <v>40500.0</v>
      </c>
      <c r="E15" s="35">
        <v>5921.0</v>
      </c>
      <c r="F15" s="9">
        <v>475.0</v>
      </c>
      <c r="G15" s="35">
        <v>6396.0</v>
      </c>
      <c r="H15" s="5">
        <f t="shared" si="2"/>
        <v>0.1579259259</v>
      </c>
      <c r="I15" s="26" t="s">
        <v>20</v>
      </c>
      <c r="J15" s="26" t="s">
        <v>209</v>
      </c>
      <c r="K15" s="9" t="s">
        <v>180</v>
      </c>
      <c r="L15" s="3" t="s">
        <v>65</v>
      </c>
      <c r="M15" s="9" t="s">
        <v>54</v>
      </c>
      <c r="N15" s="9" t="s">
        <v>221</v>
      </c>
      <c r="O15" s="9" t="s">
        <v>117</v>
      </c>
      <c r="P15" s="26"/>
      <c r="Q15" s="31" t="s">
        <v>222</v>
      </c>
      <c r="R15" s="36" t="s">
        <v>223</v>
      </c>
      <c r="S15" s="20"/>
      <c r="T15" s="20"/>
      <c r="U15" s="20"/>
      <c r="V15" s="20"/>
      <c r="W15" s="20"/>
      <c r="X15" s="20"/>
      <c r="Y15" s="20"/>
      <c r="Z15" s="20"/>
      <c r="AA15" s="20"/>
      <c r="AB15" s="20"/>
      <c r="AC15" s="20"/>
      <c r="AD15" s="20"/>
      <c r="AE15" s="20"/>
      <c r="AF15" s="20"/>
      <c r="AG15" s="20"/>
    </row>
    <row r="16">
      <c r="A16" s="14" t="s">
        <v>258</v>
      </c>
      <c r="B16" s="14" t="s">
        <v>259</v>
      </c>
      <c r="C16" s="15">
        <v>2007.0</v>
      </c>
      <c r="D16" s="16">
        <v>6724.0</v>
      </c>
      <c r="E16" s="16">
        <v>1750.0</v>
      </c>
      <c r="F16" s="68">
        <v>334.0</v>
      </c>
      <c r="G16" s="16">
        <v>2084.0</v>
      </c>
      <c r="H16" s="17">
        <f t="shared" si="2"/>
        <v>0.3099345628</v>
      </c>
      <c r="I16" s="14" t="s">
        <v>20</v>
      </c>
      <c r="J16" s="14" t="s">
        <v>260</v>
      </c>
      <c r="K16" s="24" t="s">
        <v>180</v>
      </c>
      <c r="L16" s="14" t="s">
        <v>65</v>
      </c>
      <c r="M16" s="14" t="s">
        <v>66</v>
      </c>
      <c r="N16" s="14" t="s">
        <v>34</v>
      </c>
      <c r="O16" s="14" t="s">
        <v>117</v>
      </c>
      <c r="P16" s="14"/>
      <c r="Q16" s="14" t="s">
        <v>261</v>
      </c>
      <c r="R16" s="81" t="s">
        <v>262</v>
      </c>
      <c r="S16" s="82"/>
      <c r="T16" s="82"/>
      <c r="U16" s="20"/>
      <c r="V16" s="20"/>
      <c r="W16" s="20"/>
      <c r="X16" s="20"/>
      <c r="Y16" s="20"/>
      <c r="Z16" s="20"/>
      <c r="AA16" s="20"/>
      <c r="AB16" s="20"/>
      <c r="AC16" s="20"/>
      <c r="AD16" s="20"/>
      <c r="AE16" s="20"/>
      <c r="AF16" s="20"/>
      <c r="AG16" s="20"/>
    </row>
    <row r="17">
      <c r="A17" s="2" t="s">
        <v>253</v>
      </c>
      <c r="B17" s="2" t="s">
        <v>254</v>
      </c>
      <c r="C17" s="2">
        <v>2007.0</v>
      </c>
      <c r="D17" s="21">
        <v>28000.0</v>
      </c>
      <c r="E17" s="21">
        <v>8382.0</v>
      </c>
      <c r="F17" s="2">
        <v>96.0</v>
      </c>
      <c r="G17" s="21">
        <v>8478.0</v>
      </c>
      <c r="H17" s="22">
        <f t="shared" si="2"/>
        <v>0.3027857143</v>
      </c>
      <c r="I17" s="2" t="s">
        <v>20</v>
      </c>
      <c r="J17" s="2" t="s">
        <v>255</v>
      </c>
      <c r="K17" s="2" t="s">
        <v>52</v>
      </c>
      <c r="L17" s="2" t="s">
        <v>65</v>
      </c>
      <c r="M17" s="2" t="s">
        <v>66</v>
      </c>
      <c r="N17" s="2" t="s">
        <v>256</v>
      </c>
      <c r="O17" s="2" t="s">
        <v>45</v>
      </c>
      <c r="P17" s="2"/>
      <c r="Q17" s="2" t="s">
        <v>501</v>
      </c>
      <c r="R17" s="64" t="s">
        <v>257</v>
      </c>
    </row>
    <row r="18">
      <c r="A18" s="2" t="s">
        <v>249</v>
      </c>
      <c r="B18" s="20" t="s">
        <v>250</v>
      </c>
      <c r="C18" s="24">
        <v>2007.0</v>
      </c>
      <c r="D18" s="73">
        <v>5800.0</v>
      </c>
      <c r="E18" s="73">
        <v>1357.0</v>
      </c>
      <c r="F18" s="24">
        <v>343.0</v>
      </c>
      <c r="G18" s="73">
        <v>1700.0</v>
      </c>
      <c r="H18" s="22">
        <f t="shared" si="2"/>
        <v>0.2931034483</v>
      </c>
      <c r="I18" s="20" t="s">
        <v>20</v>
      </c>
      <c r="J18" s="24" t="s">
        <v>251</v>
      </c>
      <c r="K18" s="24" t="s">
        <v>180</v>
      </c>
      <c r="L18" s="2" t="s">
        <v>65</v>
      </c>
      <c r="M18" s="2" t="s">
        <v>54</v>
      </c>
      <c r="N18" s="24" t="s">
        <v>34</v>
      </c>
      <c r="O18" s="24" t="s">
        <v>45</v>
      </c>
      <c r="P18" s="20"/>
      <c r="Q18" s="2" t="s">
        <v>215</v>
      </c>
      <c r="R18" s="83" t="s">
        <v>252</v>
      </c>
      <c r="S18" s="20"/>
      <c r="T18" s="20"/>
      <c r="U18" s="20"/>
      <c r="V18" s="20"/>
      <c r="W18" s="20"/>
      <c r="X18" s="20"/>
      <c r="Y18" s="20"/>
      <c r="Z18" s="20"/>
      <c r="AA18" s="20"/>
      <c r="AB18" s="20"/>
      <c r="AC18" s="20"/>
      <c r="AD18" s="20"/>
      <c r="AE18" s="20"/>
      <c r="AF18" s="20"/>
      <c r="AG18" s="20"/>
    </row>
    <row r="19">
      <c r="A19" s="2" t="s">
        <v>295</v>
      </c>
      <c r="B19" s="2" t="s">
        <v>254</v>
      </c>
      <c r="C19" s="2">
        <v>2008.0</v>
      </c>
      <c r="D19" s="21">
        <v>17000.0</v>
      </c>
      <c r="E19" s="21">
        <v>3723.0</v>
      </c>
      <c r="F19" s="21">
        <v>161.0</v>
      </c>
      <c r="G19" s="21">
        <v>3884.0</v>
      </c>
      <c r="H19" s="22">
        <f t="shared" si="2"/>
        <v>0.2284705882</v>
      </c>
      <c r="I19" s="2" t="s">
        <v>20</v>
      </c>
      <c r="J19" s="2" t="s">
        <v>296</v>
      </c>
      <c r="K19" s="2" t="s">
        <v>52</v>
      </c>
      <c r="L19" s="2" t="s">
        <v>65</v>
      </c>
      <c r="M19" s="2" t="s">
        <v>66</v>
      </c>
      <c r="N19" s="2" t="s">
        <v>204</v>
      </c>
      <c r="O19" s="2" t="s">
        <v>45</v>
      </c>
      <c r="Q19" s="2" t="s">
        <v>502</v>
      </c>
      <c r="R19" s="23" t="s">
        <v>298</v>
      </c>
    </row>
    <row r="20">
      <c r="A20" s="3" t="s">
        <v>293</v>
      </c>
      <c r="B20" s="3" t="s">
        <v>259</v>
      </c>
      <c r="C20" s="3">
        <v>2008.0</v>
      </c>
      <c r="D20" s="4">
        <v>8563.0</v>
      </c>
      <c r="E20" s="21">
        <v>2312.0</v>
      </c>
      <c r="F20" s="3">
        <v>257.0</v>
      </c>
      <c r="G20" s="4">
        <v>2569.0</v>
      </c>
      <c r="H20" s="5">
        <f t="shared" si="2"/>
        <v>0.3000116782</v>
      </c>
      <c r="I20" s="3" t="s">
        <v>20</v>
      </c>
      <c r="J20" s="3" t="s">
        <v>260</v>
      </c>
      <c r="K20" s="3" t="s">
        <v>180</v>
      </c>
      <c r="L20" s="3" t="s">
        <v>65</v>
      </c>
      <c r="M20" s="10" t="s">
        <v>54</v>
      </c>
      <c r="N20" s="3" t="s">
        <v>204</v>
      </c>
      <c r="O20" s="3" t="s">
        <v>117</v>
      </c>
      <c r="P20" s="3"/>
      <c r="Q20" s="3" t="s">
        <v>294</v>
      </c>
      <c r="R20" s="11" t="s">
        <v>262</v>
      </c>
    </row>
    <row r="21">
      <c r="A21" s="24" t="s">
        <v>280</v>
      </c>
      <c r="B21" s="20" t="s">
        <v>250</v>
      </c>
      <c r="C21" s="24">
        <v>2008.0</v>
      </c>
      <c r="D21" s="73">
        <v>4000.0</v>
      </c>
      <c r="E21" s="73">
        <v>2001.0</v>
      </c>
      <c r="F21" s="2">
        <v>0.0</v>
      </c>
      <c r="G21" s="73">
        <v>2001.0</v>
      </c>
      <c r="H21" s="22">
        <f t="shared" si="2"/>
        <v>0.50025</v>
      </c>
      <c r="I21" s="20" t="s">
        <v>20</v>
      </c>
      <c r="J21" s="20" t="s">
        <v>251</v>
      </c>
      <c r="K21" s="24" t="s">
        <v>180</v>
      </c>
      <c r="L21" s="2" t="s">
        <v>65</v>
      </c>
      <c r="M21" s="2" t="s">
        <v>54</v>
      </c>
      <c r="N21" s="24" t="s">
        <v>204</v>
      </c>
      <c r="O21" s="24" t="s">
        <v>45</v>
      </c>
      <c r="P21" s="20"/>
      <c r="Q21" s="2" t="s">
        <v>215</v>
      </c>
      <c r="R21" s="83" t="s">
        <v>281</v>
      </c>
      <c r="S21" s="20"/>
      <c r="T21" s="20"/>
      <c r="U21" s="20"/>
      <c r="V21" s="20"/>
      <c r="W21" s="20"/>
      <c r="X21" s="20"/>
      <c r="Y21" s="20"/>
      <c r="Z21" s="20"/>
      <c r="AA21" s="20"/>
      <c r="AB21" s="20"/>
      <c r="AC21" s="20"/>
      <c r="AD21" s="20"/>
      <c r="AE21" s="20"/>
      <c r="AF21" s="20"/>
      <c r="AG21" s="20"/>
    </row>
    <row r="22">
      <c r="A22" s="2" t="s">
        <v>288</v>
      </c>
      <c r="B22" s="20" t="s">
        <v>289</v>
      </c>
      <c r="C22" s="24">
        <v>2008.0</v>
      </c>
      <c r="D22" s="73">
        <v>22000.0</v>
      </c>
      <c r="E22" s="73">
        <v>5640.0</v>
      </c>
      <c r="F22" s="2">
        <v>360.0</v>
      </c>
      <c r="G22" s="73">
        <v>6000.0</v>
      </c>
      <c r="H22" s="22">
        <f t="shared" si="2"/>
        <v>0.2727272727</v>
      </c>
      <c r="I22" s="20" t="s">
        <v>20</v>
      </c>
      <c r="J22" s="20" t="s">
        <v>290</v>
      </c>
      <c r="K22" s="24" t="s">
        <v>217</v>
      </c>
      <c r="L22" s="2" t="s">
        <v>65</v>
      </c>
      <c r="M22" s="2" t="s">
        <v>66</v>
      </c>
      <c r="N22" s="24" t="s">
        <v>34</v>
      </c>
      <c r="O22" s="24" t="s">
        <v>45</v>
      </c>
      <c r="P22" s="20"/>
      <c r="Q22" s="78" t="s">
        <v>291</v>
      </c>
      <c r="R22" s="83" t="s">
        <v>292</v>
      </c>
      <c r="S22" s="20"/>
      <c r="T22" s="20"/>
      <c r="U22" s="20"/>
      <c r="V22" s="20"/>
      <c r="W22" s="20"/>
      <c r="X22" s="20"/>
      <c r="Y22" s="20"/>
      <c r="Z22" s="20"/>
      <c r="AA22" s="20"/>
      <c r="AB22" s="20"/>
      <c r="AC22" s="20"/>
      <c r="AD22" s="20"/>
      <c r="AE22" s="20"/>
      <c r="AF22" s="20"/>
      <c r="AG22" s="20"/>
    </row>
    <row r="23">
      <c r="A23" s="2" t="s">
        <v>313</v>
      </c>
      <c r="B23" s="2" t="s">
        <v>314</v>
      </c>
      <c r="C23" s="2">
        <v>2010.0</v>
      </c>
      <c r="D23" s="21">
        <v>12000.0</v>
      </c>
      <c r="E23" s="21">
        <v>2085.0</v>
      </c>
      <c r="F23" s="21">
        <v>1405.0</v>
      </c>
      <c r="G23" s="21">
        <v>3490.0</v>
      </c>
      <c r="H23" s="22">
        <f t="shared" si="2"/>
        <v>0.2908333333</v>
      </c>
      <c r="I23" s="2" t="s">
        <v>20</v>
      </c>
      <c r="J23" s="2" t="s">
        <v>315</v>
      </c>
      <c r="K23" s="2" t="s">
        <v>316</v>
      </c>
      <c r="L23" s="2" t="s">
        <v>65</v>
      </c>
      <c r="M23" s="2" t="s">
        <v>66</v>
      </c>
      <c r="N23" s="2" t="s">
        <v>317</v>
      </c>
      <c r="O23" s="2" t="s">
        <v>117</v>
      </c>
      <c r="P23" s="3" t="s">
        <v>318</v>
      </c>
      <c r="Q23" s="2" t="s">
        <v>67</v>
      </c>
      <c r="R23" s="23" t="s">
        <v>319</v>
      </c>
    </row>
    <row r="24">
      <c r="A24" s="2" t="s">
        <v>320</v>
      </c>
      <c r="B24" s="2" t="s">
        <v>321</v>
      </c>
      <c r="C24" s="2">
        <v>2010.0</v>
      </c>
      <c r="D24" s="21">
        <v>5500.0</v>
      </c>
      <c r="E24" s="21">
        <v>1249.0</v>
      </c>
      <c r="F24" s="21">
        <v>750.0</v>
      </c>
      <c r="G24" s="21">
        <v>1999.0</v>
      </c>
      <c r="H24" s="22">
        <f t="shared" si="2"/>
        <v>0.3634545455</v>
      </c>
      <c r="I24" s="2" t="s">
        <v>20</v>
      </c>
      <c r="J24" s="2" t="s">
        <v>322</v>
      </c>
      <c r="K24" s="2" t="s">
        <v>180</v>
      </c>
      <c r="L24" s="2" t="s">
        <v>65</v>
      </c>
      <c r="M24" s="2" t="s">
        <v>66</v>
      </c>
      <c r="N24" s="2" t="s">
        <v>34</v>
      </c>
      <c r="O24" s="2" t="s">
        <v>117</v>
      </c>
      <c r="P24" s="2"/>
      <c r="Q24" s="2" t="s">
        <v>323</v>
      </c>
      <c r="R24" s="23" t="s">
        <v>324</v>
      </c>
    </row>
    <row r="25">
      <c r="A25" s="2" t="s">
        <v>133</v>
      </c>
      <c r="B25" s="2" t="s">
        <v>134</v>
      </c>
      <c r="C25" s="2">
        <v>2011.0</v>
      </c>
      <c r="D25" s="21">
        <v>7751.0</v>
      </c>
      <c r="E25" s="21">
        <v>1873.0</v>
      </c>
      <c r="F25" s="21">
        <v>772.0</v>
      </c>
      <c r="G25" s="21">
        <v>2655.0</v>
      </c>
      <c r="H25" s="22">
        <f t="shared" si="2"/>
        <v>0.3425364469</v>
      </c>
      <c r="I25" s="2" t="s">
        <v>20</v>
      </c>
      <c r="J25" s="2" t="s">
        <v>135</v>
      </c>
      <c r="K25" s="2" t="s">
        <v>136</v>
      </c>
      <c r="L25" s="2" t="s">
        <v>65</v>
      </c>
      <c r="M25" s="2" t="s">
        <v>66</v>
      </c>
      <c r="N25" s="2" t="s">
        <v>34</v>
      </c>
      <c r="O25" s="2" t="s">
        <v>26</v>
      </c>
      <c r="P25" s="2"/>
      <c r="Q25" s="2" t="s">
        <v>335</v>
      </c>
      <c r="R25" s="23" t="s">
        <v>336</v>
      </c>
    </row>
    <row r="26">
      <c r="A26" s="20" t="s">
        <v>325</v>
      </c>
      <c r="B26" s="20" t="s">
        <v>326</v>
      </c>
      <c r="C26" s="68">
        <v>2011.0</v>
      </c>
      <c r="D26" s="16">
        <v>4000.0</v>
      </c>
      <c r="E26" s="16">
        <v>1603.0</v>
      </c>
      <c r="F26" s="68">
        <v>88.0</v>
      </c>
      <c r="G26" s="73">
        <v>1603.0</v>
      </c>
      <c r="H26" s="22">
        <f t="shared" si="2"/>
        <v>0.40075</v>
      </c>
      <c r="I26" s="20" t="s">
        <v>20</v>
      </c>
      <c r="J26" s="20" t="s">
        <v>327</v>
      </c>
      <c r="K26" s="20" t="s">
        <v>217</v>
      </c>
      <c r="L26" s="2" t="s">
        <v>65</v>
      </c>
      <c r="M26" s="2" t="s">
        <v>54</v>
      </c>
      <c r="N26" s="24" t="s">
        <v>34</v>
      </c>
      <c r="O26" s="24" t="s">
        <v>45</v>
      </c>
      <c r="P26" s="20"/>
      <c r="Q26" s="20" t="s">
        <v>218</v>
      </c>
      <c r="R26" s="79" t="s">
        <v>328</v>
      </c>
      <c r="S26" s="20"/>
      <c r="T26" s="20"/>
      <c r="U26" s="20"/>
      <c r="V26" s="20"/>
      <c r="W26" s="20"/>
      <c r="X26" s="20"/>
      <c r="Y26" s="20"/>
      <c r="Z26" s="20"/>
      <c r="AA26" s="20"/>
      <c r="AB26" s="20"/>
      <c r="AC26" s="20"/>
      <c r="AD26" s="20"/>
      <c r="AE26" s="20"/>
      <c r="AF26" s="20"/>
      <c r="AG26" s="20"/>
    </row>
    <row r="27">
      <c r="A27" s="20" t="s">
        <v>345</v>
      </c>
      <c r="B27" s="20" t="s">
        <v>326</v>
      </c>
      <c r="C27" s="68">
        <v>2012.0</v>
      </c>
      <c r="D27" s="16">
        <v>8500.0</v>
      </c>
      <c r="E27" s="16">
        <v>1228.0</v>
      </c>
      <c r="F27" s="68">
        <v>365.0</v>
      </c>
      <c r="G27" s="73">
        <v>1228.0</v>
      </c>
      <c r="H27" s="22">
        <f t="shared" si="2"/>
        <v>0.1444705882</v>
      </c>
      <c r="I27" s="20" t="s">
        <v>20</v>
      </c>
      <c r="J27" s="20" t="s">
        <v>327</v>
      </c>
      <c r="K27" s="20" t="s">
        <v>217</v>
      </c>
      <c r="L27" s="2" t="s">
        <v>65</v>
      </c>
      <c r="M27" s="2" t="s">
        <v>66</v>
      </c>
      <c r="N27" s="24" t="s">
        <v>34</v>
      </c>
      <c r="O27" s="24" t="s">
        <v>45</v>
      </c>
      <c r="P27" s="20"/>
      <c r="Q27" s="20" t="s">
        <v>291</v>
      </c>
      <c r="R27" s="79" t="s">
        <v>346</v>
      </c>
      <c r="S27" s="20"/>
      <c r="T27" s="20"/>
      <c r="U27" s="20"/>
      <c r="V27" s="20"/>
      <c r="W27" s="20"/>
      <c r="X27" s="20"/>
      <c r="Y27" s="20"/>
      <c r="Z27" s="20"/>
      <c r="AA27" s="20"/>
      <c r="AB27" s="20"/>
      <c r="AC27" s="20"/>
      <c r="AD27" s="20"/>
      <c r="AE27" s="20"/>
      <c r="AF27" s="20"/>
      <c r="AG27" s="20"/>
    </row>
    <row r="28">
      <c r="A28" s="2" t="s">
        <v>352</v>
      </c>
      <c r="B28" s="2" t="s">
        <v>353</v>
      </c>
      <c r="C28" s="2">
        <v>2013.0</v>
      </c>
      <c r="D28" s="21">
        <v>7500.0</v>
      </c>
      <c r="E28" s="21">
        <v>1412.0</v>
      </c>
      <c r="F28" s="21">
        <v>566.0</v>
      </c>
      <c r="G28" s="21">
        <v>1978.0</v>
      </c>
      <c r="H28" s="22">
        <f t="shared" si="2"/>
        <v>0.2637333333</v>
      </c>
      <c r="I28" s="2" t="s">
        <v>20</v>
      </c>
      <c r="J28" s="2" t="s">
        <v>354</v>
      </c>
      <c r="K28" s="2" t="s">
        <v>355</v>
      </c>
      <c r="L28" s="2" t="s">
        <v>65</v>
      </c>
      <c r="M28" s="2" t="s">
        <v>66</v>
      </c>
      <c r="N28" s="2" t="s">
        <v>204</v>
      </c>
      <c r="O28" s="2" t="s">
        <v>45</v>
      </c>
      <c r="P28" s="2"/>
      <c r="Q28" s="2" t="s">
        <v>67</v>
      </c>
      <c r="R28" s="23" t="s">
        <v>356</v>
      </c>
    </row>
    <row r="29">
      <c r="A29" s="20" t="s">
        <v>347</v>
      </c>
      <c r="B29" s="20" t="s">
        <v>503</v>
      </c>
      <c r="C29" s="24">
        <v>2013.0</v>
      </c>
      <c r="D29" s="73">
        <v>4000.0</v>
      </c>
      <c r="E29" s="73">
        <v>2001.0</v>
      </c>
      <c r="F29" s="2">
        <v>0.0</v>
      </c>
      <c r="G29" s="73">
        <v>2001.0</v>
      </c>
      <c r="H29" s="22">
        <f t="shared" si="2"/>
        <v>0.50025</v>
      </c>
      <c r="I29" s="20" t="s">
        <v>20</v>
      </c>
      <c r="J29" s="24" t="s">
        <v>290</v>
      </c>
      <c r="K29" s="24" t="s">
        <v>152</v>
      </c>
      <c r="L29" s="2" t="s">
        <v>65</v>
      </c>
      <c r="M29" s="2" t="s">
        <v>54</v>
      </c>
      <c r="N29" s="24" t="s">
        <v>34</v>
      </c>
      <c r="O29" s="24" t="s">
        <v>45</v>
      </c>
      <c r="P29" s="20"/>
      <c r="Q29" s="2" t="s">
        <v>215</v>
      </c>
      <c r="R29" s="84" t="s">
        <v>348</v>
      </c>
      <c r="S29" s="20"/>
      <c r="T29" s="20"/>
      <c r="U29" s="20"/>
      <c r="V29" s="20"/>
      <c r="W29" s="20"/>
      <c r="X29" s="20"/>
      <c r="Y29" s="20"/>
      <c r="Z29" s="20"/>
      <c r="AA29" s="20"/>
      <c r="AB29" s="20"/>
      <c r="AC29" s="20"/>
      <c r="AD29" s="20"/>
      <c r="AE29" s="20"/>
      <c r="AF29" s="20"/>
      <c r="AG29" s="20"/>
    </row>
    <row r="30">
      <c r="A30" s="2" t="s">
        <v>367</v>
      </c>
      <c r="B30" s="2" t="s">
        <v>368</v>
      </c>
      <c r="C30" s="2">
        <v>2014.0</v>
      </c>
      <c r="D30" s="21">
        <v>27000.0</v>
      </c>
      <c r="E30" s="21">
        <v>3510.0</v>
      </c>
      <c r="F30" s="21">
        <v>2320.0</v>
      </c>
      <c r="G30" s="21">
        <v>5800.0</v>
      </c>
      <c r="H30" s="22">
        <f t="shared" si="2"/>
        <v>0.2148148148</v>
      </c>
      <c r="I30" s="2" t="s">
        <v>20</v>
      </c>
      <c r="J30" s="2" t="s">
        <v>369</v>
      </c>
      <c r="K30" s="2" t="s">
        <v>115</v>
      </c>
      <c r="L30" s="2" t="s">
        <v>65</v>
      </c>
      <c r="M30" s="2" t="s">
        <v>54</v>
      </c>
      <c r="N30" s="2" t="s">
        <v>34</v>
      </c>
      <c r="O30" s="2" t="s">
        <v>117</v>
      </c>
      <c r="Q30" s="2" t="s">
        <v>371</v>
      </c>
      <c r="R30" s="23" t="s">
        <v>372</v>
      </c>
    </row>
    <row r="31">
      <c r="A31" s="3" t="s">
        <v>389</v>
      </c>
      <c r="B31" s="2" t="s">
        <v>390</v>
      </c>
      <c r="C31" s="2">
        <v>2020.0</v>
      </c>
      <c r="D31" s="21">
        <v>43000.0</v>
      </c>
      <c r="E31" s="21">
        <v>9060.0</v>
      </c>
      <c r="F31" s="2">
        <v>280.0</v>
      </c>
      <c r="G31" s="21">
        <v>9340.0</v>
      </c>
      <c r="H31" s="22">
        <f t="shared" si="2"/>
        <v>0.2172093023</v>
      </c>
      <c r="I31" s="2" t="s">
        <v>20</v>
      </c>
      <c r="J31" s="2" t="s">
        <v>71</v>
      </c>
      <c r="K31" s="2" t="s">
        <v>107</v>
      </c>
      <c r="L31" s="2" t="s">
        <v>65</v>
      </c>
      <c r="M31" s="2" t="s">
        <v>54</v>
      </c>
      <c r="N31" s="2" t="s">
        <v>317</v>
      </c>
      <c r="O31" s="2" t="s">
        <v>26</v>
      </c>
      <c r="P31" s="2" t="s">
        <v>391</v>
      </c>
      <c r="Q31" s="2" t="s">
        <v>215</v>
      </c>
      <c r="R31" s="23" t="s">
        <v>392</v>
      </c>
    </row>
    <row r="33">
      <c r="A33" s="2" t="s">
        <v>420</v>
      </c>
    </row>
    <row r="34">
      <c r="A34" s="2" t="s">
        <v>504</v>
      </c>
    </row>
    <row r="36">
      <c r="D36" s="59" t="s">
        <v>425</v>
      </c>
    </row>
    <row r="37">
      <c r="A37" s="58" t="s">
        <v>422</v>
      </c>
    </row>
    <row r="38">
      <c r="A38" s="58" t="s">
        <v>423</v>
      </c>
    </row>
    <row r="39">
      <c r="A39" s="2" t="s">
        <v>427</v>
      </c>
    </row>
    <row r="40">
      <c r="A40" s="2" t="s">
        <v>428</v>
      </c>
    </row>
    <row r="41">
      <c r="A41" s="2" t="s">
        <v>429</v>
      </c>
    </row>
    <row r="42">
      <c r="A42" s="2" t="s">
        <v>430</v>
      </c>
    </row>
    <row r="43">
      <c r="A43" s="2" t="s">
        <v>431</v>
      </c>
    </row>
    <row r="44">
      <c r="A44" s="2" t="s">
        <v>432</v>
      </c>
    </row>
    <row r="45">
      <c r="A45" s="2" t="s">
        <v>433</v>
      </c>
    </row>
    <row r="46">
      <c r="A46" s="2" t="s">
        <v>434</v>
      </c>
    </row>
    <row r="47">
      <c r="A47" s="2" t="s">
        <v>449</v>
      </c>
    </row>
    <row r="48">
      <c r="A48" s="2" t="s">
        <v>456</v>
      </c>
    </row>
    <row r="49">
      <c r="A49" s="2" t="s">
        <v>459</v>
      </c>
    </row>
    <row r="51">
      <c r="A51" s="58" t="s">
        <v>10</v>
      </c>
    </row>
    <row r="52">
      <c r="A52" s="2" t="s">
        <v>462</v>
      </c>
    </row>
    <row r="53">
      <c r="A53" s="2" t="s">
        <v>463</v>
      </c>
    </row>
    <row r="54">
      <c r="A54" s="2" t="s">
        <v>464</v>
      </c>
    </row>
    <row r="55">
      <c r="A55" s="2" t="s">
        <v>465</v>
      </c>
    </row>
    <row r="56">
      <c r="A56" s="2" t="s">
        <v>466</v>
      </c>
    </row>
    <row r="57">
      <c r="A57" s="2" t="s">
        <v>500</v>
      </c>
    </row>
    <row r="58">
      <c r="A58" s="2" t="s">
        <v>468</v>
      </c>
    </row>
    <row r="59">
      <c r="A59" s="2" t="s">
        <v>469</v>
      </c>
    </row>
    <row r="60">
      <c r="A60" s="2" t="s">
        <v>470</v>
      </c>
    </row>
    <row r="61">
      <c r="A61" s="2" t="s">
        <v>471</v>
      </c>
    </row>
    <row r="62">
      <c r="A62" s="2" t="s">
        <v>472</v>
      </c>
    </row>
    <row r="63">
      <c r="A63" s="2" t="s">
        <v>473</v>
      </c>
    </row>
    <row r="64">
      <c r="A64" s="2" t="s">
        <v>474</v>
      </c>
    </row>
  </sheetData>
  <autoFilter ref="$A$1:$AG$31"/>
  <hyperlinks>
    <hyperlink r:id="rId1" ref="R4"/>
    <hyperlink r:id="rId2" ref="R5"/>
    <hyperlink r:id="rId3" ref="R6"/>
    <hyperlink r:id="rId4" ref="R7"/>
    <hyperlink r:id="rId5" ref="R8"/>
    <hyperlink r:id="rId6" ref="R9"/>
    <hyperlink r:id="rId7" ref="R10"/>
    <hyperlink r:id="rId8" ref="R11"/>
    <hyperlink r:id="rId9" ref="R12"/>
    <hyperlink r:id="rId10" ref="R13"/>
    <hyperlink r:id="rId11" ref="R14"/>
    <hyperlink r:id="rId12" ref="R15"/>
    <hyperlink r:id="rId13" ref="R16"/>
    <hyperlink r:id="rId14" ref="R17"/>
    <hyperlink r:id="rId15" ref="R18"/>
    <hyperlink r:id="rId16" ref="R19"/>
    <hyperlink r:id="rId17" ref="R20"/>
    <hyperlink r:id="rId18" ref="R21"/>
    <hyperlink r:id="rId19" ref="R22"/>
    <hyperlink r:id="rId20" ref="R23"/>
    <hyperlink r:id="rId21" ref="R24"/>
    <hyperlink r:id="rId22" ref="R25"/>
    <hyperlink r:id="rId23" ref="R26"/>
    <hyperlink r:id="rId24" ref="R27"/>
    <hyperlink r:id="rId25" ref="R28"/>
    <hyperlink r:id="rId26" ref="R29"/>
    <hyperlink r:id="rId27" ref="R30"/>
    <hyperlink r:id="rId28" ref="R31"/>
  </hyperlinks>
  <drawing r:id="rId29"/>
</worksheet>
</file>