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Unions" sheetId="1" r:id="rId4"/>
    <sheet state="visible" name="Student Worker Unions" sheetId="2" r:id="rId5"/>
    <sheet state="visible" name="Staff Unions" sheetId="3" r:id="rId6"/>
    <sheet state="visible" name="Faculty Unions" sheetId="4" r:id="rId7"/>
  </sheets>
  <definedNames>
    <definedName hidden="1" localSheetId="0" name="_xlnm._FilterDatabase">'All Unions'!$A$1:$AF$78</definedName>
    <definedName hidden="1" localSheetId="1" name="_xlnm._FilterDatabase">'Student Worker Unions'!$A$1:$AF$44</definedName>
    <definedName hidden="1" localSheetId="2" name="_xlnm._FilterDatabase">'Staff Unions'!$A$1:$AF$18</definedName>
    <definedName hidden="1" localSheetId="3" name="_xlnm._FilterDatabase">'Faculty Unions'!$A$1:$AF$19</definedName>
  </definedNames>
  <calcPr/>
</workbook>
</file>

<file path=xl/sharedStrings.xml><?xml version="1.0" encoding="utf-8"?>
<sst xmlns="http://schemas.openxmlformats.org/spreadsheetml/2006/main" count="1847" uniqueCount="454">
  <si>
    <t>Union</t>
  </si>
  <si>
    <t>Employer</t>
  </si>
  <si>
    <t>Year</t>
  </si>
  <si>
    <t>Bargaining Unit Size</t>
  </si>
  <si>
    <t>Yes Votes</t>
  </si>
  <si>
    <t>No Votes</t>
  </si>
  <si>
    <t>Total Votes</t>
  </si>
  <si>
    <t>Voter Turnout (%)</t>
  </si>
  <si>
    <t>Result</t>
  </si>
  <si>
    <t>Location</t>
  </si>
  <si>
    <t>Process</t>
  </si>
  <si>
    <t>Sector</t>
  </si>
  <si>
    <t>Notes</t>
  </si>
  <si>
    <t>Unit Description</t>
  </si>
  <si>
    <t>Source</t>
  </si>
  <si>
    <t>National Union</t>
  </si>
  <si>
    <t>Region</t>
  </si>
  <si>
    <t>UAW Local 2300 (then District 65)</t>
  </si>
  <si>
    <t>Cornell University</t>
  </si>
  <si>
    <t>Union win</t>
  </si>
  <si>
    <t>Ithaca, NY</t>
  </si>
  <si>
    <t>NLRB election</t>
  </si>
  <si>
    <t>Private</t>
  </si>
  <si>
    <t>Bargaining unit is now 1,100 workers.</t>
  </si>
  <si>
    <t>universitywide wall-to-wall of service and maintenance employees (including mechanics, food service, groundskeepers, etc.)</t>
  </si>
  <si>
    <t>https://books.google.com/books?id=nuY_BAAAQBAJ&amp;pg=PA276&amp;lpg=PA276&amp;dq=cornell+workers+vote+to+unionize+1981+uaw&amp;source=bl&amp;ots=gukJbmHt9N&amp;sig=ACfU3U1eq4Xt3XuqQSjvwv6q2HOxzDI4YA&amp;hl=en&amp;sa=X&amp;ved=2ahUKEwjc7Pnfn4r1AhUykIkEHcamBdwQ6AF6BAgSEAM#v=onepage&amp;q=cornell%20workers%20vote%20to%20unionize%201981%20uaw&amp;f=false</t>
  </si>
  <si>
    <t>UAW</t>
  </si>
  <si>
    <t>East</t>
  </si>
  <si>
    <t>UAW Local 2110 (then District 65)</t>
  </si>
  <si>
    <t>Columbia University</t>
  </si>
  <si>
    <t>New York, NY</t>
  </si>
  <si>
    <t>universitywide wall-to-wall of clerical and technical employees</t>
  </si>
  <si>
    <t>https://www.nytimes.com/1985/02/09/nyregion/the-city-union-at-columbia-wins-certification.html</t>
  </si>
  <si>
    <t>Local 34 UNITE HERE!</t>
  </si>
  <si>
    <t>Yale University</t>
  </si>
  <si>
    <t>New Haven, CT</t>
  </si>
  <si>
    <t>Bargaining unit is now 4,000 workers. An important campaign to study because of the high voter turnout, extraordinary opposition of the administration, and even stronger solidarity between the workers.</t>
  </si>
  <si>
    <t>https://www.nytimes.com/1983/06/26/nyregion/office-workers-hail-a-victory.html</t>
  </si>
  <si>
    <t>UNITE HERE!</t>
  </si>
  <si>
    <t>HUCTW-AFSCME Local 3650</t>
  </si>
  <si>
    <t>Harvard University</t>
  </si>
  <si>
    <t>Cambridge, MA</t>
  </si>
  <si>
    <t>Bargaining unit is now 5,000 workers. An important campaign to study because of the high voter turnout, extraordinary opposition of the administration, and even stronger solidarity between the workers.</t>
  </si>
  <si>
    <t>https://prospect.org/labor/solidaritas-harvard/</t>
  </si>
  <si>
    <t>AFSCME</t>
  </si>
  <si>
    <t>GSEU-CWA Local 1104</t>
  </si>
  <si>
    <t>State University of New York system</t>
  </si>
  <si>
    <t>New York State</t>
  </si>
  <si>
    <t>PERB (NY) election</t>
  </si>
  <si>
    <t>Public</t>
  </si>
  <si>
    <t>Prevously Local 1188, merged with Local 1112 into Local 1104 in 2001</t>
  </si>
  <si>
    <t>wall-to-wall unit of graduate workers, across four main campuses (Albany, Binghamton, Buffalo, Stony Brook) and oher campuses</t>
  </si>
  <si>
    <t>https://dspace.sunyconnect.suny.edu/bitstream/handle/1951/43646/News%20and%20Views,%20V.%203,%20N.%205.PDF?sequence=1&amp;isAllowed=y</t>
  </si>
  <si>
    <t>CWA</t>
  </si>
  <si>
    <t>COGS-SEIU</t>
  </si>
  <si>
    <t>University of Iowa</t>
  </si>
  <si>
    <t>Union loss</t>
  </si>
  <si>
    <t>Iowa City, IA</t>
  </si>
  <si>
    <t>PERB (IA) election</t>
  </si>
  <si>
    <t>After a loss, COGS joined UE and won recognition. Bargaining unit is now 1,900 workers.</t>
  </si>
  <si>
    <t>wall-to-wall unit of graduate workers (teaching and research assistants)</t>
  </si>
  <si>
    <t>https://cogs.org/about-cogs/history</t>
  </si>
  <si>
    <t>SEIU</t>
  </si>
  <si>
    <t>Midwest</t>
  </si>
  <si>
    <t>UPTE-CWA Local 9119</t>
  </si>
  <si>
    <t>University of California system</t>
  </si>
  <si>
    <t>California</t>
  </si>
  <si>
    <t>PERB (CA) election</t>
  </si>
  <si>
    <t>Bargaining unit is now 3,800 workers. UPTE also represents two other systemwide bargaining units and several smaller ones for a total of 16,000 workers.</t>
  </si>
  <si>
    <t>statewide wall-to-wall unit of technical employees at Berkeley, Davis, Irvine, Los Angeles, Merced, Riverside, San Diego, Santa Barbara, Santa Cruz, and San Francisco campuses</t>
  </si>
  <si>
    <r>
      <rPr>
        <rFont val="Arial"/>
      </rPr>
      <t xml:space="preserve">https://dailybruin.com/1994/11/22/ucla-technical-workers-get-uni /// </t>
    </r>
    <r>
      <rPr>
        <rFont val="Arial"/>
        <color rgb="FF1155CC"/>
        <u/>
      </rPr>
      <t>https://ucnet.universityofcalifornia.edu/labor/bargaining-units/tx/about.html</t>
    </r>
  </si>
  <si>
    <t>West</t>
  </si>
  <si>
    <t>GESO/Local 33 UNITE HERE!</t>
  </si>
  <si>
    <t>LWV election</t>
  </si>
  <si>
    <t>Administrators refused recognition</t>
  </si>
  <si>
    <t>Graduate School of Arts and Sciences, social sciences and humanities graduate teacing assistants</t>
  </si>
  <si>
    <t>https://www.thecrimson.com/article/1995/4/7/striking-yale-tas-vote-to-unionize/</t>
  </si>
  <si>
    <t>COGS-UE Local 896</t>
  </si>
  <si>
    <t>Bargaining unit is now 1,900 workers</t>
  </si>
  <si>
    <t>UE</t>
  </si>
  <si>
    <t>UFA-AAUP</t>
  </si>
  <si>
    <t>University of Minnesota</t>
  </si>
  <si>
    <t>Minneapolis, MN</t>
  </si>
  <si>
    <t>BMS (MN) election</t>
  </si>
  <si>
    <t>Third no union vote for this bargaining unit (1978, 1981).</t>
  </si>
  <si>
    <t>wall-towall unit of faculty, excluding the Health Center and Law School</t>
  </si>
  <si>
    <t>https://mndaily.com/192770/uncategorized/then-again-maybe-not/</t>
  </si>
  <si>
    <t>AAUP</t>
  </si>
  <si>
    <t>AFSCME Council 6</t>
  </si>
  <si>
    <t>Unit of systems analysts, accountants, scientists and other non-manual, non-clerical employees</t>
  </si>
  <si>
    <t>https://mndaily.com/214260/uncategorized/professional-workers-soundly-reject-unionization/</t>
  </si>
  <si>
    <t>GradSOC-AFT/NEA</t>
  </si>
  <si>
    <t>Third union election for this unit, all losses (1974, 1990).</t>
  </si>
  <si>
    <t>http://www.eiaonline.com/intercepts/2011/01/03/from-the-vault-may-11-1999/</t>
  </si>
  <si>
    <t>AFT/NEA</t>
  </si>
  <si>
    <t>UAW Local 2865</t>
  </si>
  <si>
    <t>Bargaining unit is now 19,000 workers at Berkeley, Davis, Irvine, Los Angeles, Merced, Riverside, San Diego, Santa Barbara, Santa Cruz campuses</t>
  </si>
  <si>
    <t>statewide wall-to-wall unit of graduate and undergraduate academic student employees (Teaching Assistants, Graduate Student Instructors, Tutors, and Readers)</t>
  </si>
  <si>
    <t>https://www.marxists.org/history/etol//newspape/atc/1705.html</t>
  </si>
  <si>
    <t>GSOC-UAW Local 2110</t>
  </si>
  <si>
    <t>New York University</t>
  </si>
  <si>
    <t>There were also 295 challenged ballots, most of which were discarded.</t>
  </si>
  <si>
    <t>All teaching assistants, graduate assistants, research assistants (including teaching fellows, research fellows, Metro Center tutors, and preceptors), excluding research assistants with externally funded grants</t>
  </si>
  <si>
    <r>
      <rPr>
        <rFont val="Arial"/>
        <color rgb="FF1155CC"/>
        <u/>
      </rPr>
      <t xml:space="preserve">https://www.sciencemag.org/careers/2000/11/nyu-grads-win-vote-unionize-amid-controversy /// </t>
    </r>
    <r>
      <rPr>
        <rFont val="Arial"/>
        <color rgb="FF1155CC"/>
        <u/>
      </rPr>
      <t>https://www.sciencemag.org/careers/2000/05/unionize-or-not-unionize-voters-question</t>
    </r>
  </si>
  <si>
    <t>TUGSA-AFT Local 6290</t>
  </si>
  <si>
    <t>Temple University</t>
  </si>
  <si>
    <t>Philadelphia, PA</t>
  </si>
  <si>
    <t>PLRB (PA) election</t>
  </si>
  <si>
    <t>Bargaining unit is now 1,200 workers.</t>
  </si>
  <si>
    <t>wall-to-wall unit of grad employees</t>
  </si>
  <si>
    <t>https://www.tugsa.org/history</t>
  </si>
  <si>
    <t>AFT</t>
  </si>
  <si>
    <t>GEO-AFT Local 6300</t>
  </si>
  <si>
    <t>University of Illinois Urbana-Champaign</t>
  </si>
  <si>
    <t>Urbana-Champaign, IL</t>
  </si>
  <si>
    <t>IELRB (IL) election</t>
  </si>
  <si>
    <t>universitywide wall-to-wall unit of teaching assistants and graduate assistants</t>
  </si>
  <si>
    <t>https://news.illinois.edu/view/6367/212287</t>
  </si>
  <si>
    <t>CASE-UAW</t>
  </si>
  <si>
    <t>universitywide wall-to-wall unit of graduate teaching and research assistants</t>
  </si>
  <si>
    <r>
      <rPr>
        <rFont val="Arial"/>
        <color rgb="FF1155CC"/>
        <u/>
      </rPr>
      <t xml:space="preserve">https://www.nlrb.gov/sites/default/files/attachments/pages/node-144/ernov2002.pdf ///// </t>
    </r>
    <r>
      <rPr>
        <rFont val="Arial"/>
        <color rgb="FF1155CC"/>
        <u/>
      </rPr>
      <t>https://www.nytimes.com/2002/10/26/nyregion/graduate-assistants-at-cornell-vote-decisively-against-autoworkers-union.html</t>
    </r>
  </si>
  <si>
    <t>ACT-UAW Local 7902 vs. AFT</t>
  </si>
  <si>
    <t>New York Universiy</t>
  </si>
  <si>
    <t>This was a runoff election between the UAW and AFT, with the former receiving 827 votes and the latter 688 (here listed in the "No Votes" column). There were also 81 challenged ballots and 101 voided ballots.</t>
  </si>
  <si>
    <t>universitywide union of part-time adjunct faculty except in law, medicine, and dentistry.</t>
  </si>
  <si>
    <t>https://www.nytimes.com/2002/07/10/nyregion/when-are-teachers-auto-workers-when-they-re-nyu-adjuncts.html</t>
  </si>
  <si>
    <t>UAW vs. AFT</t>
  </si>
  <si>
    <t>https://www.nytimes.com/2003/05/02/nyregion/grad-students-reject-union-in-yale-vote.html</t>
  </si>
  <si>
    <t>UAW Local 4123</t>
  </si>
  <si>
    <t>California State University system</t>
  </si>
  <si>
    <t>Bargaining unit is now 10,000 workers</t>
  </si>
  <si>
    <t>statewide wall-to-wall unit of academic student employees (Teaching Associates, Graduate Assistants, and Instructional Student Assistants) across all CSU 23 campuses</t>
  </si>
  <si>
    <t>https://www.theoaklandpress.com/news/uaw-recruiting-at-colleges/article_3697ea4d-8697-5099-946d-1b9847df4e7a.html</t>
  </si>
  <si>
    <t>UAW Local 4121</t>
  </si>
  <si>
    <t>University of Washington system</t>
  </si>
  <si>
    <t>Seattle Metro, WA</t>
  </si>
  <si>
    <t>PERC (WA) election</t>
  </si>
  <si>
    <t>wall-to-wall unit of student workers (teaching, research, student and staff assistants, readers, tutors and graders) across three campuses (Seattle, Tacoma, Bothell)</t>
  </si>
  <si>
    <t>https://www.dailyuw.com/news/article_ac34d03a-9031-5f44-bad8-5c5adb78903c.html</t>
  </si>
  <si>
    <t>GTRAC-UE Local 1105</t>
  </si>
  <si>
    <t>Fourth union election for this unit, all losses (1974, 1990, 1999).</t>
  </si>
  <si>
    <t>https://mndaily.com/217810/uncategorized/graduate-workers-vote-reject-union/</t>
  </si>
  <si>
    <t>UAW Local 5810</t>
  </si>
  <si>
    <t>PERB (CA) card check</t>
  </si>
  <si>
    <t>Bargaining unit is now 6,500 workers</t>
  </si>
  <si>
    <t>wall-to-wall statewide unit of postdoctoral researchers at campuses at Berkeley, Davis, Irvine, Los Angeles, Merced, Riverside, San Diego, San Francisco, Santa Barbara, Santa Cruz campuses</t>
  </si>
  <si>
    <t>https://www.sciencemag.org/careers/2008/08/fat-lady-sings</t>
  </si>
  <si>
    <t>RA Union-CWA Local 1104</t>
  </si>
  <si>
    <t>State University of New York at Stony Brook Research Foundation</t>
  </si>
  <si>
    <t>Stony Brook, NY</t>
  </si>
  <si>
    <t>A unique case: the public SUNY system has a private sector affiliate known as the Research Foundation, where many SUNY Research Assistants work.</t>
  </si>
  <si>
    <t>graduate Research Assistants</t>
  </si>
  <si>
    <t>https://www.nlrb.gov/sites/default/files/attachments/pages/node-138/erdec2008.pdf</t>
  </si>
  <si>
    <t>GAU-AFT-NEA Local 7463</t>
  </si>
  <si>
    <t>Florida State University</t>
  </si>
  <si>
    <t>Tallahassee, FL</t>
  </si>
  <si>
    <t>PERC (FL) election</t>
  </si>
  <si>
    <t>Also 32 challenged ballots and 1 void ballot</t>
  </si>
  <si>
    <t>university wide wall-to-wall unit of graduate research assistants, teaching assistants, and graduate assistants</t>
  </si>
  <si>
    <t>http://perc.myflorida.com/download.aspx/Prefix=EL/CaseYr=09/CaseNo=016/File=EL09016-Ord18-060209084355.pdf</t>
  </si>
  <si>
    <t>South</t>
  </si>
  <si>
    <t>UCAN-AAUP/AFT Local 6323</t>
  </si>
  <si>
    <t xml:space="preserve">New Jersey Institute of Technology </t>
  </si>
  <si>
    <t>Newark, NJ</t>
  </si>
  <si>
    <t>PERC (NJ) card check</t>
  </si>
  <si>
    <t>Teaching and Research Assistants, Post-docs, Research Professionals and Adjunct Faculty in single unit</t>
  </si>
  <si>
    <t>https://www.nj.com/news/2010/05/nj_graduate_students_researche.html</t>
  </si>
  <si>
    <t>AFT/AAUP</t>
  </si>
  <si>
    <t>UCHC AAUP</t>
  </si>
  <si>
    <t>University of Connecticut Health Center</t>
  </si>
  <si>
    <t>Farmington, CT</t>
  </si>
  <si>
    <t>CSBLR (CT) election</t>
  </si>
  <si>
    <t>Medical faculty</t>
  </si>
  <si>
    <t>https://today.uconn.edu/2009/11/health-center-faculty-vote-to-unionize-in-tight-election/#</t>
  </si>
  <si>
    <t>GSWU-UAW</t>
  </si>
  <si>
    <t>Fifth union election for this unit, all losses (1978, 1990, 1999, 2005).</t>
  </si>
  <si>
    <t>https://www.startribune.com/grad-student-workers-at-u-reject-union-again/144265235/</t>
  </si>
  <si>
    <t>AAA election</t>
  </si>
  <si>
    <t>Union won recognition in 2000, adminstrators pulled recogntion after end of first contract.</t>
  </si>
  <si>
    <t>Unit of graduate teaching assistants, research assistants, and graduate assistants, excluding grant-funded STEM research assistants</t>
  </si>
  <si>
    <r>
      <rPr>
        <rFont val="Arial"/>
        <color rgb="FF1155CC"/>
        <u/>
      </rPr>
      <t xml:space="preserve">http://region1c.uaw.org/local598/index.cfm?action=article&amp;articleID=b59efda9-6546-4668-b889-01d61f236a48 //// </t>
    </r>
    <r>
      <rPr>
        <rFont val="Arial"/>
        <color rgb="FF1155CC"/>
        <u/>
      </rPr>
      <t>https://www.jacobinmag.com/2013/12/union-again-at-nyu/</t>
    </r>
  </si>
  <si>
    <t>UAUO (AFT/AAUP Local 3209)</t>
  </si>
  <si>
    <t>University of Oregon</t>
  </si>
  <si>
    <t>Eugene, OR</t>
  </si>
  <si>
    <t>ERB (OR) card check</t>
  </si>
  <si>
    <t>universitywide wall-to-wall unit of all faculty and postdocs.</t>
  </si>
  <si>
    <t>https://www.insidehighered.com/news/2012/03/15/university-oregon-faculty-takes-step-toward-unionizing</t>
  </si>
  <si>
    <t>SWC-UAW Local 2710</t>
  </si>
  <si>
    <t>wall-to-wall unit of student workers (teaching and research assistants) across all of Columbia's four campuses</t>
  </si>
  <si>
    <t>https://myemail.constantcontact.com/National-Center-December-2016-E-Note.html?soid=1102372137664&amp;aid=vtDgVFGUUdQ#E4</t>
  </si>
  <si>
    <t>CGW-NEA</t>
  </si>
  <si>
    <t>University of Missouri</t>
  </si>
  <si>
    <t>Columbia, MO</t>
  </si>
  <si>
    <r>
      <rPr>
        <rFont val="Arial"/>
      </rPr>
      <t xml:space="preserve">Adminstratores refused recognition, while preceding to lose many court cases, where the fight remains: </t>
    </r>
    <r>
      <rPr>
        <rFont val="Arial"/>
        <color rgb="FF1155CC"/>
        <u/>
      </rPr>
      <t>https://www.google.com/url?sa=t&amp;rct=j&amp;q=&amp;esrc=s&amp;source=web&amp;cd=&amp;cad=rja&amp;uact=8&amp;ved=2ahUKEwihv6KxloTwAhWJZs0KHZR4ADkQFjACegQIBxAD&amp;url=https%3A%2F%2Fkrcgtv.com%2Fnews%2Flocal%2Fmissouri-supreme-court-upholds-um-system-graduate-student-bargaining-rights&amp;usg=AOvVaw2OsoskiCuvotA1PLkf1l4X</t>
    </r>
  </si>
  <si>
    <t xml:space="preserve">wall-to-wall unit of graudate student workers (teaching, research, graduate assistants, etc.) </t>
  </si>
  <si>
    <t>https://www.insidehighered.com/quicktakes/2016/04/21/mizzou-grad-student-workers-vote-form-union</t>
  </si>
  <si>
    <t>NEA</t>
  </si>
  <si>
    <t>HGSU-UAW Local 5118</t>
  </si>
  <si>
    <t>Bargaining unit is now 4,500 workers / Harvard administration violated the law by excluding eligible voters. Reissue election ordered in 2018, with a union win (see below).</t>
  </si>
  <si>
    <t>wall-to-wall unit of teaching assistants (graduate and undergraduate) and research assistants (graduate only)</t>
  </si>
  <si>
    <t>https://myemail.constantcontact.com/National-Center-October-2016-E-Note.html?soid=1102372137664&amp;aid=Jl9T85TJ1QI#A13</t>
  </si>
  <si>
    <t>SEIU FPSU</t>
  </si>
  <si>
    <t>Hillsborough Community College</t>
  </si>
  <si>
    <t>Hillsborough County, FL</t>
  </si>
  <si>
    <t>universitywide wall-to-wall unit of adjunct part-time faculty</t>
  </si>
  <si>
    <t>https://myemail.constantcontact.com/National-Center-December-2016-E-Note.html?soid=1102372137664&amp;aid=vtDgVFGUUdQ#E6</t>
  </si>
  <si>
    <t>DGSU-SEIU Workers United Local 27</t>
  </si>
  <si>
    <t>Duke University</t>
  </si>
  <si>
    <t>Durham, NC</t>
  </si>
  <si>
    <t>This was a highly undemocratic election. There were 1,098 challenged ballots, as the university and the union could not agree on voting eligibility of students with outside grants, among many others.</t>
  </si>
  <si>
    <t>wall-to-wall unit of PhD graduate teaching and research assistants</t>
  </si>
  <si>
    <t>https://myemail.constantcontact.com/March-2017-E-Note--News--Updates--and-Analysis.html?soid=1102372137664&amp;aid=17Vkueu_uig#A7</t>
  </si>
  <si>
    <t>SENS-UAW Local 7902</t>
  </si>
  <si>
    <t>The New School</t>
  </si>
  <si>
    <t>https://uaw.org/nlrb-confirms-massive-99-6-union-yes-vote-graduate-workers-new-school/</t>
  </si>
  <si>
    <t>CGSU-AFT-NEA</t>
  </si>
  <si>
    <t>This was a highly undemocratic election. There were 65 challenged ballots and 16 unresolved ballots, and an independent arbitrator found the administration guilty of violating the election procedure agreement but did not reorder a new union certification election.</t>
  </si>
  <si>
    <t>https://www.ithacajournal.com/story/news/local/2018/05/17/cornell-national-labor-relations-act-graduate-students/618452002/</t>
  </si>
  <si>
    <t>BCGEU-UAW</t>
  </si>
  <si>
    <t>Boston College</t>
  </si>
  <si>
    <t>Boston, MA</t>
  </si>
  <si>
    <t xml:space="preserve">Administrators refused recognition / pulled certification petition in order to maintain student worker collective bargaining protections at other universities </t>
  </si>
  <si>
    <t>https://www.bc.edu/bc-web/bcnews/campus-community/announcements/graduate-student-union-vote.html</t>
  </si>
  <si>
    <t>GSU-AFT/AAUP</t>
  </si>
  <si>
    <t>University of Chicago</t>
  </si>
  <si>
    <t>Chicago, IL</t>
  </si>
  <si>
    <t>Administrators refused recognition / pulled certification petition in order to maintain student worker collective bargaining protections at other universities / disaffiliated from AFT</t>
  </si>
  <si>
    <t>https://provost.uchicago.edu/announcements/results-graduate-student-union-election</t>
  </si>
  <si>
    <t>Local 33 UNITE HERE!</t>
  </si>
  <si>
    <t>NLRB elections</t>
  </si>
  <si>
    <t>Micro-unit elections for 9 Departments: History of Art, History, English, Mathematics, Sociology, Geology &amp; Geophysics, Political Science, East Asian Languages, and Physics. All units were union wins except for Physics (a unit of 63 workers).</t>
  </si>
  <si>
    <t>https://myemail.constantcontact.com/July-2017-E-Note--News--Updates--and-Analysis.html?soid=1102372137664&amp;aid=XmAgx2SmRIk#A8</t>
  </si>
  <si>
    <t>https://myemail.constantcontact.com/June-2017-E-Note--News--Updates--and-Analysis.html?soid=1102372137664&amp;aid=N15-zgR89k8#A17</t>
  </si>
  <si>
    <t>AUGWU-SEIU Local 500</t>
  </si>
  <si>
    <t>American University</t>
  </si>
  <si>
    <t>Washington, D.C.</t>
  </si>
  <si>
    <t>https://myemail.constantcontact.com/April-2017-E-Note--News--Updates--and-Analysis.html?soid=1102372137664&amp;aid=6CSiwhOaBQQ#B10</t>
  </si>
  <si>
    <t>WUGWU-SEIU Local 1</t>
  </si>
  <si>
    <t>Washington University in St. Louis</t>
  </si>
  <si>
    <t>St. Louis, MO</t>
  </si>
  <si>
    <t>This was a highly undemocratic election. There were 174 challenged ballots, as the university and the union could not agree on voting eligibility of students with outside grants, MA students, and others</t>
  </si>
  <si>
    <t>Graduate School of Arts and Sciences, PhD students working as teaching assistants and research assistants</t>
  </si>
  <si>
    <t>https://myemail.constantcontact.com/November-2017-E-Note--News--Updates--and-Analysis.html?soid=1102372137664&amp;aid=EaFyOARYEII#A6</t>
  </si>
  <si>
    <t>The 4 Cs-SEIU Local 1973</t>
  </si>
  <si>
    <t>University of Hartford</t>
  </si>
  <si>
    <t>Hartford, CT</t>
  </si>
  <si>
    <t>https://myemail.constantcontact.com/National-Center-January-2017-E-Note.html?soid=1102372137664&amp;aid=cc0KdPKmzBk#N7</t>
  </si>
  <si>
    <t>SEIU Local 200United</t>
  </si>
  <si>
    <t>Fordham University</t>
  </si>
  <si>
    <t>universitywide wall-to-wall unit of adjunct part-time and full-time faculty</t>
  </si>
  <si>
    <t>https://myemail.constantcontact.com/December-2017-E-Note--News--Updates--and-Analysis.html?soid=1102372137664&amp;aid=sJM9OnDFXLY#B9</t>
  </si>
  <si>
    <t>Broward College</t>
  </si>
  <si>
    <t>Fort Lauderdale, FL</t>
  </si>
  <si>
    <t>CPW-UAW Local 4100</t>
  </si>
  <si>
    <t>universitywide wall-to-wall unit of postdocs and research scientists</t>
  </si>
  <si>
    <t>https://myemail.constantcontact.com/October-2018-E-Note--News--Updates--and-Analysis.html?soid=1102372137664&amp;aid=mKPEQKrNF2g#C6</t>
  </si>
  <si>
    <t>UAOSU (AFT/AAUP Local 9609)</t>
  </si>
  <si>
    <t>Oregon State University</t>
  </si>
  <si>
    <t>Corvallis, OR</t>
  </si>
  <si>
    <t>universitywide wall-to-wall unit of all faculty.</t>
  </si>
  <si>
    <t>https://myemail.constantcontact.com/July-2018-E-Note--News--Updates--and-Analysis.html?soid=1102372137664&amp;aid=UbQFCkPhiHI#B2</t>
  </si>
  <si>
    <t>CGE-NEA</t>
  </si>
  <si>
    <t>Pennsylvania State University</t>
  </si>
  <si>
    <t>State College, PA</t>
  </si>
  <si>
    <t>universitywide wall-to-wall unit of teaching assistants, research assistants, and graduate assistants</t>
  </si>
  <si>
    <t>https://www.inquirer.com/philly/news/penn-state-graduate-student-union-vote-20180424.html</t>
  </si>
  <si>
    <t>University of South Florida</t>
  </si>
  <si>
    <t>Tampa, FL</t>
  </si>
  <si>
    <t>https://myemail.constantcontact.com/March-2018-E-Note--News--Updates--and-Analysis.html?soid=1102372137664&amp;aid=BxDKteocHdE#A8</t>
  </si>
  <si>
    <t>GAGE-AFT Local 6440</t>
  </si>
  <si>
    <t>Georgetown University</t>
  </si>
  <si>
    <r>
      <rPr>
        <rFont val="Arial"/>
        <color rgb="FF1155CC"/>
        <u/>
      </rPr>
      <t xml:space="preserve">http://www.thehoya.com/hundreds-vote-graduate-union-election/    //////  </t>
    </r>
    <r>
      <rPr>
        <rFont val="Arial"/>
        <color rgb="FF1155CC"/>
        <u/>
      </rPr>
      <t>https://myemail.constantcontact.com/November-2018-E-Note--News--Updates--and-Analysis.html?soid=1102372137664&amp;aid=GHG3jQ4_3hM#R6</t>
    </r>
  </si>
  <si>
    <t>University of Washington</t>
  </si>
  <si>
    <t>universitywide wall-to-wall unit of postdocs</t>
  </si>
  <si>
    <t>https://uaw.org/university-washington-postdocs-official-union/</t>
  </si>
  <si>
    <t>UGSDW</t>
  </si>
  <si>
    <t>Grinnell College</t>
  </si>
  <si>
    <t>Grinnell, IA</t>
  </si>
  <si>
    <t>Administrators refused recognition / pulled certification petition in order to maintain student worker collective bargaining protections at other universities / still has a contract for a smaller bargaining unit of dining service undergrad workers</t>
  </si>
  <si>
    <t>universitywide wall-to-wall unit of all undergraduate workers, excluding dining services (~200 workers) already under union contract</t>
  </si>
  <si>
    <t>http://www.thesandb.com/news/ugsdw-wins-election-to-expand-union.html</t>
  </si>
  <si>
    <t>Independent</t>
  </si>
  <si>
    <t>GLO-AFT Local 6516</t>
  </si>
  <si>
    <t>Brown University</t>
  </si>
  <si>
    <t>Providence, RI</t>
  </si>
  <si>
    <t>https://www.brown.edu/news/2018-11-19/unionization</t>
  </si>
  <si>
    <t>Bargaining unit is now 4,500 workers</t>
  </si>
  <si>
    <t>https://www.thecrimson.com/article/2018/5/23/march-to-unionization/</t>
  </si>
  <si>
    <t>wall-to-wall statewide unit of academic researchers  at Berkeley, Davis, Irvine, Los Angeles, Merced, Riverside, San Diego, San Francisco, Santa Barbara, Santa Cruz campuses</t>
  </si>
  <si>
    <t>https://www.dailycal.org/2018/11/28/uc-academic-researchers-choose-union-representative/</t>
  </si>
  <si>
    <t>Miami Dade College</t>
  </si>
  <si>
    <t>Miami-Dade County, FL</t>
  </si>
  <si>
    <t>https://www.miamiherald.com/news/local/education/article228492714.html</t>
  </si>
  <si>
    <t>Mercy College</t>
  </si>
  <si>
    <t>Dobbs Ferry, NY</t>
  </si>
  <si>
    <t>GSOC-USW</t>
  </si>
  <si>
    <t>University of Pittsburgh</t>
  </si>
  <si>
    <t>Pittsburgh, PA</t>
  </si>
  <si>
    <t>This was a highly undemocratic election where the administration was found guilty of illegal intimidation but remains mired in a legal appeals process.</t>
  </si>
  <si>
    <t>https://triblive.com/local/pittsburgh-allegheny/pitt-graduate-student-workers-union-vote-ruled-inconclusive/</t>
  </si>
  <si>
    <t>USW</t>
  </si>
  <si>
    <t>UA-UNM (AAUP/AFT)</t>
  </si>
  <si>
    <t>University of New Mexico</t>
  </si>
  <si>
    <t>New Mexico</t>
  </si>
  <si>
    <t>PELRB (NM) election</t>
  </si>
  <si>
    <t>universitywide wall-to-wall unit of  two bargaining units: full-time (tenured, tenure track and non-tenure track) faculty and part-time faculty, excluding medical faculty across Albuquerque, Gallup, Taos, Los Alamos, and Valencia County campuses.</t>
  </si>
  <si>
    <t>https://www.kunm.org/post/full-time-and-temporary-unm-faculty-unionize</t>
  </si>
  <si>
    <t>SRU-UAW</t>
  </si>
  <si>
    <t>statewide wall-to-wall unit of graduate and undergraduate academic student researchers at Berkeley, Davis, Irvine, Los Angeles, Merced, Riverside, San Diego, Santa Barbara, Santa Cruz campuses and Lawrence Berkeley National Lab</t>
  </si>
  <si>
    <t>https://www.freep.com/story/money/cars/2021/05/24/student-researchers-united-uaw-uc/5238888001/</t>
  </si>
  <si>
    <t>UVM Staff United-AFT Vermont</t>
  </si>
  <si>
    <t>University of Vermont</t>
  </si>
  <si>
    <t>Burlington, VT</t>
  </si>
  <si>
    <t>VLRB (VT) election</t>
  </si>
  <si>
    <t xml:space="preserve">universitywide wall-to-wall unit of clerical and technical staff </t>
  </si>
  <si>
    <t>https://myemail.constantcontact.com/June-2021-Newsletter--News--Analysis--and-Updates.html?soid=1102372137664&amp;aid=eGTOKoSWEKk</t>
  </si>
  <si>
    <t>universitywide wall-to-wall unit of exempt staff employees</t>
  </si>
  <si>
    <t>Valencia College</t>
  </si>
  <si>
    <t>Orlando, FL</t>
  </si>
  <si>
    <t>SEIU Local 925</t>
  </si>
  <si>
    <t>Antioch University</t>
  </si>
  <si>
    <t>Keene, NH; Culver City, CA; Santa Barbara, CA; Yellow Springs, OH</t>
  </si>
  <si>
    <t>universitywide wall-to-wall unit of adjunct part-time and full-time faculty, aside from Seattle, WA campus</t>
  </si>
  <si>
    <t>https://www.nlrb.gov/case/19-RC-284405</t>
  </si>
  <si>
    <t>West, East, Midwest</t>
  </si>
  <si>
    <t>Union of Pitt Faculty-USW</t>
  </si>
  <si>
    <t>universitywide wall-to-wall unit of all faculty, excluding School of Medicine faculty</t>
  </si>
  <si>
    <t>https://pittnews.com/article/167927/featured/pitt-faculty-vote-to-form-union-by-wide-margin/</t>
  </si>
  <si>
    <t>UGW-UE Local 1466</t>
  </si>
  <si>
    <t>Albuquerque, NM</t>
  </si>
  <si>
    <t>PELRB (NM) card check</t>
  </si>
  <si>
    <t>https://sourcenm.com/2021/12/20/graduate-workers-win-union-in-card-count/</t>
  </si>
  <si>
    <t>NMSU GWU-UE Local 1498</t>
  </si>
  <si>
    <t>New Mexico State University</t>
  </si>
  <si>
    <t>Las Cruces, NM</t>
  </si>
  <si>
    <t>https://www.ueunion.org/ue-news/2021/thousands-of-new-mexico-graduate-employees-organizing-with-ue</t>
  </si>
  <si>
    <t>MIT GSU-UE</t>
  </si>
  <si>
    <t>Massachusetts Institute of Technology</t>
  </si>
  <si>
    <t>universitywide wall-to-wall unit of graduate teaching and research assistants, excluding fellows</t>
  </si>
  <si>
    <t>https://thetech.com/2022/04/08/grad-students-unionize</t>
  </si>
  <si>
    <t>Hawk Faculty United-NEA</t>
  </si>
  <si>
    <t>Harrisburg Area Community College</t>
  </si>
  <si>
    <t>Harrisburg, PA</t>
  </si>
  <si>
    <t>universitywide wall-to-wall unit of all faculty</t>
  </si>
  <si>
    <t>https://www.abc27.com/news/local/harrisburg/majority-of-hacc-faculty-votes-yes-to-forming-union/</t>
  </si>
  <si>
    <t>Second election to expand the dining workers union to all undergrad student workers, this time adminstrators pledged to bargain with the union following the election.</t>
  </si>
  <si>
    <t>CIR-SEIU Local 1957</t>
  </si>
  <si>
    <t>University of Massachusetts Medical Center</t>
  </si>
  <si>
    <t>Worcester, MA</t>
  </si>
  <si>
    <t>CERB (MA) card check</t>
  </si>
  <si>
    <t xml:space="preserve">Medical interns and residents </t>
  </si>
  <si>
    <t>https://www.telegram.com/story/news/2021/03/30/union-resident-fellow-physicians-certified-umass-med-school/7061671002/</t>
  </si>
  <si>
    <t>University of Vermont Medical Center</t>
  </si>
  <si>
    <t>https://www.workers.org/2022/04/63666/</t>
  </si>
  <si>
    <t>Stanford University Medical Center</t>
  </si>
  <si>
    <t>Stanford, CA</t>
  </si>
  <si>
    <t>https://www.cirseiu.org/frontline-stanford-doctors-overwhelmingly-win-union-vote/</t>
  </si>
  <si>
    <t>The university administration also challenged the eligibility of 206 votes.</t>
  </si>
  <si>
    <t>universitywide wall-to-wall unit of research scientists and engineers</t>
  </si>
  <si>
    <t>https://www.thestand.org/2022/06/thrilled-uw-researchers-vote-union-yes/</t>
  </si>
  <si>
    <t>AFLOC-SEIU Local 1021</t>
  </si>
  <si>
    <t>Santa Clara University</t>
  </si>
  <si>
    <t>Santa Clara, CA</t>
  </si>
  <si>
    <t>full-time and part-time contingent faculty</t>
  </si>
  <si>
    <t>https://www.seiu1021.org/article/after-five-year-campaign-adjunct-faculty-and-lecturers-santa-clara-university-win-their</t>
  </si>
  <si>
    <t>SPOC-UAW</t>
  </si>
  <si>
    <t>Icahn School of Medicine at Mount Sinai</t>
  </si>
  <si>
    <t>postdocs</t>
  </si>
  <si>
    <t>https://sinaipostdocunion.org/vote-release/</t>
  </si>
  <si>
    <t>KEY</t>
  </si>
  <si>
    <t>Methodology for inclusion: A campaign between 1980-2021, where a union certification election or card check certification occurred, with over 300 workers, with data on bargaining unit size and voting publicly available.</t>
  </si>
  <si>
    <t>Unions</t>
  </si>
  <si>
    <t>Data created and maintained by WashU Undergraduate &amp; Graduate Workers Union, last updated 4/6/2022. Email wugwu1@gmail.com with updates, corrections, complaints, or praises. Please cite us when using this data.</t>
  </si>
  <si>
    <t>AAUP = American Association of University Professors</t>
  </si>
  <si>
    <t>AFLOC = Adjunct Faculty and Lecturer Organizing Committee</t>
  </si>
  <si>
    <t>AFT = American Federation of Teachers</t>
  </si>
  <si>
    <t>AUGWU = American University Graduate Workers Union</t>
  </si>
  <si>
    <t>BCGEU = Boston College Graduate Employees Union</t>
  </si>
  <si>
    <t>CASE = Cornell Association of Student Employees</t>
  </si>
  <si>
    <t>CGE = Coalition of Graduate Employees</t>
  </si>
  <si>
    <t>COGS = Campaign to Organize Graduate Employees</t>
  </si>
  <si>
    <t>CGSU = Cornell Grad Students United</t>
  </si>
  <si>
    <t>CPW = Columbia Postdoctoral Workers</t>
  </si>
  <si>
    <t>CWA = Communications Workers of America</t>
  </si>
  <si>
    <t>DGSU = Duke Grad Students Union</t>
  </si>
  <si>
    <t>FPSU = Florida Public Service Union</t>
  </si>
  <si>
    <t>GAGE = Georgetown Alliance of Graduate Employees</t>
  </si>
  <si>
    <t>GAU = Graduate Assistants United</t>
  </si>
  <si>
    <t>GLO = Graduate Labor Organization (formerly Stand Up for Graduate Student Employees (SUGSE)</t>
  </si>
  <si>
    <t>GradSOC = Grad Student Organizing Congress</t>
  </si>
  <si>
    <t>GSEU = Grad Student Employees Union</t>
  </si>
  <si>
    <t>GEO = Graduate Employees Organization</t>
  </si>
  <si>
    <t>GSOC = Graduate Student Organizing Committee</t>
  </si>
  <si>
    <t>GSU = Graduate Students United</t>
  </si>
  <si>
    <t>GSWU = Grad Student Workers United</t>
  </si>
  <si>
    <t>GTRAC = Graduate Teaching and Research Assistants Coalition</t>
  </si>
  <si>
    <t>HGSU = Harvard Grad Students Union</t>
  </si>
  <si>
    <t>HUCTW = Harvard University Clerical and Technical Workers</t>
  </si>
  <si>
    <t>MIT GSU = MIT Graduate Student Union</t>
  </si>
  <si>
    <t>NEA = National Education Association</t>
  </si>
  <si>
    <t>SEIU = Service Employees International Union</t>
  </si>
  <si>
    <t>SENS = Student Employees at The New School</t>
  </si>
  <si>
    <t>SPOC = Sinai Postdoctoral Organizing Committee</t>
  </si>
  <si>
    <t>SRU = Student Researchers United</t>
  </si>
  <si>
    <t>SWC = Student Workers of Columbia (previously Grad Workers of Columbia (GWC-UAW Local 2110))</t>
  </si>
  <si>
    <t>The 4 C's = The Congress of Connecticut Community Colleges</t>
  </si>
  <si>
    <t>TUGSA = Temple University Graduate Student Association</t>
  </si>
  <si>
    <t>UA = United Academics</t>
  </si>
  <si>
    <t>UAW = The International Union, United Automobile, Aerospace and Agricultural Implement Workers of America</t>
  </si>
  <si>
    <t xml:space="preserve"> </t>
  </si>
  <si>
    <t>UCAN = United Council of Academics at NJIT</t>
  </si>
  <si>
    <t>UE = United Electrical Workers (United Electrical, Radio and Machine Workers of America)</t>
  </si>
  <si>
    <t>UFA = University Faculty Alliance</t>
  </si>
  <si>
    <t>UGSDW = Union of Grinnell Student Dining Workers</t>
  </si>
  <si>
    <t>UNITE HERE! = Union of Needletrades, Industrial, and Textile Employees (UNITE) and Hotel Employees and Restaurant Employees Union (HERE), merged 2004. Local 33 was previously Graduate Employees and Students Organization (GESO-HERE).</t>
  </si>
  <si>
    <t>UNM GWU = University of New Mexico Grad Workers United</t>
  </si>
  <si>
    <t>USW = United Steelworkers (United Steel, Paper and Forestry, Rubber, Manufacturing, Energy, Allied Industrial and Service Workers International Union)</t>
  </si>
  <si>
    <t>WUGWU = Washington University Undergraduate &amp; Graduate Workers Union</t>
  </si>
  <si>
    <t>AAA = American Arbitration Association</t>
  </si>
  <si>
    <t>BMS (MN) = Bureau of Mediation Services (used for most local and state workers in Minnesota, under state law)</t>
  </si>
  <si>
    <t>CSBLR = Connecticut State Board of Labor Relations (used for most local and state education workers in Connecticut under state law)</t>
  </si>
  <si>
    <t>IELRB = Illinois Education Labor Relations Board (used for most local and state education workers in Illinois under state law)</t>
  </si>
  <si>
    <t>LWV = League of Women Voters (used as a non-state mediator for union certification elections, administrators generally do not recognize LWV elections)</t>
  </si>
  <si>
    <t>NLRB = National Labor Relations Board (used for most private sector workers, except air line and railroad workers, under the National Labor Relations Act)</t>
  </si>
  <si>
    <t>PELRB (NM) = Public Employment Relations Board (used for most local and state workers in New Mexico, under state law)</t>
  </si>
  <si>
    <t>PERB (CA) = Public Employment Relations Board (used for most local and state workers in California, under state law)</t>
  </si>
  <si>
    <t>PERB (IA) = Public Employment Relations Board (used for most local and state workers in Iowa, under state law)</t>
  </si>
  <si>
    <t>PERB (NY) = Public Employment Relations Board (used for most local and state workers in New York, under state law)</t>
  </si>
  <si>
    <t>PERC (WA) = Public Employment Relations Commission (used for most local and state workers in Washington, under state law)</t>
  </si>
  <si>
    <t>Card check certification is where a majority of eligible workers within a bargaining unit sign union cards indicating that they want union representation, without a certification election.</t>
  </si>
  <si>
    <t xml:space="preserve">East  </t>
  </si>
  <si>
    <t>2nd union election for this unit, all losses (1990).</t>
  </si>
  <si>
    <r>
      <rPr>
        <rFont val="Arial"/>
        <color rgb="FF1155CC"/>
        <u/>
      </rPr>
      <t xml:space="preserve">https://www.sciencemag.org/careers/2000/11/nyu-grads-win-vote-unionize-amid-controversy /// </t>
    </r>
    <r>
      <rPr>
        <rFont val="Arial"/>
        <color rgb="FF1155CC"/>
        <u/>
      </rPr>
      <t>https://www.sciencemag.org/careers/2000/05/unionize-or-not-unionize-voters-question</t>
    </r>
  </si>
  <si>
    <r>
      <rPr>
        <rFont val="Arial"/>
        <color rgb="FF1155CC"/>
        <u/>
      </rPr>
      <t xml:space="preserve">https://www.nlrb.gov/sites/default/files/attachments/pages/node-144/ernov2002.pdf ///// </t>
    </r>
    <r>
      <rPr>
        <rFont val="Arial"/>
        <color rgb="FF1155CC"/>
        <u/>
      </rPr>
      <t>https://www.nytimes.com/2002/10/26/nyregion/graduate-assistants-at-cornell-vote-decisively-against-autoworkers-union.html</t>
    </r>
  </si>
  <si>
    <t>3rd union election for this unit, all losses (1990, 1999).</t>
  </si>
  <si>
    <t>GAU--AFT/NEA Local 7463</t>
  </si>
  <si>
    <t>4th union election for this unit, all losses (1990, 1999, 2005).</t>
  </si>
  <si>
    <r>
      <rPr>
        <rFont val="Arial"/>
        <color rgb="FF1155CC"/>
        <u/>
      </rPr>
      <t xml:space="preserve">http://region1c.uaw.org/local598/index.cfm?action=article&amp;articleID=b59efda9-6546-4668-b889-01d61f236a48 //// </t>
    </r>
    <r>
      <rPr>
        <rFont val="Arial"/>
        <color rgb="FF1155CC"/>
        <u/>
      </rPr>
      <t>https://www.jacobinmag.com/2013/12/union-again-at-nyu/</t>
    </r>
  </si>
  <si>
    <r>
      <rPr>
        <rFont val="Arial"/>
      </rPr>
      <t xml:space="preserve">Adminstratores refused recognition, while preceding to lose many court cases, where the fight remains: </t>
    </r>
    <r>
      <rPr>
        <rFont val="Arial"/>
        <color rgb="FF1155CC"/>
        <u/>
      </rPr>
      <t>https://www.google.com/url?sa=t&amp;rct=j&amp;q=&amp;esrc=s&amp;source=web&amp;cd=&amp;cad=rja&amp;uact=8&amp;ved=2ahUKEwihv6KxloTwAhWJZs0KHZR4ADkQFjACegQIBxAD&amp;url=https%3A%2F%2Fkrcgtv.com%2Fnews%2Flocal%2Fmissouri-supreme-court-upholds-um-system-graduate-student-bargaining-rights&amp;usg=AOvVaw2OsoskiCuvotA1PLkf1l4X</t>
    </r>
  </si>
  <si>
    <r>
      <rPr>
        <rFont val="Arial"/>
        <color rgb="FF1155CC"/>
        <u/>
      </rPr>
      <t xml:space="preserve">http://www.thehoya.com/hundreds-vote-graduate-union-election/    //////  </t>
    </r>
    <r>
      <rPr>
        <rFont val="Arial"/>
        <color rgb="FF1155CC"/>
        <u/>
      </rPr>
      <t>https://myemail.constantcontact.com/November-2018-E-Note--News--Updates--and-Analysis.html?soid=1102372137664&amp;aid=GHG3jQ4_3hM#R6</t>
    </r>
  </si>
  <si>
    <t>NMSU GWU-UE</t>
  </si>
  <si>
    <t>Methodology for inclusion: A campaign between 1990-2021, where a union certification election or card check certification occurred, with over 300 workers, with data on bargaining unit size and votes publicly available.</t>
  </si>
  <si>
    <r>
      <rPr>
        <rFont val="Arial"/>
        <color rgb="FF1155CC"/>
        <u/>
      </rPr>
      <t xml:space="preserve">https://dailybruin.com/1994/11/22/ucla-technical-workers-get-uni /// </t>
    </r>
    <r>
      <rPr>
        <rFont val="Arial"/>
        <color rgb="FF1155CC"/>
        <u/>
      </rPr>
      <t>https://ucnet.universityofcalifornia.edu/labor/bargaining-units/tx/about.html</t>
    </r>
  </si>
  <si>
    <t>West Coast</t>
  </si>
  <si>
    <t>Data created and maintained by WashU Undergraduate &amp; Graduate Workers Union, last updated 12/29/2021. Email wugwu1@gmail.com with updates, corrections, complaints, or praises. Please cite us when using this data.</t>
  </si>
  <si>
    <t>CIR = Committee of Interns and Residents</t>
  </si>
  <si>
    <t>UAW = United Auto Workers (The International Union, United Automobile, Aerospace and Agricultural Implement Workers of America)</t>
  </si>
  <si>
    <t xml:space="preserve">UNITE HERE! = Union of Needletrades, Industrial, and Textile Employees (UNITE) and Hotel Employees and Restaurant Employees Union (HERE), merged 2004. </t>
  </si>
  <si>
    <t>UPTE = University Professional and Technical Employees</t>
  </si>
  <si>
    <t>UAUO (AAUP/AFT Local 3209)</t>
  </si>
  <si>
    <t>UAOSU (AAUP/AFT Local 9609)</t>
  </si>
  <si>
    <t>Data created and maintained by WashU Undergraduate &amp; Graduate Workers Union, last updated 7/12/2021. Email wugwu1@gmail.com with updates, corrections, complaints, or praises. Please cite us when using this data.</t>
  </si>
  <si>
    <t>FPSU = Florida Public Services Union</t>
  </si>
  <si>
    <t>BMS (MN) = Bureau of Mediation Services (used for most local and state workers in Minnesota under state law)</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</si>
</sst>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1"/>
      <name val="Arial"/>
    </font>
    <font>
      <b/>
      <u/>
      <color rgb="FF0000FF"/>
      <name val="Arial"/>
    </font>
    <font>
      <color theme="1"/>
      <name val="Arial"/>
    </font>
    <font>
      <u/>
      <color rgb="FF0000FF"/>
      <name val="Arial"/>
    </font>
    <font>
      <u/>
      <color rgb="FF1155CC"/>
      <name val="Arial"/>
    </font>
    <font>
      <u/>
      <color rgb="FF1155CC"/>
      <name val="Arial"/>
    </font>
    <font>
      <u/>
      <color rgb="FF0000FF"/>
      <name val="Arial"/>
    </font>
    <font>
      <color theme="1"/>
      <name val="Arial"/>
      <scheme val="minor"/>
    </font>
    <font>
      <u/>
      <color rgb="FF1155CC"/>
    </font>
    <font>
      <u/>
      <color rgb="FF1155CC"/>
      <name val="Arial"/>
    </font>
    <font>
      <u/>
      <color rgb="FF1155CC"/>
      <name val="Arial"/>
    </font>
    <font>
      <u/>
      <color rgb="FF1155CC"/>
      <name val="Arial"/>
    </font>
    <font>
      <u/>
      <color rgb="FF1155CC"/>
      <name val="Arial"/>
    </font>
    <font>
      <color rgb="FF000000"/>
      <name val="Arial"/>
    </font>
    <font>
      <u/>
      <color rgb="FF1155CC"/>
      <name val="Arial"/>
    </font>
    <font>
      <u/>
      <color rgb="FF0000FF"/>
      <name val="Arial"/>
    </font>
    <font>
      <u/>
      <color rgb="FF0000FF"/>
    </font>
    <font>
      <u/>
      <color rgb="FF1155CC"/>
      <name val="Arial"/>
    </font>
    <font>
      <u/>
      <color rgb="FF1155CC"/>
      <name val="Arial"/>
    </font>
    <font>
      <u/>
      <color rgb="FF1155CC"/>
      <name val="Arial"/>
    </font>
    <font>
      <u/>
      <color rgb="FF1155CC"/>
      <name val="Arial"/>
    </font>
    <font>
      <sz val="11.0"/>
      <color rgb="FF000000"/>
      <name val="Arial"/>
    </font>
    <font>
      <u/>
      <color rgb="FF1155CC"/>
      <name val="Arial"/>
    </font>
    <font>
      <u/>
      <color rgb="FF1155CC"/>
      <name val="Arial"/>
    </font>
  </fonts>
  <fills count="3">
    <fill>
      <patternFill patternType="none"/>
    </fill>
    <fill>
      <patternFill patternType="lightGray"/>
    </fill>
    <fill>
      <patternFill patternType="solid">
        <fgColor rgb="FFDD7E6B"/>
        <bgColor rgb="FFDD7E6B"/>
      </patternFill>
    </fill>
  </fills>
  <borders count="4">
    <border/>
    <border>
      <left style="thin">
        <color rgb="FF000000"/>
      </left>
      <right style="thin">
        <color rgb="FF000000"/>
      </right>
      <top style="thin">
        <color rgb="FF000000"/>
      </top>
      <bottom style="thin">
        <color rgb="FF000000"/>
      </bottom>
    </border>
    <border>
      <right/>
    </border>
    <border>
      <right/>
      <top style="thin">
        <color rgb="FF000000"/>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2" fontId="1" numFmtId="3" xfId="0" applyAlignment="1" applyFont="1" applyNumberFormat="1">
      <alignment vertical="bottom"/>
    </xf>
    <xf borderId="0" fillId="2" fontId="1" numFmtId="0" xfId="0" applyAlignment="1" applyFont="1">
      <alignment horizontal="center" vertical="bottom"/>
    </xf>
    <xf borderId="0" fillId="2" fontId="2"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3" xfId="0" applyAlignment="1" applyFont="1" applyNumberFormat="1">
      <alignment readingOrder="0" vertical="bottom"/>
    </xf>
    <xf borderId="0" fillId="0" fontId="3" numFmtId="9" xfId="0" applyAlignment="1" applyFont="1" applyNumberFormat="1">
      <alignment horizontal="right" vertical="bottom"/>
    </xf>
    <xf borderId="0" fillId="0" fontId="4" numFmtId="0" xfId="0" applyAlignment="1" applyFont="1">
      <alignment readingOrder="0" vertical="bottom"/>
    </xf>
    <xf borderId="0" fillId="0" fontId="3" numFmtId="0" xfId="0" applyAlignment="1" applyFont="1">
      <alignment horizontal="right" readingOrder="0" vertical="bottom"/>
    </xf>
    <xf borderId="0" fillId="0" fontId="3" numFmtId="3" xfId="0" applyAlignment="1" applyFont="1" applyNumberFormat="1">
      <alignment horizontal="right" readingOrder="0" vertical="bottom"/>
    </xf>
    <xf borderId="0" fillId="0" fontId="5" numFmtId="0" xfId="0" applyAlignment="1" applyFont="1">
      <alignment readingOrder="0" vertical="bottom"/>
    </xf>
    <xf borderId="0" fillId="0" fontId="3" numFmtId="0" xfId="0" applyAlignment="1" applyFont="1">
      <alignment horizontal="right" vertical="bottom"/>
    </xf>
    <xf borderId="0" fillId="0" fontId="3" numFmtId="3" xfId="0" applyAlignment="1" applyFont="1" applyNumberFormat="1">
      <alignment horizontal="right" vertical="bottom"/>
    </xf>
    <xf borderId="0" fillId="0" fontId="6" numFmtId="0" xfId="0" applyAlignment="1" applyFont="1">
      <alignment readingOrder="0" vertical="bottom"/>
    </xf>
    <xf borderId="0" fillId="0" fontId="3" numFmtId="0" xfId="0" applyAlignment="1" applyFont="1">
      <alignment vertical="bottom"/>
    </xf>
    <xf borderId="0" fillId="0" fontId="3" numFmtId="0" xfId="0" applyAlignment="1" applyFont="1">
      <alignment horizontal="right" vertical="bottom"/>
    </xf>
    <xf borderId="1" fillId="0" fontId="7" numFmtId="0" xfId="0" applyAlignment="1" applyBorder="1" applyFont="1">
      <alignment shrinkToFit="0" vertical="bottom" wrapText="0"/>
    </xf>
    <xf borderId="0" fillId="0" fontId="8" numFmtId="0" xfId="0" applyAlignment="1" applyFont="1">
      <alignment readingOrder="0"/>
    </xf>
    <xf borderId="0" fillId="0" fontId="9" numFmtId="0" xfId="0" applyAlignment="1" applyFont="1">
      <alignment readingOrder="0"/>
    </xf>
    <xf borderId="1" fillId="0" fontId="3" numFmtId="0" xfId="0" applyAlignment="1" applyBorder="1" applyFont="1">
      <alignment readingOrder="0" vertical="bottom"/>
    </xf>
    <xf borderId="1" fillId="0" fontId="10" numFmtId="0" xfId="0" applyAlignment="1" applyBorder="1" applyFont="1">
      <alignment readingOrder="0" vertical="bottom"/>
    </xf>
    <xf borderId="1" fillId="0" fontId="11" numFmtId="0" xfId="0" applyAlignment="1" applyBorder="1" applyFont="1">
      <alignment readingOrder="0" vertical="bottom"/>
    </xf>
    <xf borderId="1" fillId="0" fontId="12" numFmtId="0" xfId="0" applyAlignment="1" applyBorder="1" applyFont="1">
      <alignment vertical="bottom"/>
    </xf>
    <xf borderId="0" fillId="0" fontId="13" numFmtId="0" xfId="0" applyAlignment="1" applyFont="1">
      <alignment vertical="bottom"/>
    </xf>
    <xf borderId="0" fillId="0" fontId="14" numFmtId="0" xfId="0" applyAlignment="1" applyFont="1">
      <alignment readingOrder="0" vertical="bottom"/>
    </xf>
    <xf borderId="1" fillId="0" fontId="3" numFmtId="0" xfId="0" applyAlignment="1" applyBorder="1" applyFont="1">
      <alignment shrinkToFit="0" vertical="bottom" wrapText="0"/>
    </xf>
    <xf borderId="2" fillId="0" fontId="15" numFmtId="0" xfId="0" applyAlignment="1" applyBorder="1" applyFont="1">
      <alignment readingOrder="0" vertical="bottom"/>
    </xf>
    <xf borderId="0" fillId="0" fontId="8" numFmtId="3" xfId="0" applyAlignment="1" applyFont="1" applyNumberFormat="1">
      <alignment readingOrder="0"/>
    </xf>
    <xf borderId="0" fillId="0" fontId="16" numFmtId="0" xfId="0" applyAlignment="1" applyFont="1">
      <alignment readingOrder="0" vertical="bottom"/>
    </xf>
    <xf borderId="0" fillId="0" fontId="17" numFmtId="0" xfId="0" applyAlignment="1" applyFont="1">
      <alignment readingOrder="0"/>
    </xf>
    <xf borderId="2" fillId="0" fontId="18" numFmtId="0" xfId="0" applyAlignment="1" applyBorder="1" applyFont="1">
      <alignment readingOrder="0" vertical="bottom"/>
    </xf>
    <xf borderId="0" fillId="0" fontId="19" numFmtId="0" xfId="0" applyAlignment="1" applyFont="1">
      <alignment readingOrder="0" shrinkToFit="0" vertical="bottom" wrapText="0"/>
    </xf>
    <xf borderId="2" fillId="0" fontId="20" numFmtId="0" xfId="0" applyAlignment="1" applyBorder="1" applyFont="1">
      <alignment readingOrder="0" shrinkToFit="0" vertical="bottom" wrapText="0"/>
    </xf>
    <xf borderId="0" fillId="0" fontId="21" numFmtId="0" xfId="0" applyAlignment="1" applyFont="1">
      <alignment readingOrder="0" shrinkToFit="0" vertical="bottom" wrapText="0"/>
    </xf>
    <xf borderId="0" fillId="0" fontId="3" numFmtId="3" xfId="0" applyAlignment="1" applyFont="1" applyNumberFormat="1">
      <alignment vertical="bottom"/>
    </xf>
    <xf borderId="0" fillId="0" fontId="22" numFmtId="0" xfId="0" applyAlignment="1" applyFont="1">
      <alignment readingOrder="0" vertical="top"/>
    </xf>
    <xf borderId="0" fillId="0" fontId="1" numFmtId="0" xfId="0" applyAlignment="1" applyFont="1">
      <alignment horizontal="left" readingOrder="0" vertical="bottom"/>
    </xf>
    <xf borderId="0" fillId="0" fontId="22" numFmtId="0" xfId="0" applyAlignment="1" applyFont="1">
      <alignment horizontal="center" readingOrder="0" vertical="top"/>
    </xf>
    <xf borderId="0" fillId="0" fontId="3" numFmtId="0" xfId="0" applyAlignment="1" applyFont="1">
      <alignment readingOrder="0" shrinkToFit="0" vertical="bottom" wrapText="0"/>
    </xf>
    <xf borderId="3" fillId="0" fontId="3" numFmtId="0" xfId="0" applyAlignment="1" applyBorder="1" applyFont="1">
      <alignment shrinkToFit="0" vertical="bottom" wrapText="0"/>
    </xf>
    <xf borderId="0" fillId="0" fontId="1" numFmtId="0" xfId="0" applyAlignment="1" applyFont="1">
      <alignment readingOrder="0" vertical="bottom"/>
    </xf>
    <xf borderId="1" fillId="0" fontId="3" numFmtId="0" xfId="0" applyAlignment="1" applyBorder="1" applyFont="1">
      <alignment vertical="bottom"/>
    </xf>
    <xf borderId="1" fillId="0" fontId="3" numFmtId="0" xfId="0" applyAlignment="1" applyBorder="1" applyFont="1">
      <alignment readingOrder="0" shrinkToFit="0" vertical="bottom" wrapText="0"/>
    </xf>
    <xf borderId="0" fillId="0" fontId="23" numFmtId="0" xfId="0" applyAlignment="1" applyFont="1">
      <alignment vertical="bottom"/>
    </xf>
    <xf borderId="1" fillId="0" fontId="24" numFmtId="0" xfId="0" applyAlignment="1" applyBorder="1" applyFont="1">
      <alignment vertical="bottom"/>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c.edu/bc-web/bcnews/campus-community/announcements/graduate-student-union-vote.html" TargetMode="External"/><Relationship Id="rId42" Type="http://schemas.openxmlformats.org/officeDocument/2006/relationships/hyperlink" Target="https://myemail.constantcontact.com/July-2017-E-Note--News--Updates--and-Analysis.html?soid=1102372137664&amp;aid=XmAgx2SmRIk" TargetMode="External"/><Relationship Id="rId41" Type="http://schemas.openxmlformats.org/officeDocument/2006/relationships/hyperlink" Target="https://provost.uchicago.edu/announcements/results-graduate-student-union-election" TargetMode="External"/><Relationship Id="rId44" Type="http://schemas.openxmlformats.org/officeDocument/2006/relationships/hyperlink" Target="https://myemail.constantcontact.com/April-2017-E-Note--News--Updates--and-Analysis.html?soid=1102372137664&amp;aid=6CSiwhOaBQQ" TargetMode="External"/><Relationship Id="rId43" Type="http://schemas.openxmlformats.org/officeDocument/2006/relationships/hyperlink" Target="https://myemail.constantcontact.com/June-2017-E-Note--News--Updates--and-Analysis.html?soid=1102372137664&amp;aid=N15-zgR89k8" TargetMode="External"/><Relationship Id="rId46" Type="http://schemas.openxmlformats.org/officeDocument/2006/relationships/hyperlink" Target="https://myemail.constantcontact.com/National-Center-January-2017-E-Note.html?soid=1102372137664&amp;aid=cc0KdPKmzBk" TargetMode="External"/><Relationship Id="rId45" Type="http://schemas.openxmlformats.org/officeDocument/2006/relationships/hyperlink" Target="https://myemail.constantcontact.com/November-2017-E-Note--News--Updates--and-Analysis.html?soid=1102372137664&amp;aid=EaFyOARYEII" TargetMode="External"/><Relationship Id="rId80" Type="http://schemas.openxmlformats.org/officeDocument/2006/relationships/drawing" Target="../drawings/drawing1.xml"/><Relationship Id="rId1" Type="http://schemas.openxmlformats.org/officeDocument/2006/relationships/hyperlink" Target="https://www.dailycal.org/2018/11/28/uc-academic-researchers-choose-union-representative/" TargetMode="External"/><Relationship Id="rId2" Type="http://schemas.openxmlformats.org/officeDocument/2006/relationships/hyperlink" Target="https://books.google.com/books?id=nuY_BAAAQBAJ&amp;pg=PA276&amp;lpg=PA276&amp;dq=cornell+workers+vote+to+unionize+1981+uaw&amp;source=bl&amp;ots=gukJbmHt9N&amp;sig=ACfU3U1eq4Xt3XuqQSjvwv6q2HOxzDI4YA&amp;hl=en&amp;sa=X&amp;ved=2ahUKEwjc7Pnfn4r1AhUykIkEHcamBdwQ6AF6BAgSEAM" TargetMode="External"/><Relationship Id="rId3" Type="http://schemas.openxmlformats.org/officeDocument/2006/relationships/hyperlink" Target="https://www.nytimes.com/1985/02/09/nyregion/the-city-union-at-columbia-wins-certification.html" TargetMode="External"/><Relationship Id="rId4" Type="http://schemas.openxmlformats.org/officeDocument/2006/relationships/hyperlink" Target="https://www.nytimes.com/1983/06/26/nyregion/office-workers-hail-a-victory.html" TargetMode="External"/><Relationship Id="rId9" Type="http://schemas.openxmlformats.org/officeDocument/2006/relationships/hyperlink" Target="https://www.thecrimson.com/article/1995/4/7/striking-yale-tas-vote-to-unionize/" TargetMode="External"/><Relationship Id="rId48" Type="http://schemas.openxmlformats.org/officeDocument/2006/relationships/hyperlink" Target="https://myemail.constantcontact.com/December-2017-E-Note--News--Updates--and-Analysis.html?soid=1102372137664&amp;aid=sJM9OnDFXLY" TargetMode="External"/><Relationship Id="rId47" Type="http://schemas.openxmlformats.org/officeDocument/2006/relationships/hyperlink" Target="https://myemail.constantcontact.com/December-2017-E-Note--News--Updates--and-Analysis.html?soid=1102372137664&amp;aid=sJM9OnDFXLY" TargetMode="External"/><Relationship Id="rId49" Type="http://schemas.openxmlformats.org/officeDocument/2006/relationships/hyperlink" Target="https://myemail.constantcontact.com/October-2018-E-Note--News--Updates--and-Analysis.html?soid=1102372137664&amp;aid=mKPEQKrNF2g" TargetMode="External"/><Relationship Id="rId5" Type="http://schemas.openxmlformats.org/officeDocument/2006/relationships/hyperlink" Target="https://prospect.org/labor/solidaritas-harvard/" TargetMode="External"/><Relationship Id="rId6" Type="http://schemas.openxmlformats.org/officeDocument/2006/relationships/hyperlink" Target="https://dspace.sunyconnect.suny.edu/bitstream/handle/1951/43646/News%20and%20Views,%20V.%203,%20N.%205.PDF?sequence=1&amp;isAllowed=y" TargetMode="External"/><Relationship Id="rId7" Type="http://schemas.openxmlformats.org/officeDocument/2006/relationships/hyperlink" Target="https://cogs.org/about-cogs/history" TargetMode="External"/><Relationship Id="rId8" Type="http://schemas.openxmlformats.org/officeDocument/2006/relationships/hyperlink" Target="https://ucnet.universityofcalifornia.edu/labor/bargaining-units/tx/about.html" TargetMode="External"/><Relationship Id="rId73" Type="http://schemas.openxmlformats.org/officeDocument/2006/relationships/hyperlink" Target="http://www.thesandb.com/news/ugsdw-wins-election-to-expand-union.html" TargetMode="External"/><Relationship Id="rId72" Type="http://schemas.openxmlformats.org/officeDocument/2006/relationships/hyperlink" Target="https://www.abc27.com/news/local/harrisburg/majority-of-hacc-faculty-votes-yes-to-forming-union/" TargetMode="External"/><Relationship Id="rId31" Type="http://schemas.openxmlformats.org/officeDocument/2006/relationships/hyperlink" Target="https://www.insidehighered.com/news/2012/03/15/university-oregon-faculty-takes-step-toward-unionizing" TargetMode="External"/><Relationship Id="rId75" Type="http://schemas.openxmlformats.org/officeDocument/2006/relationships/hyperlink" Target="https://www.workers.org/2022/04/63666/" TargetMode="External"/><Relationship Id="rId30" Type="http://schemas.openxmlformats.org/officeDocument/2006/relationships/hyperlink" Target="https://www.jacobinmag.com/2013/12/union-again-at-nyu/" TargetMode="External"/><Relationship Id="rId74" Type="http://schemas.openxmlformats.org/officeDocument/2006/relationships/hyperlink" Target="https://www.telegram.com/story/news/2021/03/30/union-resident-fellow-physicians-certified-umass-med-school/7061671002/" TargetMode="External"/><Relationship Id="rId33" Type="http://schemas.openxmlformats.org/officeDocument/2006/relationships/hyperlink" Target="https://www.google.com/url?sa=t&amp;rct=j&amp;q=&amp;esrc=s&amp;source=web&amp;cd=&amp;cad=rja&amp;uact=8&amp;ved=2ahUKEwihv6KxloTwAhWJZs0KHZR4ADkQFjACegQIBxAD&amp;url=https%3A%2F%2Fkrcgtv.com%2Fnews%2Flocal%2Fmissouri-supreme-court-upholds-um-system-graduate-student-bargaining-rights&amp;usg=AOvVaw2OsoskiCuvotA1PLkf1l4X" TargetMode="External"/><Relationship Id="rId77" Type="http://schemas.openxmlformats.org/officeDocument/2006/relationships/hyperlink" Target="https://www.thestand.org/2022/06/thrilled-uw-researchers-vote-union-yes/" TargetMode="External"/><Relationship Id="rId32" Type="http://schemas.openxmlformats.org/officeDocument/2006/relationships/hyperlink" Target="https://myemail.constantcontact.com/National-Center-December-2016-E-Note.html?soid=1102372137664&amp;aid=vtDgVFGUUdQ" TargetMode="External"/><Relationship Id="rId76" Type="http://schemas.openxmlformats.org/officeDocument/2006/relationships/hyperlink" Target="https://www.cirseiu.org/frontline-stanford-doctors-overwhelmingly-win-union-vote/" TargetMode="External"/><Relationship Id="rId35" Type="http://schemas.openxmlformats.org/officeDocument/2006/relationships/hyperlink" Target="https://myemail.constantcontact.com/National-Center-October-2016-E-Note.html?soid=1102372137664&amp;aid=Jl9T85TJ1QI" TargetMode="External"/><Relationship Id="rId79" Type="http://schemas.openxmlformats.org/officeDocument/2006/relationships/hyperlink" Target="https://sinaipostdocunion.org/vote-release/" TargetMode="External"/><Relationship Id="rId34" Type="http://schemas.openxmlformats.org/officeDocument/2006/relationships/hyperlink" Target="https://www.insidehighered.com/quicktakes/2016/04/21/mizzou-grad-student-workers-vote-form-union" TargetMode="External"/><Relationship Id="rId78" Type="http://schemas.openxmlformats.org/officeDocument/2006/relationships/hyperlink" Target="https://www.seiu1021.org/article/after-five-year-campaign-adjunct-faculty-and-lecturers-santa-clara-university-win-their" TargetMode="External"/><Relationship Id="rId71" Type="http://schemas.openxmlformats.org/officeDocument/2006/relationships/hyperlink" Target="https://thetech.com/2022/04/08/grad-students-unionize" TargetMode="External"/><Relationship Id="rId70" Type="http://schemas.openxmlformats.org/officeDocument/2006/relationships/hyperlink" Target="https://www.ueunion.org/ue-news/2021/thousands-of-new-mexico-graduate-employees-organizing-with-ue" TargetMode="External"/><Relationship Id="rId37" Type="http://schemas.openxmlformats.org/officeDocument/2006/relationships/hyperlink" Target="https://myemail.constantcontact.com/March-2017-E-Note--News--Updates--and-Analysis.html?soid=1102372137664&amp;aid=17Vkueu_uig" TargetMode="External"/><Relationship Id="rId36" Type="http://schemas.openxmlformats.org/officeDocument/2006/relationships/hyperlink" Target="https://myemail.constantcontact.com/National-Center-December-2016-E-Note.html?soid=1102372137664&amp;aid=vtDgVFGUUdQ" TargetMode="External"/><Relationship Id="rId39" Type="http://schemas.openxmlformats.org/officeDocument/2006/relationships/hyperlink" Target="https://www.ithacajournal.com/story/news/local/2018/05/17/cornell-national-labor-relations-act-graduate-students/618452002/" TargetMode="External"/><Relationship Id="rId38" Type="http://schemas.openxmlformats.org/officeDocument/2006/relationships/hyperlink" Target="https://uaw.org/nlrb-confirms-massive-99-6-union-yes-vote-graduate-workers-new-school/" TargetMode="External"/><Relationship Id="rId62" Type="http://schemas.openxmlformats.org/officeDocument/2006/relationships/hyperlink" Target="https://www.kunm.org/post/full-time-and-temporary-unm-faculty-unionize" TargetMode="External"/><Relationship Id="rId61" Type="http://schemas.openxmlformats.org/officeDocument/2006/relationships/hyperlink" Target="https://triblive.com/local/pittsburgh-allegheny/pitt-graduate-student-workers-union-vote-ruled-inconclusive/" TargetMode="External"/><Relationship Id="rId20" Type="http://schemas.openxmlformats.org/officeDocument/2006/relationships/hyperlink" Target="https://www.nytimes.com/2003/05/02/nyregion/grad-students-reject-union-in-yale-vote.html" TargetMode="External"/><Relationship Id="rId64" Type="http://schemas.openxmlformats.org/officeDocument/2006/relationships/hyperlink" Target="https://myemail.constantcontact.com/June-2021-Newsletter--News--Analysis--and-Updates.html?soid=1102372137664&amp;aid=eGTOKoSWEKk" TargetMode="External"/><Relationship Id="rId63" Type="http://schemas.openxmlformats.org/officeDocument/2006/relationships/hyperlink" Target="https://www.freep.com/story/money/cars/2021/05/24/student-researchers-united-uaw-uc/5238888001/" TargetMode="External"/><Relationship Id="rId22" Type="http://schemas.openxmlformats.org/officeDocument/2006/relationships/hyperlink" Target="https://www.dailyuw.com/news/article_ac34d03a-9031-5f44-bad8-5c5adb78903c.html" TargetMode="External"/><Relationship Id="rId66" Type="http://schemas.openxmlformats.org/officeDocument/2006/relationships/hyperlink" Target="https://myemail.constantcontact.com/June-2021-Newsletter--News--Analysis--and-Updates.html?soid=1102372137664&amp;aid=eGTOKoSWEKk" TargetMode="External"/><Relationship Id="rId21" Type="http://schemas.openxmlformats.org/officeDocument/2006/relationships/hyperlink" Target="https://www.theoaklandpress.com/news/uaw-recruiting-at-colleges/article_3697ea4d-8697-5099-946d-1b9847df4e7a.html" TargetMode="External"/><Relationship Id="rId65" Type="http://schemas.openxmlformats.org/officeDocument/2006/relationships/hyperlink" Target="https://myemail.constantcontact.com/June-2021-Newsletter--News--Analysis--and-Updates.html?soid=1102372137664&amp;aid=eGTOKoSWEKk" TargetMode="External"/><Relationship Id="rId24" Type="http://schemas.openxmlformats.org/officeDocument/2006/relationships/hyperlink" Target="https://www.sciencemag.org/careers/2008/08/fat-lady-sings" TargetMode="External"/><Relationship Id="rId68" Type="http://schemas.openxmlformats.org/officeDocument/2006/relationships/hyperlink" Target="https://pittnews.com/article/167927/featured/pitt-faculty-vote-to-form-union-by-wide-margin/" TargetMode="External"/><Relationship Id="rId23" Type="http://schemas.openxmlformats.org/officeDocument/2006/relationships/hyperlink" Target="https://mndaily.com/217810/uncategorized/graduate-workers-vote-reject-union/" TargetMode="External"/><Relationship Id="rId67" Type="http://schemas.openxmlformats.org/officeDocument/2006/relationships/hyperlink" Target="https://www.nlrb.gov/case/19-RC-284405" TargetMode="External"/><Relationship Id="rId60" Type="http://schemas.openxmlformats.org/officeDocument/2006/relationships/hyperlink" Target="https://myemail.constantcontact.com/December-2017-E-Note--News--Updates--and-Analysis.html?soid=1102372137664&amp;aid=sJM9OnDFXLY" TargetMode="External"/><Relationship Id="rId26" Type="http://schemas.openxmlformats.org/officeDocument/2006/relationships/hyperlink" Target="http://perc.myflorida.com/download.aspx/Prefix=EL/CaseYr=09/CaseNo=016/File=EL09016-Ord18-060209084355.pdf" TargetMode="External"/><Relationship Id="rId25" Type="http://schemas.openxmlformats.org/officeDocument/2006/relationships/hyperlink" Target="https://www.nlrb.gov/sites/default/files/attachments/pages/node-138/erdec2008.pdf" TargetMode="External"/><Relationship Id="rId69" Type="http://schemas.openxmlformats.org/officeDocument/2006/relationships/hyperlink" Target="https://sourcenm.com/2021/12/20/graduate-workers-win-union-in-card-count/" TargetMode="External"/><Relationship Id="rId28" Type="http://schemas.openxmlformats.org/officeDocument/2006/relationships/hyperlink" Target="https://today.uconn.edu/2009/11/health-center-faculty-vote-to-unionize-in-tight-election/" TargetMode="External"/><Relationship Id="rId27" Type="http://schemas.openxmlformats.org/officeDocument/2006/relationships/hyperlink" Target="https://www.nj.com/news/2010/05/nj_graduate_students_researche.html" TargetMode="External"/><Relationship Id="rId29" Type="http://schemas.openxmlformats.org/officeDocument/2006/relationships/hyperlink" Target="https://www.startribune.com/grad-student-workers-at-u-reject-union-again/144265235/" TargetMode="External"/><Relationship Id="rId51" Type="http://schemas.openxmlformats.org/officeDocument/2006/relationships/hyperlink" Target="https://www.inquirer.com/philly/news/penn-state-graduate-student-union-vote-20180424.html" TargetMode="External"/><Relationship Id="rId50" Type="http://schemas.openxmlformats.org/officeDocument/2006/relationships/hyperlink" Target="https://myemail.constantcontact.com/July-2018-E-Note--News--Updates--and-Analysis.html?soid=1102372137664&amp;aid=UbQFCkPhiHI" TargetMode="External"/><Relationship Id="rId53" Type="http://schemas.openxmlformats.org/officeDocument/2006/relationships/hyperlink" Target="https://myemail.constantcontact.com/November-2018-E-Note--News--Updates--and-Analysis.html?soid=1102372137664&amp;aid=GHG3jQ4_3hM" TargetMode="External"/><Relationship Id="rId52" Type="http://schemas.openxmlformats.org/officeDocument/2006/relationships/hyperlink" Target="https://myemail.constantcontact.com/March-2018-E-Note--News--Updates--and-Analysis.html?soid=1102372137664&amp;aid=BxDKteocHdE" TargetMode="External"/><Relationship Id="rId11" Type="http://schemas.openxmlformats.org/officeDocument/2006/relationships/hyperlink" Target="https://mndaily.com/192770/uncategorized/then-again-maybe-not/" TargetMode="External"/><Relationship Id="rId55" Type="http://schemas.openxmlformats.org/officeDocument/2006/relationships/hyperlink" Target="http://www.thesandb.com/news/ugsdw-wins-election-to-expand-union.html" TargetMode="External"/><Relationship Id="rId10" Type="http://schemas.openxmlformats.org/officeDocument/2006/relationships/hyperlink" Target="https://cogs.org/about-cogs/history" TargetMode="External"/><Relationship Id="rId54" Type="http://schemas.openxmlformats.org/officeDocument/2006/relationships/hyperlink" Target="https://uaw.org/university-washington-postdocs-official-union/" TargetMode="External"/><Relationship Id="rId13" Type="http://schemas.openxmlformats.org/officeDocument/2006/relationships/hyperlink" Target="http://www.eiaonline.com/intercepts/2011/01/03/from-the-vault-may-11-1999/" TargetMode="External"/><Relationship Id="rId57" Type="http://schemas.openxmlformats.org/officeDocument/2006/relationships/hyperlink" Target="https://www.thecrimson.com/article/2018/5/23/march-to-unionization/" TargetMode="External"/><Relationship Id="rId12" Type="http://schemas.openxmlformats.org/officeDocument/2006/relationships/hyperlink" Target="https://mndaily.com/214260/uncategorized/professional-workers-soundly-reject-unionization/" TargetMode="External"/><Relationship Id="rId56" Type="http://schemas.openxmlformats.org/officeDocument/2006/relationships/hyperlink" Target="https://www.brown.edu/news/2018-11-19/unionization" TargetMode="External"/><Relationship Id="rId15" Type="http://schemas.openxmlformats.org/officeDocument/2006/relationships/hyperlink" Target="https://www.sciencemag.org/careers/2000/05/unionize-or-not-unionize-voters-question" TargetMode="External"/><Relationship Id="rId59" Type="http://schemas.openxmlformats.org/officeDocument/2006/relationships/hyperlink" Target="https://www.miamiherald.com/news/local/education/article228492714.html" TargetMode="External"/><Relationship Id="rId14" Type="http://schemas.openxmlformats.org/officeDocument/2006/relationships/hyperlink" Target="https://www.marxists.org/history/etol//newspape/atc/1705.html" TargetMode="External"/><Relationship Id="rId58" Type="http://schemas.openxmlformats.org/officeDocument/2006/relationships/hyperlink" Target="https://www.dailycal.org/2018/11/28/uc-academic-researchers-choose-union-representative/" TargetMode="External"/><Relationship Id="rId17" Type="http://schemas.openxmlformats.org/officeDocument/2006/relationships/hyperlink" Target="https://news.illinois.edu/view/6367/212287" TargetMode="External"/><Relationship Id="rId16" Type="http://schemas.openxmlformats.org/officeDocument/2006/relationships/hyperlink" Target="https://www.tugsa.org/history" TargetMode="External"/><Relationship Id="rId19" Type="http://schemas.openxmlformats.org/officeDocument/2006/relationships/hyperlink" Target="https://www.nytimes.com/2002/07/10/nyregion/when-are-teachers-auto-workers-when-they-re-nyu-adjuncts.html" TargetMode="External"/><Relationship Id="rId18" Type="http://schemas.openxmlformats.org/officeDocument/2006/relationships/hyperlink" Target="https://www.nytimes.com/2002/10/26/nyregion/graduate-assistants-at-cornell-vote-decisively-against-autoworkers-union.html"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triblive.com/local/pittsburgh-allegheny/pitt-graduate-student-workers-union-vote-ruled-inconclusive/" TargetMode="External"/><Relationship Id="rId42" Type="http://schemas.openxmlformats.org/officeDocument/2006/relationships/hyperlink" Target="https://sourcenm.com/2021/12/20/graduate-workers-win-union-in-card-count/" TargetMode="External"/><Relationship Id="rId41" Type="http://schemas.openxmlformats.org/officeDocument/2006/relationships/hyperlink" Target="https://www.freep.com/story/money/cars/2021/05/24/student-researchers-united-uaw-uc/5238888001/" TargetMode="External"/><Relationship Id="rId44" Type="http://schemas.openxmlformats.org/officeDocument/2006/relationships/hyperlink" Target="http://www.thesandb.com/news/ugsdw-wins-election-to-expand-union.html" TargetMode="External"/><Relationship Id="rId43" Type="http://schemas.openxmlformats.org/officeDocument/2006/relationships/hyperlink" Target="https://www.ueunion.org/ue-news/2021/thousands-of-new-mexico-graduate-employees-organizing-with-ue" TargetMode="External"/><Relationship Id="rId45" Type="http://schemas.openxmlformats.org/officeDocument/2006/relationships/drawing" Target="../drawings/drawing2.xml"/><Relationship Id="rId1" Type="http://schemas.openxmlformats.org/officeDocument/2006/relationships/hyperlink" Target="https://www.dailycal.org/2018/11/28/uc-academic-researchers-choose-union-representative/" TargetMode="External"/><Relationship Id="rId2" Type="http://schemas.openxmlformats.org/officeDocument/2006/relationships/hyperlink" Target="https://dspace.sunyconnect.suny.edu/bitstream/handle/1951/43646/News%20and%20Views,%20V.%203,%20N.%205.PDF?sequence=1&amp;isAllowed=y" TargetMode="External"/><Relationship Id="rId3" Type="http://schemas.openxmlformats.org/officeDocument/2006/relationships/hyperlink" Target="https://cogs.org/about-cogs/history" TargetMode="External"/><Relationship Id="rId4" Type="http://schemas.openxmlformats.org/officeDocument/2006/relationships/hyperlink" Target="https://www.thecrimson.com/article/1995/4/7/striking-yale-tas-vote-to-unionize/" TargetMode="External"/><Relationship Id="rId9" Type="http://schemas.openxmlformats.org/officeDocument/2006/relationships/hyperlink" Target="https://www.tugsa.org/history" TargetMode="External"/><Relationship Id="rId5" Type="http://schemas.openxmlformats.org/officeDocument/2006/relationships/hyperlink" Target="https://cogs.org/about-cogs/history" TargetMode="External"/><Relationship Id="rId6" Type="http://schemas.openxmlformats.org/officeDocument/2006/relationships/hyperlink" Target="http://www.eiaonline.com/intercepts/2011/01/03/from-the-vault-may-11-1999/" TargetMode="External"/><Relationship Id="rId7" Type="http://schemas.openxmlformats.org/officeDocument/2006/relationships/hyperlink" Target="https://www.marxists.org/history/etol//newspape/atc/1705.html" TargetMode="External"/><Relationship Id="rId8" Type="http://schemas.openxmlformats.org/officeDocument/2006/relationships/hyperlink" Target="https://www.sciencemag.org/careers/2000/05/unionize-or-not-unionize-voters-question" TargetMode="External"/><Relationship Id="rId31" Type="http://schemas.openxmlformats.org/officeDocument/2006/relationships/hyperlink" Target="https://myemail.constantcontact.com/April-2017-E-Note--News--Updates--and-Analysis.html?soid=1102372137664&amp;aid=6CSiwhOaBQQ" TargetMode="External"/><Relationship Id="rId30" Type="http://schemas.openxmlformats.org/officeDocument/2006/relationships/hyperlink" Target="https://myemail.constantcontact.com/July-2017-E-Note--News--Updates--and-Analysis.html?soid=1102372137664&amp;aid=XmAgx2SmRIk" TargetMode="External"/><Relationship Id="rId33" Type="http://schemas.openxmlformats.org/officeDocument/2006/relationships/hyperlink" Target="https://myemail.constantcontact.com/October-2018-E-Note--News--Updates--and-Analysis.html?soid=1102372137664&amp;aid=mKPEQKrNF2g" TargetMode="External"/><Relationship Id="rId32" Type="http://schemas.openxmlformats.org/officeDocument/2006/relationships/hyperlink" Target="https://myemail.constantcontact.com/November-2017-E-Note--News--Updates--and-Analysis.html?soid=1102372137664&amp;aid=EaFyOARYEII" TargetMode="External"/><Relationship Id="rId35" Type="http://schemas.openxmlformats.org/officeDocument/2006/relationships/hyperlink" Target="https://myemail.constantcontact.com/November-2018-E-Note--News--Updates--and-Analysis.html?soid=1102372137664&amp;aid=GHG3jQ4_3hM" TargetMode="External"/><Relationship Id="rId34" Type="http://schemas.openxmlformats.org/officeDocument/2006/relationships/hyperlink" Target="https://www.inquirer.com/philly/news/penn-state-graduate-student-union-vote-20180424.html" TargetMode="External"/><Relationship Id="rId37" Type="http://schemas.openxmlformats.org/officeDocument/2006/relationships/hyperlink" Target="http://www.thesandb.com/news/ugsdw-wins-election-to-expand-union.html" TargetMode="External"/><Relationship Id="rId36" Type="http://schemas.openxmlformats.org/officeDocument/2006/relationships/hyperlink" Target="https://uaw.org/university-washington-postdocs-official-union/" TargetMode="External"/><Relationship Id="rId39" Type="http://schemas.openxmlformats.org/officeDocument/2006/relationships/hyperlink" Target="https://www.thecrimson.com/article/2018/5/23/march-to-unionization/" TargetMode="External"/><Relationship Id="rId38" Type="http://schemas.openxmlformats.org/officeDocument/2006/relationships/hyperlink" Target="https://www.brown.edu/news/2018-11-19/unionization" TargetMode="External"/><Relationship Id="rId20" Type="http://schemas.openxmlformats.org/officeDocument/2006/relationships/hyperlink" Target="https://www.jacobinmag.com/2013/12/union-again-at-nyu/" TargetMode="External"/><Relationship Id="rId22" Type="http://schemas.openxmlformats.org/officeDocument/2006/relationships/hyperlink" Target="https://www.google.com/url?sa=t&amp;rct=j&amp;q=&amp;esrc=s&amp;source=web&amp;cd=&amp;cad=rja&amp;uact=8&amp;ved=2ahUKEwihv6KxloTwAhWJZs0KHZR4ADkQFjACegQIBxAD&amp;url=https%3A%2F%2Fkrcgtv.com%2Fnews%2Flocal%2Fmissouri-supreme-court-upholds-um-system-graduate-student-bargaining-rights&amp;usg=AOvVaw2OsoskiCuvotA1PLkf1l4X" TargetMode="External"/><Relationship Id="rId21" Type="http://schemas.openxmlformats.org/officeDocument/2006/relationships/hyperlink" Target="https://myemail.constantcontact.com/National-Center-December-2016-E-Note.html?soid=1102372137664&amp;aid=vtDgVFGUUdQ" TargetMode="External"/><Relationship Id="rId24" Type="http://schemas.openxmlformats.org/officeDocument/2006/relationships/hyperlink" Target="https://myemail.constantcontact.com/National-Center-October-2016-E-Note.html?soid=1102372137664&amp;aid=Jl9T85TJ1QI" TargetMode="External"/><Relationship Id="rId23" Type="http://schemas.openxmlformats.org/officeDocument/2006/relationships/hyperlink" Target="https://www.insidehighered.com/quicktakes/2016/04/21/mizzou-grad-student-workers-vote-form-union" TargetMode="External"/><Relationship Id="rId26" Type="http://schemas.openxmlformats.org/officeDocument/2006/relationships/hyperlink" Target="https://uaw.org/nlrb-confirms-massive-99-6-union-yes-vote-graduate-workers-new-school/" TargetMode="External"/><Relationship Id="rId25" Type="http://schemas.openxmlformats.org/officeDocument/2006/relationships/hyperlink" Target="https://myemail.constantcontact.com/March-2017-E-Note--News--Updates--and-Analysis.html?soid=1102372137664&amp;aid=17Vkueu_uig" TargetMode="External"/><Relationship Id="rId28" Type="http://schemas.openxmlformats.org/officeDocument/2006/relationships/hyperlink" Target="https://www.bc.edu/bc-web/bcnews/campus-community/announcements/graduate-student-union-vote.html" TargetMode="External"/><Relationship Id="rId27" Type="http://schemas.openxmlformats.org/officeDocument/2006/relationships/hyperlink" Target="https://www.ithacajournal.com/story/news/local/2018/05/17/cornell-national-labor-relations-act-graduate-students/618452002/" TargetMode="External"/><Relationship Id="rId29" Type="http://schemas.openxmlformats.org/officeDocument/2006/relationships/hyperlink" Target="https://provost.uchicago.edu/announcements/results-graduate-student-union-election" TargetMode="External"/><Relationship Id="rId11" Type="http://schemas.openxmlformats.org/officeDocument/2006/relationships/hyperlink" Target="https://www.nytimes.com/2002/10/26/nyregion/graduate-assistants-at-cornell-vote-decisively-against-autoworkers-union.html" TargetMode="External"/><Relationship Id="rId10" Type="http://schemas.openxmlformats.org/officeDocument/2006/relationships/hyperlink" Target="https://news.illinois.edu/view/6367/212287" TargetMode="External"/><Relationship Id="rId13" Type="http://schemas.openxmlformats.org/officeDocument/2006/relationships/hyperlink" Target="https://www.theoaklandpress.com/news/uaw-recruiting-at-colleges/article_3697ea4d-8697-5099-946d-1b9847df4e7a.html" TargetMode="External"/><Relationship Id="rId12" Type="http://schemas.openxmlformats.org/officeDocument/2006/relationships/hyperlink" Target="https://www.nytimes.com/2003/05/02/nyregion/grad-students-reject-union-in-yale-vote.html" TargetMode="External"/><Relationship Id="rId15" Type="http://schemas.openxmlformats.org/officeDocument/2006/relationships/hyperlink" Target="https://mndaily.com/217810/uncategorized/graduate-workers-vote-reject-union/" TargetMode="External"/><Relationship Id="rId14" Type="http://schemas.openxmlformats.org/officeDocument/2006/relationships/hyperlink" Target="https://www.dailyuw.com/news/article_ac34d03a-9031-5f44-bad8-5c5adb78903c.html" TargetMode="External"/><Relationship Id="rId17" Type="http://schemas.openxmlformats.org/officeDocument/2006/relationships/hyperlink" Target="http://perc.myflorida.com/download.aspx/Prefix=EL/CaseYr=09/CaseNo=016/File=EL09016-Ord18-060209084355.pdf" TargetMode="External"/><Relationship Id="rId16" Type="http://schemas.openxmlformats.org/officeDocument/2006/relationships/hyperlink" Target="https://www.nlrb.gov/sites/default/files/attachments/pages/node-138/erdec2008.pdf" TargetMode="External"/><Relationship Id="rId19" Type="http://schemas.openxmlformats.org/officeDocument/2006/relationships/hyperlink" Target="https://www.startribune.com/grad-student-workers-at-u-reject-union-again/144265235/" TargetMode="External"/><Relationship Id="rId18" Type="http://schemas.openxmlformats.org/officeDocument/2006/relationships/hyperlink" Target="https://www.nj.com/news/2010/05/nj_graduate_students_researche.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ailycal.org/2018/11/28/uc-academic-researchers-choose-union-representative/" TargetMode="External"/><Relationship Id="rId2" Type="http://schemas.openxmlformats.org/officeDocument/2006/relationships/hyperlink" Target="https://books.google.com/books?id=nuY_BAAAQBAJ&amp;pg=PA276&amp;lpg=PA276&amp;dq=cornell+workers+vote+to+unionize+1981+uaw&amp;source=bl&amp;ots=gukJbmHt9N&amp;sig=ACfU3U1eq4Xt3XuqQSjvwv6q2HOxzDI4YA&amp;hl=en&amp;sa=X&amp;ved=2ahUKEwjc7Pnfn4r1AhUykIkEHcamBdwQ6AF6BAgSEAM" TargetMode="External"/><Relationship Id="rId3" Type="http://schemas.openxmlformats.org/officeDocument/2006/relationships/hyperlink" Target="https://www.nytimes.com/1985/02/09/nyregion/the-city-union-at-columbia-wins-certification.html" TargetMode="External"/><Relationship Id="rId4" Type="http://schemas.openxmlformats.org/officeDocument/2006/relationships/hyperlink" Target="https://www.nytimes.com/1983/06/26/nyregion/office-workers-hail-a-victory.html" TargetMode="External"/><Relationship Id="rId9" Type="http://schemas.openxmlformats.org/officeDocument/2006/relationships/hyperlink" Target="https://www.dailycal.org/2018/11/28/uc-academic-researchers-choose-union-representative/" TargetMode="External"/><Relationship Id="rId5" Type="http://schemas.openxmlformats.org/officeDocument/2006/relationships/hyperlink" Target="https://prospect.org/labor/solidaritas-harvard/" TargetMode="External"/><Relationship Id="rId6" Type="http://schemas.openxmlformats.org/officeDocument/2006/relationships/hyperlink" Target="https://ucnet.universityofcalifornia.edu/labor/bargaining-units/tx/about.html" TargetMode="External"/><Relationship Id="rId7" Type="http://schemas.openxmlformats.org/officeDocument/2006/relationships/hyperlink" Target="https://mndaily.com/214260/uncategorized/professional-workers-soundly-reject-unionization/" TargetMode="External"/><Relationship Id="rId8" Type="http://schemas.openxmlformats.org/officeDocument/2006/relationships/hyperlink" Target="https://www.sciencemag.org/careers/2008/08/fat-lady-sings" TargetMode="External"/><Relationship Id="rId11" Type="http://schemas.openxmlformats.org/officeDocument/2006/relationships/hyperlink" Target="https://myemail.constantcontact.com/October-2018-E-Note--News--Updates--and-Analysis.html?soid=1102372137664&amp;aid=mKPEQKrNF2g" TargetMode="External"/><Relationship Id="rId10" Type="http://schemas.openxmlformats.org/officeDocument/2006/relationships/hyperlink" Target="https://uaw.org/university-washington-postdocs-official-union/" TargetMode="External"/><Relationship Id="rId13" Type="http://schemas.openxmlformats.org/officeDocument/2006/relationships/hyperlink" Target="https://myemail.constantcontact.com/June-2021-Newsletter--News--Analysis--and-Updates.html?soid=1102372137664&amp;aid=eGTOKoSWEKk" TargetMode="External"/><Relationship Id="rId12" Type="http://schemas.openxmlformats.org/officeDocument/2006/relationships/hyperlink" Target="https://myemail.constantcontact.com/June-2021-Newsletter--News--Analysis--and-Updates.html?soid=1102372137664&amp;aid=eGTOKoSWEKk" TargetMode="External"/><Relationship Id="rId15" Type="http://schemas.openxmlformats.org/officeDocument/2006/relationships/hyperlink" Target="https://www.workers.org/2022/04/63666/" TargetMode="External"/><Relationship Id="rId14" Type="http://schemas.openxmlformats.org/officeDocument/2006/relationships/hyperlink" Target="https://www.telegram.com/story/news/2021/03/30/union-resident-fellow-physicians-certified-umass-med-school/7061671002/" TargetMode="External"/><Relationship Id="rId17" Type="http://schemas.openxmlformats.org/officeDocument/2006/relationships/hyperlink" Target="https://sinaipostdocunion.org/vote-release/" TargetMode="External"/><Relationship Id="rId16" Type="http://schemas.openxmlformats.org/officeDocument/2006/relationships/hyperlink" Target="https://www.thestand.org/2022/06/thrilled-uw-researchers-vote-union-yes/" TargetMode="Externa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ailycal.org/2018/11/28/uc-academic-researchers-choose-union-representative/" TargetMode="External"/><Relationship Id="rId2" Type="http://schemas.openxmlformats.org/officeDocument/2006/relationships/hyperlink" Target="https://mndaily.com/192770/uncategorized/then-again-maybe-not/" TargetMode="External"/><Relationship Id="rId3" Type="http://schemas.openxmlformats.org/officeDocument/2006/relationships/hyperlink" Target="https://www.nytimes.com/2002/07/10/nyregion/when-are-teachers-auto-workers-when-they-re-nyu-adjuncts.html" TargetMode="External"/><Relationship Id="rId4" Type="http://schemas.openxmlformats.org/officeDocument/2006/relationships/hyperlink" Target="https://today.uconn.edu/2009/11/health-center-faculty-vote-to-unionize-in-tight-election/" TargetMode="External"/><Relationship Id="rId9" Type="http://schemas.openxmlformats.org/officeDocument/2006/relationships/hyperlink" Target="https://myemail.constantcontact.com/June-2017-E-Note--News--Updates--and-Analysis.html?soid=1102372137664&amp;aid=N15-zgR89k8" TargetMode="External"/><Relationship Id="rId5" Type="http://schemas.openxmlformats.org/officeDocument/2006/relationships/hyperlink" Target="https://www.insidehighered.com/news/2012/03/15/university-oregon-faculty-takes-step-toward-unionizing" TargetMode="External"/><Relationship Id="rId6" Type="http://schemas.openxmlformats.org/officeDocument/2006/relationships/hyperlink" Target="https://myemail.constantcontact.com/National-Center-December-2016-E-Note.html?soid=1102372137664&amp;aid=vtDgVFGUUdQ" TargetMode="External"/><Relationship Id="rId7" Type="http://schemas.openxmlformats.org/officeDocument/2006/relationships/hyperlink" Target="https://myemail.constantcontact.com/December-2017-E-Note--News--Updates--and-Analysis.html?soid=1102372137664&amp;aid=sJM9OnDFXLY" TargetMode="External"/><Relationship Id="rId8" Type="http://schemas.openxmlformats.org/officeDocument/2006/relationships/hyperlink" Target="https://myemail.constantcontact.com/December-2017-E-Note--News--Updates--and-Analysis.html?soid=1102372137664&amp;aid=sJM9OnDFXLY" TargetMode="External"/><Relationship Id="rId20" Type="http://schemas.openxmlformats.org/officeDocument/2006/relationships/drawing" Target="../drawings/drawing4.xml"/><Relationship Id="rId11" Type="http://schemas.openxmlformats.org/officeDocument/2006/relationships/hyperlink" Target="https://myemail.constantcontact.com/July-2018-E-Note--News--Updates--and-Analysis.html?soid=1102372137664&amp;aid=UbQFCkPhiHI" TargetMode="External"/><Relationship Id="rId10" Type="http://schemas.openxmlformats.org/officeDocument/2006/relationships/hyperlink" Target="https://myemail.constantcontact.com/National-Center-January-2017-E-Note.html?soid=1102372137664&amp;aid=cc0KdPKmzBk" TargetMode="External"/><Relationship Id="rId13" Type="http://schemas.openxmlformats.org/officeDocument/2006/relationships/hyperlink" Target="https://www.kunm.org/post/full-time-and-temporary-unm-faculty-unionize" TargetMode="External"/><Relationship Id="rId12" Type="http://schemas.openxmlformats.org/officeDocument/2006/relationships/hyperlink" Target="https://myemail.constantcontact.com/March-2018-E-Note--News--Updates--and-Analysis.html?soid=1102372137664&amp;aid=BxDKteocHdE" TargetMode="External"/><Relationship Id="rId15" Type="http://schemas.openxmlformats.org/officeDocument/2006/relationships/hyperlink" Target="https://myemail.constantcontact.com/December-2017-E-Note--News--Updates--and-Analysis.html?soid=1102372137664&amp;aid=sJM9OnDFXLY" TargetMode="External"/><Relationship Id="rId14" Type="http://schemas.openxmlformats.org/officeDocument/2006/relationships/hyperlink" Target="https://www.miamiherald.com/news/local/education/article228492714.html" TargetMode="External"/><Relationship Id="rId17" Type="http://schemas.openxmlformats.org/officeDocument/2006/relationships/hyperlink" Target="https://pittnews.com/article/167927/featured/pitt-faculty-vote-to-form-union-by-wide-margin/" TargetMode="External"/><Relationship Id="rId16" Type="http://schemas.openxmlformats.org/officeDocument/2006/relationships/hyperlink" Target="https://myemail.constantcontact.com/June-2021-Newsletter--News--Analysis--and-Updates.html?soid=1102372137664&amp;aid=eGTOKoSWEKk" TargetMode="External"/><Relationship Id="rId19" Type="http://schemas.openxmlformats.org/officeDocument/2006/relationships/hyperlink" Target="https://www.seiu1021.org/article/after-five-year-campaign-adjunct-faculty-and-lecturers-santa-clara-university-win-their" TargetMode="External"/><Relationship Id="rId18" Type="http://schemas.openxmlformats.org/officeDocument/2006/relationships/hyperlink" Target="https://www.abc27.com/news/local/harrisburg/majority-of-hacc-faculty-votes-yes-to-forming-un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25"/>
    <col customWidth="1" min="2" max="2" width="28.75"/>
    <col customWidth="1" min="3" max="3" width="8.88"/>
    <col customWidth="1" min="4" max="4" width="20.13"/>
    <col customWidth="1" min="5" max="5" width="11.13"/>
    <col customWidth="1" min="6" max="6" width="10.5"/>
    <col customWidth="1" min="8" max="8" width="13.88"/>
    <col customWidth="1" min="9" max="9" width="9.13"/>
    <col customWidth="1" min="11" max="11" width="17.38"/>
    <col customWidth="1" min="12" max="12" width="9.5"/>
    <col customWidth="1" min="13" max="13" width="27.0"/>
    <col customWidth="1" min="16" max="16" width="15.0"/>
  </cols>
  <sheetData>
    <row r="1">
      <c r="A1" s="1" t="s">
        <v>0</v>
      </c>
      <c r="B1" s="1" t="s">
        <v>1</v>
      </c>
      <c r="C1" s="2" t="s">
        <v>2</v>
      </c>
      <c r="D1" s="3" t="s">
        <v>3</v>
      </c>
      <c r="E1" s="3" t="s">
        <v>4</v>
      </c>
      <c r="F1" s="3" t="s">
        <v>5</v>
      </c>
      <c r="G1" s="3" t="s">
        <v>6</v>
      </c>
      <c r="H1" s="1" t="s">
        <v>7</v>
      </c>
      <c r="I1" s="1" t="s">
        <v>8</v>
      </c>
      <c r="J1" s="1" t="s">
        <v>9</v>
      </c>
      <c r="K1" s="1" t="s">
        <v>10</v>
      </c>
      <c r="L1" s="1" t="s">
        <v>11</v>
      </c>
      <c r="M1" s="4" t="s">
        <v>12</v>
      </c>
      <c r="N1" s="1" t="s">
        <v>13</v>
      </c>
      <c r="O1" s="5" t="s">
        <v>14</v>
      </c>
      <c r="P1" s="1" t="s">
        <v>15</v>
      </c>
      <c r="Q1" s="2" t="s">
        <v>16</v>
      </c>
      <c r="R1" s="6"/>
      <c r="S1" s="6"/>
      <c r="T1" s="6"/>
      <c r="U1" s="6"/>
      <c r="V1" s="6"/>
      <c r="W1" s="6"/>
      <c r="X1" s="6"/>
      <c r="Y1" s="6"/>
      <c r="Z1" s="6"/>
      <c r="AA1" s="6"/>
      <c r="AB1" s="6"/>
      <c r="AC1" s="6"/>
      <c r="AD1" s="6"/>
      <c r="AE1" s="6"/>
      <c r="AF1" s="6"/>
      <c r="AG1" s="6"/>
    </row>
    <row r="2">
      <c r="A2" s="7" t="s">
        <v>17</v>
      </c>
      <c r="B2" s="7" t="s">
        <v>18</v>
      </c>
      <c r="C2" s="7">
        <v>1981.0</v>
      </c>
      <c r="D2" s="8">
        <v>950.0</v>
      </c>
      <c r="E2" s="8">
        <v>483.0</v>
      </c>
      <c r="F2" s="8">
        <v>375.0</v>
      </c>
      <c r="G2" s="8">
        <v>858.0</v>
      </c>
      <c r="H2" s="9">
        <f t="shared" ref="H2:H78" si="1">G2/D2</f>
        <v>0.9031578947</v>
      </c>
      <c r="I2" s="7" t="s">
        <v>19</v>
      </c>
      <c r="J2" s="7" t="s">
        <v>20</v>
      </c>
      <c r="K2" s="6" t="s">
        <v>21</v>
      </c>
      <c r="L2" s="6" t="s">
        <v>22</v>
      </c>
      <c r="M2" s="7" t="s">
        <v>23</v>
      </c>
      <c r="N2" s="7" t="s">
        <v>24</v>
      </c>
      <c r="O2" s="10" t="s">
        <v>25</v>
      </c>
      <c r="P2" s="7" t="s">
        <v>26</v>
      </c>
      <c r="Q2" s="7" t="s">
        <v>27</v>
      </c>
      <c r="R2" s="6"/>
      <c r="S2" s="6"/>
      <c r="T2" s="6"/>
      <c r="U2" s="6"/>
      <c r="V2" s="6"/>
      <c r="W2" s="6"/>
      <c r="X2" s="6"/>
      <c r="Y2" s="6"/>
      <c r="Z2" s="6"/>
      <c r="AA2" s="6"/>
      <c r="AB2" s="6"/>
      <c r="AC2" s="6"/>
      <c r="AD2" s="6"/>
      <c r="AE2" s="6"/>
      <c r="AF2" s="6"/>
      <c r="AG2" s="6"/>
    </row>
    <row r="3">
      <c r="A3" s="7" t="s">
        <v>28</v>
      </c>
      <c r="B3" s="7" t="s">
        <v>29</v>
      </c>
      <c r="C3" s="7">
        <v>1983.0</v>
      </c>
      <c r="D3" s="8">
        <v>1098.0</v>
      </c>
      <c r="E3" s="8">
        <v>479.0</v>
      </c>
      <c r="F3" s="8">
        <v>471.0</v>
      </c>
      <c r="G3" s="8">
        <v>950.0</v>
      </c>
      <c r="H3" s="9">
        <f t="shared" si="1"/>
        <v>0.8652094718</v>
      </c>
      <c r="I3" s="7" t="s">
        <v>19</v>
      </c>
      <c r="J3" s="7" t="s">
        <v>30</v>
      </c>
      <c r="K3" s="6" t="s">
        <v>21</v>
      </c>
      <c r="L3" s="6" t="s">
        <v>22</v>
      </c>
      <c r="M3" s="7"/>
      <c r="N3" s="7" t="s">
        <v>31</v>
      </c>
      <c r="O3" s="10" t="s">
        <v>32</v>
      </c>
      <c r="P3" s="7" t="s">
        <v>26</v>
      </c>
      <c r="Q3" s="7" t="s">
        <v>27</v>
      </c>
      <c r="R3" s="6"/>
      <c r="S3" s="6"/>
      <c r="T3" s="6"/>
      <c r="U3" s="6"/>
      <c r="V3" s="6"/>
      <c r="W3" s="6"/>
      <c r="X3" s="6"/>
      <c r="Y3" s="6"/>
      <c r="Z3" s="6"/>
      <c r="AA3" s="6"/>
      <c r="AB3" s="6"/>
      <c r="AC3" s="6"/>
      <c r="AD3" s="6"/>
      <c r="AE3" s="6"/>
      <c r="AF3" s="6"/>
      <c r="AG3" s="6"/>
    </row>
    <row r="4">
      <c r="A4" s="7" t="s">
        <v>33</v>
      </c>
      <c r="B4" s="7" t="s">
        <v>34</v>
      </c>
      <c r="C4" s="7">
        <v>1983.0</v>
      </c>
      <c r="D4" s="8">
        <v>2600.0</v>
      </c>
      <c r="E4" s="8">
        <v>1267.0</v>
      </c>
      <c r="F4" s="8">
        <v>1228.0</v>
      </c>
      <c r="G4" s="8">
        <v>2495.0</v>
      </c>
      <c r="H4" s="9">
        <f t="shared" si="1"/>
        <v>0.9596153846</v>
      </c>
      <c r="I4" s="7" t="s">
        <v>19</v>
      </c>
      <c r="J4" s="7" t="s">
        <v>35</v>
      </c>
      <c r="K4" s="6" t="s">
        <v>21</v>
      </c>
      <c r="L4" s="6" t="s">
        <v>22</v>
      </c>
      <c r="M4" s="7" t="s">
        <v>36</v>
      </c>
      <c r="N4" s="7" t="s">
        <v>31</v>
      </c>
      <c r="O4" s="10" t="s">
        <v>37</v>
      </c>
      <c r="P4" s="7" t="s">
        <v>38</v>
      </c>
      <c r="Q4" s="7" t="s">
        <v>27</v>
      </c>
      <c r="R4" s="6"/>
      <c r="S4" s="6"/>
      <c r="T4" s="6"/>
      <c r="U4" s="6"/>
      <c r="V4" s="6"/>
      <c r="W4" s="6"/>
      <c r="X4" s="6"/>
      <c r="Y4" s="6"/>
      <c r="Z4" s="6"/>
      <c r="AA4" s="6"/>
      <c r="AB4" s="6"/>
      <c r="AC4" s="6"/>
      <c r="AD4" s="6"/>
      <c r="AE4" s="6"/>
      <c r="AF4" s="6"/>
      <c r="AG4" s="6"/>
    </row>
    <row r="5">
      <c r="A5" s="7" t="s">
        <v>39</v>
      </c>
      <c r="B5" s="7" t="s">
        <v>40</v>
      </c>
      <c r="C5" s="11">
        <v>1988.0</v>
      </c>
      <c r="D5" s="12">
        <v>3100.0</v>
      </c>
      <c r="E5" s="12">
        <v>1530.0</v>
      </c>
      <c r="F5" s="12">
        <v>1486.0</v>
      </c>
      <c r="G5" s="12">
        <v>3016.0</v>
      </c>
      <c r="H5" s="9">
        <f t="shared" si="1"/>
        <v>0.9729032258</v>
      </c>
      <c r="I5" s="7" t="s">
        <v>19</v>
      </c>
      <c r="J5" s="6" t="s">
        <v>41</v>
      </c>
      <c r="K5" s="6" t="s">
        <v>21</v>
      </c>
      <c r="L5" s="6" t="s">
        <v>22</v>
      </c>
      <c r="M5" s="7" t="s">
        <v>42</v>
      </c>
      <c r="N5" s="7" t="s">
        <v>31</v>
      </c>
      <c r="O5" s="13" t="s">
        <v>43</v>
      </c>
      <c r="P5" s="7" t="s">
        <v>44</v>
      </c>
      <c r="Q5" s="7" t="s">
        <v>27</v>
      </c>
      <c r="R5" s="6"/>
      <c r="S5" s="6"/>
      <c r="T5" s="6"/>
      <c r="U5" s="6"/>
      <c r="V5" s="6"/>
      <c r="W5" s="6"/>
      <c r="X5" s="6"/>
      <c r="Y5" s="6"/>
      <c r="Z5" s="6"/>
      <c r="AA5" s="6"/>
      <c r="AB5" s="6"/>
      <c r="AC5" s="6"/>
      <c r="AD5" s="6"/>
      <c r="AE5" s="6"/>
      <c r="AF5" s="6"/>
      <c r="AG5" s="6"/>
    </row>
    <row r="6">
      <c r="A6" s="6" t="s">
        <v>45</v>
      </c>
      <c r="B6" s="6" t="s">
        <v>46</v>
      </c>
      <c r="C6" s="14">
        <v>1993.0</v>
      </c>
      <c r="D6" s="15">
        <v>4500.0</v>
      </c>
      <c r="E6" s="15">
        <v>1936.0</v>
      </c>
      <c r="F6" s="14">
        <v>338.0</v>
      </c>
      <c r="G6" s="15">
        <v>2274.0</v>
      </c>
      <c r="H6" s="9">
        <f t="shared" si="1"/>
        <v>0.5053333333</v>
      </c>
      <c r="I6" s="6" t="s">
        <v>19</v>
      </c>
      <c r="J6" s="6" t="s">
        <v>47</v>
      </c>
      <c r="K6" s="6" t="s">
        <v>48</v>
      </c>
      <c r="L6" s="6" t="s">
        <v>49</v>
      </c>
      <c r="M6" s="6" t="s">
        <v>50</v>
      </c>
      <c r="N6" s="6" t="s">
        <v>51</v>
      </c>
      <c r="O6" s="16" t="s">
        <v>52</v>
      </c>
      <c r="P6" s="6" t="s">
        <v>53</v>
      </c>
      <c r="Q6" s="7" t="s">
        <v>27</v>
      </c>
      <c r="R6" s="6"/>
      <c r="S6" s="6"/>
      <c r="T6" s="6"/>
      <c r="U6" s="6"/>
      <c r="V6" s="6"/>
      <c r="W6" s="6"/>
      <c r="X6" s="6"/>
      <c r="Y6" s="6"/>
      <c r="Z6" s="6"/>
      <c r="AA6" s="6"/>
      <c r="AB6" s="6"/>
      <c r="AC6" s="6"/>
      <c r="AD6" s="6"/>
      <c r="AE6" s="6"/>
      <c r="AF6" s="6"/>
      <c r="AG6" s="6"/>
    </row>
    <row r="7">
      <c r="A7" s="7" t="s">
        <v>54</v>
      </c>
      <c r="B7" s="7" t="s">
        <v>55</v>
      </c>
      <c r="C7" s="11">
        <v>1993.0</v>
      </c>
      <c r="D7" s="12">
        <v>2600.0</v>
      </c>
      <c r="E7" s="12">
        <v>600.0</v>
      </c>
      <c r="F7" s="12">
        <v>670.0</v>
      </c>
      <c r="G7" s="12">
        <v>1270.0</v>
      </c>
      <c r="H7" s="9">
        <f t="shared" si="1"/>
        <v>0.4884615385</v>
      </c>
      <c r="I7" s="7" t="s">
        <v>56</v>
      </c>
      <c r="J7" s="7" t="s">
        <v>57</v>
      </c>
      <c r="K7" s="7" t="s">
        <v>58</v>
      </c>
      <c r="L7" s="7" t="s">
        <v>49</v>
      </c>
      <c r="M7" s="7" t="s">
        <v>59</v>
      </c>
      <c r="N7" s="6" t="s">
        <v>60</v>
      </c>
      <c r="O7" s="13" t="s">
        <v>61</v>
      </c>
      <c r="P7" s="7" t="s">
        <v>62</v>
      </c>
      <c r="Q7" s="7" t="s">
        <v>63</v>
      </c>
      <c r="R7" s="6"/>
      <c r="S7" s="6"/>
      <c r="T7" s="6"/>
      <c r="U7" s="6"/>
      <c r="V7" s="6"/>
      <c r="W7" s="6"/>
      <c r="X7" s="6"/>
      <c r="Y7" s="6"/>
      <c r="Z7" s="6"/>
      <c r="AA7" s="6"/>
      <c r="AB7" s="6"/>
      <c r="AC7" s="6"/>
      <c r="AD7" s="6"/>
      <c r="AE7" s="6"/>
      <c r="AF7" s="6"/>
      <c r="AG7" s="6"/>
    </row>
    <row r="8">
      <c r="A8" s="17" t="s">
        <v>64</v>
      </c>
      <c r="B8" s="17" t="s">
        <v>65</v>
      </c>
      <c r="C8" s="18">
        <v>1994.0</v>
      </c>
      <c r="D8" s="15">
        <v>4000.0</v>
      </c>
      <c r="E8" s="15">
        <v>1215.0</v>
      </c>
      <c r="F8" s="15">
        <v>992.0</v>
      </c>
      <c r="G8" s="15">
        <v>2207.0</v>
      </c>
      <c r="H8" s="9">
        <f t="shared" si="1"/>
        <v>0.55175</v>
      </c>
      <c r="I8" s="17" t="s">
        <v>19</v>
      </c>
      <c r="J8" s="17" t="s">
        <v>66</v>
      </c>
      <c r="K8" s="7" t="s">
        <v>67</v>
      </c>
      <c r="L8" s="17" t="s">
        <v>49</v>
      </c>
      <c r="M8" s="7" t="s">
        <v>68</v>
      </c>
      <c r="N8" s="17" t="s">
        <v>69</v>
      </c>
      <c r="O8" s="19" t="s">
        <v>70</v>
      </c>
      <c r="P8" s="20" t="s">
        <v>53</v>
      </c>
      <c r="Q8" s="7" t="s">
        <v>71</v>
      </c>
      <c r="S8" s="6"/>
      <c r="T8" s="6"/>
      <c r="U8" s="6"/>
      <c r="V8" s="6"/>
      <c r="W8" s="6"/>
      <c r="X8" s="6"/>
      <c r="Y8" s="6"/>
      <c r="Z8" s="6"/>
      <c r="AA8" s="6"/>
      <c r="AB8" s="6"/>
      <c r="AC8" s="6"/>
      <c r="AD8" s="6"/>
      <c r="AE8" s="6"/>
      <c r="AF8" s="6"/>
      <c r="AG8" s="6"/>
    </row>
    <row r="9">
      <c r="A9" s="7" t="s">
        <v>72</v>
      </c>
      <c r="B9" s="7" t="s">
        <v>34</v>
      </c>
      <c r="C9" s="11">
        <v>1995.0</v>
      </c>
      <c r="D9" s="12">
        <v>1080.0</v>
      </c>
      <c r="E9" s="12">
        <v>600.0</v>
      </c>
      <c r="F9" s="12">
        <v>168.0</v>
      </c>
      <c r="G9" s="12">
        <v>768.0</v>
      </c>
      <c r="H9" s="9">
        <f t="shared" si="1"/>
        <v>0.7111111111</v>
      </c>
      <c r="I9" s="7" t="s">
        <v>19</v>
      </c>
      <c r="J9" s="7" t="s">
        <v>35</v>
      </c>
      <c r="K9" s="7" t="s">
        <v>73</v>
      </c>
      <c r="L9" s="7" t="s">
        <v>22</v>
      </c>
      <c r="M9" s="7" t="s">
        <v>74</v>
      </c>
      <c r="N9" s="7" t="s">
        <v>75</v>
      </c>
      <c r="O9" s="16" t="s">
        <v>76</v>
      </c>
      <c r="P9" s="7" t="s">
        <v>38</v>
      </c>
      <c r="Q9" s="7" t="s">
        <v>27</v>
      </c>
      <c r="R9" s="6"/>
      <c r="S9" s="6"/>
      <c r="T9" s="6"/>
      <c r="U9" s="6"/>
      <c r="V9" s="6"/>
      <c r="W9" s="6"/>
      <c r="X9" s="6"/>
      <c r="Y9" s="6"/>
      <c r="Z9" s="6"/>
      <c r="AA9" s="6"/>
      <c r="AB9" s="6"/>
      <c r="AC9" s="6"/>
      <c r="AD9" s="6"/>
      <c r="AE9" s="6"/>
      <c r="AF9" s="6"/>
      <c r="AG9" s="6"/>
    </row>
    <row r="10">
      <c r="A10" s="7" t="s">
        <v>77</v>
      </c>
      <c r="B10" s="7" t="s">
        <v>55</v>
      </c>
      <c r="C10" s="11">
        <v>1996.0</v>
      </c>
      <c r="D10" s="12">
        <v>2600.0</v>
      </c>
      <c r="E10" s="12">
        <v>949.0</v>
      </c>
      <c r="F10" s="12">
        <v>667.0</v>
      </c>
      <c r="G10" s="12">
        <v>1616.0</v>
      </c>
      <c r="H10" s="9">
        <f t="shared" si="1"/>
        <v>0.6215384615</v>
      </c>
      <c r="I10" s="7" t="s">
        <v>19</v>
      </c>
      <c r="J10" s="7" t="s">
        <v>57</v>
      </c>
      <c r="K10" s="7" t="s">
        <v>58</v>
      </c>
      <c r="L10" s="7" t="s">
        <v>49</v>
      </c>
      <c r="M10" s="7" t="s">
        <v>78</v>
      </c>
      <c r="N10" s="6" t="s">
        <v>60</v>
      </c>
      <c r="O10" s="13" t="s">
        <v>61</v>
      </c>
      <c r="P10" s="7" t="s">
        <v>79</v>
      </c>
      <c r="Q10" s="7" t="s">
        <v>63</v>
      </c>
      <c r="R10" s="6"/>
      <c r="S10" s="6"/>
      <c r="T10" s="6"/>
      <c r="U10" s="6"/>
      <c r="V10" s="6"/>
      <c r="W10" s="6"/>
      <c r="X10" s="6"/>
      <c r="Y10" s="6"/>
      <c r="Z10" s="6"/>
      <c r="AA10" s="6"/>
      <c r="AB10" s="6"/>
      <c r="AC10" s="6"/>
      <c r="AD10" s="6"/>
      <c r="AE10" s="6"/>
      <c r="AF10" s="6"/>
      <c r="AG10" s="6"/>
    </row>
    <row r="11">
      <c r="A11" s="7" t="s">
        <v>80</v>
      </c>
      <c r="B11" s="6" t="s">
        <v>81</v>
      </c>
      <c r="C11" s="11">
        <v>1997.0</v>
      </c>
      <c r="D11" s="12">
        <v>1600.0</v>
      </c>
      <c r="E11" s="12">
        <v>666.0</v>
      </c>
      <c r="F11" s="12">
        <v>692.0</v>
      </c>
      <c r="G11" s="12">
        <v>1358.0</v>
      </c>
      <c r="H11" s="9">
        <f t="shared" si="1"/>
        <v>0.84875</v>
      </c>
      <c r="I11" s="7" t="s">
        <v>56</v>
      </c>
      <c r="J11" s="7" t="s">
        <v>82</v>
      </c>
      <c r="K11" s="7" t="s">
        <v>83</v>
      </c>
      <c r="L11" s="7" t="s">
        <v>49</v>
      </c>
      <c r="M11" s="7" t="s">
        <v>84</v>
      </c>
      <c r="N11" s="7" t="s">
        <v>85</v>
      </c>
      <c r="O11" s="13" t="s">
        <v>86</v>
      </c>
      <c r="P11" s="7" t="s">
        <v>87</v>
      </c>
      <c r="Q11" s="7" t="s">
        <v>63</v>
      </c>
      <c r="R11" s="6"/>
      <c r="S11" s="6"/>
      <c r="T11" s="6"/>
      <c r="U11" s="6"/>
      <c r="V11" s="6"/>
      <c r="W11" s="6"/>
      <c r="X11" s="6"/>
      <c r="Y11" s="6"/>
      <c r="Z11" s="6"/>
      <c r="AA11" s="6"/>
      <c r="AB11" s="6"/>
      <c r="AC11" s="6"/>
      <c r="AD11" s="6"/>
      <c r="AE11" s="6"/>
      <c r="AF11" s="6"/>
      <c r="AG11" s="6"/>
    </row>
    <row r="12">
      <c r="A12" s="7" t="s">
        <v>88</v>
      </c>
      <c r="B12" s="6" t="s">
        <v>81</v>
      </c>
      <c r="C12" s="11">
        <v>1997.0</v>
      </c>
      <c r="D12" s="12">
        <v>2142.0</v>
      </c>
      <c r="E12" s="12">
        <v>651.0</v>
      </c>
      <c r="F12" s="12">
        <v>932.0</v>
      </c>
      <c r="G12" s="12">
        <v>1583.0</v>
      </c>
      <c r="H12" s="9">
        <f t="shared" si="1"/>
        <v>0.7390289449</v>
      </c>
      <c r="I12" s="7" t="s">
        <v>56</v>
      </c>
      <c r="J12" s="7" t="s">
        <v>82</v>
      </c>
      <c r="K12" s="7" t="s">
        <v>83</v>
      </c>
      <c r="L12" s="7" t="s">
        <v>49</v>
      </c>
      <c r="M12" s="6"/>
      <c r="N12" s="7" t="s">
        <v>89</v>
      </c>
      <c r="O12" s="13" t="s">
        <v>90</v>
      </c>
      <c r="P12" s="7" t="s">
        <v>44</v>
      </c>
      <c r="Q12" s="7" t="s">
        <v>63</v>
      </c>
      <c r="R12" s="6"/>
      <c r="S12" s="6"/>
      <c r="T12" s="6"/>
      <c r="U12" s="6"/>
      <c r="V12" s="6"/>
      <c r="W12" s="6"/>
      <c r="X12" s="6"/>
      <c r="Y12" s="6"/>
      <c r="Z12" s="6"/>
      <c r="AA12" s="6"/>
      <c r="AB12" s="6"/>
      <c r="AC12" s="6"/>
      <c r="AD12" s="6"/>
      <c r="AE12" s="6"/>
      <c r="AF12" s="6"/>
      <c r="AG12" s="6"/>
    </row>
    <row r="13">
      <c r="A13" s="7" t="s">
        <v>91</v>
      </c>
      <c r="B13" s="6" t="s">
        <v>81</v>
      </c>
      <c r="C13" s="11">
        <v>1999.0</v>
      </c>
      <c r="D13" s="12">
        <v>4300.0</v>
      </c>
      <c r="E13" s="12">
        <v>1248.0</v>
      </c>
      <c r="F13" s="12">
        <v>1713.0</v>
      </c>
      <c r="G13" s="12">
        <v>2961.0</v>
      </c>
      <c r="H13" s="9">
        <f t="shared" si="1"/>
        <v>0.6886046512</v>
      </c>
      <c r="I13" s="6" t="s">
        <v>56</v>
      </c>
      <c r="J13" s="7" t="s">
        <v>82</v>
      </c>
      <c r="K13" s="7" t="s">
        <v>83</v>
      </c>
      <c r="L13" s="6" t="s">
        <v>49</v>
      </c>
      <c r="M13" s="7" t="s">
        <v>92</v>
      </c>
      <c r="N13" s="6" t="s">
        <v>60</v>
      </c>
      <c r="O13" s="21" t="s">
        <v>93</v>
      </c>
      <c r="P13" s="7" t="s">
        <v>94</v>
      </c>
      <c r="Q13" s="7" t="s">
        <v>63</v>
      </c>
      <c r="R13" s="6"/>
      <c r="S13" s="6"/>
      <c r="T13" s="6"/>
      <c r="U13" s="6"/>
      <c r="V13" s="6"/>
      <c r="W13" s="6"/>
      <c r="X13" s="6"/>
      <c r="Y13" s="6"/>
      <c r="Z13" s="6"/>
      <c r="AA13" s="6"/>
      <c r="AB13" s="6"/>
      <c r="AC13" s="6"/>
      <c r="AD13" s="6"/>
      <c r="AE13" s="6"/>
      <c r="AF13" s="6"/>
      <c r="AG13" s="6"/>
    </row>
    <row r="14">
      <c r="A14" s="6" t="s">
        <v>95</v>
      </c>
      <c r="B14" s="6" t="s">
        <v>65</v>
      </c>
      <c r="C14" s="14">
        <v>1999.0</v>
      </c>
      <c r="D14" s="15">
        <v>10200.0</v>
      </c>
      <c r="E14" s="15">
        <v>3109.0</v>
      </c>
      <c r="F14" s="15">
        <v>1423.0</v>
      </c>
      <c r="G14" s="15">
        <v>4532.0</v>
      </c>
      <c r="H14" s="9">
        <f t="shared" si="1"/>
        <v>0.4443137255</v>
      </c>
      <c r="I14" s="6" t="s">
        <v>19</v>
      </c>
      <c r="J14" s="6" t="s">
        <v>66</v>
      </c>
      <c r="K14" s="6" t="s">
        <v>67</v>
      </c>
      <c r="L14" s="6" t="s">
        <v>49</v>
      </c>
      <c r="M14" s="7" t="s">
        <v>96</v>
      </c>
      <c r="N14" s="22" t="s">
        <v>97</v>
      </c>
      <c r="O14" s="23" t="s">
        <v>98</v>
      </c>
      <c r="P14" s="7" t="s">
        <v>26</v>
      </c>
      <c r="Q14" s="7" t="s">
        <v>71</v>
      </c>
      <c r="R14" s="6"/>
      <c r="S14" s="6"/>
      <c r="T14" s="6"/>
      <c r="U14" s="6"/>
      <c r="V14" s="6"/>
      <c r="W14" s="6"/>
      <c r="X14" s="6"/>
      <c r="Y14" s="6"/>
      <c r="Z14" s="6"/>
      <c r="AA14" s="6"/>
      <c r="AB14" s="6"/>
      <c r="AC14" s="6"/>
      <c r="AD14" s="6"/>
      <c r="AE14" s="6"/>
      <c r="AF14" s="6"/>
      <c r="AG14" s="6"/>
    </row>
    <row r="15">
      <c r="A15" s="7" t="s">
        <v>99</v>
      </c>
      <c r="B15" s="7" t="s">
        <v>100</v>
      </c>
      <c r="C15" s="11">
        <v>2000.0</v>
      </c>
      <c r="D15" s="12">
        <v>1300.0</v>
      </c>
      <c r="E15" s="12">
        <v>597.0</v>
      </c>
      <c r="F15" s="12">
        <v>418.0</v>
      </c>
      <c r="G15" s="12">
        <v>1015.0</v>
      </c>
      <c r="H15" s="9">
        <f t="shared" si="1"/>
        <v>0.7807692308</v>
      </c>
      <c r="I15" s="7" t="s">
        <v>19</v>
      </c>
      <c r="J15" s="7" t="s">
        <v>30</v>
      </c>
      <c r="K15" s="7" t="s">
        <v>21</v>
      </c>
      <c r="L15" s="7" t="s">
        <v>22</v>
      </c>
      <c r="M15" s="7" t="s">
        <v>101</v>
      </c>
      <c r="N15" s="7" t="s">
        <v>102</v>
      </c>
      <c r="O15" s="23" t="s">
        <v>103</v>
      </c>
      <c r="P15" s="7" t="s">
        <v>26</v>
      </c>
      <c r="Q15" s="7" t="s">
        <v>27</v>
      </c>
      <c r="R15" s="6"/>
      <c r="S15" s="6"/>
      <c r="T15" s="6"/>
      <c r="U15" s="6"/>
      <c r="V15" s="6"/>
      <c r="W15" s="6"/>
      <c r="X15" s="6"/>
      <c r="Y15" s="6"/>
      <c r="Z15" s="6"/>
      <c r="AA15" s="6"/>
      <c r="AB15" s="6"/>
      <c r="AC15" s="6"/>
      <c r="AD15" s="6"/>
      <c r="AE15" s="6"/>
      <c r="AF15" s="6"/>
      <c r="AG15" s="6"/>
    </row>
    <row r="16">
      <c r="A16" s="7" t="s">
        <v>104</v>
      </c>
      <c r="B16" s="7" t="s">
        <v>105</v>
      </c>
      <c r="C16" s="11">
        <v>2001.0</v>
      </c>
      <c r="D16" s="12">
        <v>500.0</v>
      </c>
      <c r="E16" s="12">
        <v>290.0</v>
      </c>
      <c r="F16" s="12">
        <v>16.0</v>
      </c>
      <c r="G16" s="12">
        <v>306.0</v>
      </c>
      <c r="H16" s="9">
        <f t="shared" si="1"/>
        <v>0.612</v>
      </c>
      <c r="I16" s="7" t="s">
        <v>19</v>
      </c>
      <c r="J16" s="7" t="s">
        <v>106</v>
      </c>
      <c r="K16" s="7" t="s">
        <v>107</v>
      </c>
      <c r="L16" s="7" t="s">
        <v>49</v>
      </c>
      <c r="M16" s="7" t="s">
        <v>108</v>
      </c>
      <c r="N16" s="7" t="s">
        <v>109</v>
      </c>
      <c r="O16" s="24" t="s">
        <v>110</v>
      </c>
      <c r="P16" s="7" t="s">
        <v>111</v>
      </c>
      <c r="Q16" s="7" t="s">
        <v>27</v>
      </c>
      <c r="R16" s="6"/>
      <c r="S16" s="6"/>
      <c r="T16" s="6"/>
      <c r="U16" s="6"/>
      <c r="V16" s="6"/>
      <c r="W16" s="6"/>
      <c r="X16" s="6"/>
      <c r="Y16" s="6"/>
      <c r="Z16" s="6"/>
      <c r="AA16" s="6"/>
      <c r="AB16" s="6"/>
      <c r="AC16" s="6"/>
      <c r="AD16" s="6"/>
      <c r="AE16" s="6"/>
      <c r="AF16" s="6"/>
      <c r="AG16" s="6"/>
    </row>
    <row r="17">
      <c r="A17" s="7" t="s">
        <v>112</v>
      </c>
      <c r="B17" s="7" t="s">
        <v>113</v>
      </c>
      <c r="C17" s="11">
        <v>2002.0</v>
      </c>
      <c r="D17" s="12">
        <v>2800.0</v>
      </c>
      <c r="E17" s="12">
        <v>1188.0</v>
      </c>
      <c r="F17" s="12">
        <v>347.0</v>
      </c>
      <c r="G17" s="12">
        <v>1535.0</v>
      </c>
      <c r="H17" s="9">
        <f t="shared" si="1"/>
        <v>0.5482142857</v>
      </c>
      <c r="I17" s="7" t="s">
        <v>19</v>
      </c>
      <c r="J17" s="7" t="s">
        <v>114</v>
      </c>
      <c r="K17" s="7" t="s">
        <v>115</v>
      </c>
      <c r="L17" s="7" t="s">
        <v>49</v>
      </c>
      <c r="M17" s="6"/>
      <c r="N17" s="7" t="s">
        <v>116</v>
      </c>
      <c r="O17" s="24" t="s">
        <v>117</v>
      </c>
      <c r="P17" s="7" t="s">
        <v>111</v>
      </c>
      <c r="Q17" s="7" t="s">
        <v>63</v>
      </c>
      <c r="R17" s="6"/>
      <c r="S17" s="6"/>
      <c r="T17" s="6"/>
      <c r="U17" s="6"/>
      <c r="V17" s="6"/>
      <c r="W17" s="6"/>
      <c r="X17" s="6"/>
      <c r="Y17" s="6"/>
      <c r="Z17" s="6"/>
      <c r="AA17" s="6"/>
      <c r="AB17" s="6"/>
      <c r="AC17" s="6"/>
      <c r="AD17" s="6"/>
      <c r="AE17" s="6"/>
      <c r="AF17" s="6"/>
      <c r="AG17" s="6"/>
    </row>
    <row r="18">
      <c r="A18" s="7" t="s">
        <v>118</v>
      </c>
      <c r="B18" s="7" t="s">
        <v>18</v>
      </c>
      <c r="C18" s="11">
        <v>2002.0</v>
      </c>
      <c r="D18" s="12">
        <v>2318.0</v>
      </c>
      <c r="E18" s="12">
        <v>580.0</v>
      </c>
      <c r="F18" s="8">
        <v>1351.0</v>
      </c>
      <c r="G18" s="8">
        <v>1931.0</v>
      </c>
      <c r="H18" s="9">
        <f t="shared" si="1"/>
        <v>0.8330457291</v>
      </c>
      <c r="I18" s="7" t="s">
        <v>56</v>
      </c>
      <c r="J18" s="7" t="s">
        <v>20</v>
      </c>
      <c r="K18" s="7" t="s">
        <v>21</v>
      </c>
      <c r="L18" s="7" t="s">
        <v>22</v>
      </c>
      <c r="M18" s="6"/>
      <c r="N18" s="7" t="s">
        <v>119</v>
      </c>
      <c r="O18" s="23" t="s">
        <v>120</v>
      </c>
      <c r="P18" s="7" t="s">
        <v>26</v>
      </c>
      <c r="Q18" s="7" t="s">
        <v>27</v>
      </c>
      <c r="R18" s="6"/>
      <c r="S18" s="6"/>
      <c r="T18" s="6"/>
      <c r="U18" s="6"/>
      <c r="V18" s="6"/>
      <c r="W18" s="6"/>
      <c r="X18" s="6"/>
      <c r="Y18" s="6"/>
      <c r="Z18" s="6"/>
      <c r="AA18" s="6"/>
      <c r="AB18" s="6"/>
      <c r="AC18" s="6"/>
      <c r="AD18" s="6"/>
      <c r="AE18" s="6"/>
      <c r="AF18" s="6"/>
      <c r="AG18" s="6"/>
    </row>
    <row r="19">
      <c r="A19" s="7" t="s">
        <v>121</v>
      </c>
      <c r="B19" s="7" t="s">
        <v>122</v>
      </c>
      <c r="C19" s="11">
        <v>2002.0</v>
      </c>
      <c r="D19" s="12">
        <v>2740.0</v>
      </c>
      <c r="E19" s="12">
        <v>827.0</v>
      </c>
      <c r="F19" s="12">
        <v>688.0</v>
      </c>
      <c r="G19" s="12">
        <v>1515.0</v>
      </c>
      <c r="H19" s="9">
        <f t="shared" si="1"/>
        <v>0.552919708</v>
      </c>
      <c r="I19" s="7" t="s">
        <v>19</v>
      </c>
      <c r="J19" s="7" t="s">
        <v>30</v>
      </c>
      <c r="K19" s="7" t="s">
        <v>21</v>
      </c>
      <c r="L19" s="7" t="s">
        <v>22</v>
      </c>
      <c r="M19" s="7" t="s">
        <v>123</v>
      </c>
      <c r="N19" s="7" t="s">
        <v>124</v>
      </c>
      <c r="O19" s="13" t="s">
        <v>125</v>
      </c>
      <c r="P19" s="7" t="s">
        <v>126</v>
      </c>
      <c r="Q19" s="7" t="s">
        <v>27</v>
      </c>
      <c r="R19" s="6"/>
      <c r="S19" s="6"/>
      <c r="T19" s="6"/>
      <c r="U19" s="6"/>
      <c r="V19" s="6"/>
      <c r="W19" s="6"/>
      <c r="X19" s="6"/>
      <c r="Y19" s="6"/>
      <c r="Z19" s="6"/>
      <c r="AA19" s="6"/>
      <c r="AB19" s="6"/>
      <c r="AC19" s="6"/>
      <c r="AD19" s="6"/>
      <c r="AE19" s="6"/>
      <c r="AF19" s="6"/>
      <c r="AG19" s="6"/>
    </row>
    <row r="20">
      <c r="A20" s="7" t="s">
        <v>72</v>
      </c>
      <c r="B20" s="7" t="s">
        <v>34</v>
      </c>
      <c r="C20" s="11">
        <v>2003.0</v>
      </c>
      <c r="D20" s="12">
        <v>2100.0</v>
      </c>
      <c r="E20" s="12">
        <v>651.0</v>
      </c>
      <c r="F20" s="7">
        <v>694.0</v>
      </c>
      <c r="G20" s="8">
        <v>1345.0</v>
      </c>
      <c r="H20" s="9">
        <f t="shared" si="1"/>
        <v>0.6404761905</v>
      </c>
      <c r="I20" s="7" t="s">
        <v>56</v>
      </c>
      <c r="J20" s="7" t="s">
        <v>35</v>
      </c>
      <c r="K20" s="7" t="s">
        <v>73</v>
      </c>
      <c r="L20" s="7" t="s">
        <v>22</v>
      </c>
      <c r="M20" s="7"/>
      <c r="N20" s="6" t="s">
        <v>60</v>
      </c>
      <c r="O20" s="24" t="s">
        <v>127</v>
      </c>
      <c r="P20" s="7" t="s">
        <v>38</v>
      </c>
      <c r="Q20" s="7" t="s">
        <v>27</v>
      </c>
      <c r="R20" s="6"/>
      <c r="S20" s="6"/>
      <c r="T20" s="6"/>
      <c r="U20" s="6"/>
      <c r="V20" s="6"/>
      <c r="W20" s="6"/>
      <c r="X20" s="6"/>
      <c r="Y20" s="6"/>
      <c r="Z20" s="6"/>
      <c r="AA20" s="6"/>
      <c r="AB20" s="6"/>
      <c r="AC20" s="6"/>
      <c r="AD20" s="6"/>
      <c r="AE20" s="6"/>
      <c r="AF20" s="6"/>
      <c r="AG20" s="6"/>
    </row>
    <row r="21">
      <c r="A21" s="6" t="s">
        <v>128</v>
      </c>
      <c r="B21" s="6" t="s">
        <v>129</v>
      </c>
      <c r="C21" s="14">
        <v>2004.0</v>
      </c>
      <c r="D21" s="15">
        <v>6000.0</v>
      </c>
      <c r="E21" s="15">
        <v>3001.0</v>
      </c>
      <c r="F21" s="7">
        <v>0.0</v>
      </c>
      <c r="G21" s="15">
        <v>3001.0</v>
      </c>
      <c r="H21" s="9">
        <f t="shared" si="1"/>
        <v>0.5001666667</v>
      </c>
      <c r="I21" s="6" t="s">
        <v>19</v>
      </c>
      <c r="J21" s="6" t="s">
        <v>66</v>
      </c>
      <c r="K21" s="6" t="s">
        <v>67</v>
      </c>
      <c r="L21" s="6" t="s">
        <v>49</v>
      </c>
      <c r="M21" s="6" t="s">
        <v>130</v>
      </c>
      <c r="N21" s="6" t="s">
        <v>131</v>
      </c>
      <c r="O21" s="25" t="s">
        <v>132</v>
      </c>
      <c r="P21" s="7" t="s">
        <v>26</v>
      </c>
      <c r="Q21" s="7" t="s">
        <v>71</v>
      </c>
      <c r="R21" s="6"/>
      <c r="S21" s="6"/>
      <c r="T21" s="6"/>
      <c r="U21" s="6"/>
      <c r="V21" s="6"/>
      <c r="W21" s="6"/>
      <c r="X21" s="6"/>
      <c r="Y21" s="6"/>
      <c r="Z21" s="6"/>
      <c r="AA21" s="6"/>
      <c r="AB21" s="6"/>
      <c r="AC21" s="6"/>
      <c r="AD21" s="6"/>
      <c r="AE21" s="6"/>
      <c r="AF21" s="6"/>
      <c r="AG21" s="6"/>
    </row>
    <row r="22">
      <c r="A22" s="6" t="s">
        <v>133</v>
      </c>
      <c r="B22" s="7" t="s">
        <v>134</v>
      </c>
      <c r="C22" s="14">
        <v>2004.0</v>
      </c>
      <c r="D22" s="15">
        <v>4500.0</v>
      </c>
      <c r="E22" s="15">
        <v>1391.0</v>
      </c>
      <c r="F22" s="15">
        <v>979.0</v>
      </c>
      <c r="G22" s="15">
        <v>2370.0</v>
      </c>
      <c r="H22" s="9">
        <f t="shared" si="1"/>
        <v>0.5266666667</v>
      </c>
      <c r="I22" s="6" t="s">
        <v>19</v>
      </c>
      <c r="J22" s="6" t="s">
        <v>135</v>
      </c>
      <c r="K22" s="6" t="s">
        <v>136</v>
      </c>
      <c r="L22" s="6" t="s">
        <v>49</v>
      </c>
      <c r="M22" s="6"/>
      <c r="N22" s="6" t="s">
        <v>137</v>
      </c>
      <c r="O22" s="16" t="s">
        <v>138</v>
      </c>
      <c r="P22" s="6" t="s">
        <v>26</v>
      </c>
      <c r="Q22" s="7" t="s">
        <v>71</v>
      </c>
      <c r="R22" s="6"/>
      <c r="S22" s="6"/>
      <c r="T22" s="6"/>
      <c r="U22" s="6"/>
      <c r="V22" s="6"/>
      <c r="W22" s="6"/>
      <c r="X22" s="6"/>
      <c r="Y22" s="6"/>
      <c r="Z22" s="6"/>
      <c r="AA22" s="6"/>
      <c r="AB22" s="6"/>
      <c r="AC22" s="6"/>
      <c r="AD22" s="6"/>
      <c r="AE22" s="6"/>
      <c r="AF22" s="6"/>
      <c r="AG22" s="6"/>
    </row>
    <row r="23">
      <c r="A23" s="7" t="s">
        <v>139</v>
      </c>
      <c r="B23" s="6" t="s">
        <v>81</v>
      </c>
      <c r="C23" s="11">
        <v>2005.0</v>
      </c>
      <c r="D23" s="12">
        <v>4461.0</v>
      </c>
      <c r="E23" s="12">
        <v>1296.0</v>
      </c>
      <c r="F23" s="12">
        <v>1779.0</v>
      </c>
      <c r="G23" s="12">
        <v>3075.0</v>
      </c>
      <c r="H23" s="9">
        <f t="shared" si="1"/>
        <v>0.6893073302</v>
      </c>
      <c r="I23" s="6" t="s">
        <v>56</v>
      </c>
      <c r="J23" s="7" t="s">
        <v>82</v>
      </c>
      <c r="K23" s="7" t="s">
        <v>83</v>
      </c>
      <c r="L23" s="6" t="s">
        <v>49</v>
      </c>
      <c r="M23" s="7" t="s">
        <v>140</v>
      </c>
      <c r="N23" s="6" t="s">
        <v>60</v>
      </c>
      <c r="O23" s="21" t="s">
        <v>141</v>
      </c>
      <c r="P23" s="7" t="s">
        <v>79</v>
      </c>
      <c r="Q23" s="7" t="s">
        <v>63</v>
      </c>
      <c r="R23" s="6"/>
      <c r="S23" s="6"/>
      <c r="T23" s="6"/>
      <c r="U23" s="6"/>
      <c r="V23" s="6"/>
      <c r="W23" s="6"/>
      <c r="X23" s="6"/>
      <c r="Y23" s="6"/>
      <c r="Z23" s="6"/>
      <c r="AA23" s="6"/>
      <c r="AB23" s="6"/>
      <c r="AC23" s="6"/>
      <c r="AD23" s="6"/>
      <c r="AE23" s="6"/>
      <c r="AF23" s="6"/>
      <c r="AG23" s="6"/>
    </row>
    <row r="24">
      <c r="A24" s="6" t="s">
        <v>142</v>
      </c>
      <c r="B24" s="6" t="s">
        <v>65</v>
      </c>
      <c r="C24" s="14">
        <v>2008.0</v>
      </c>
      <c r="D24" s="15">
        <v>6000.0</v>
      </c>
      <c r="E24" s="12">
        <v>3001.0</v>
      </c>
      <c r="F24" s="8">
        <v>0.0</v>
      </c>
      <c r="G24" s="8">
        <v>3001.0</v>
      </c>
      <c r="H24" s="9">
        <f t="shared" si="1"/>
        <v>0.5001666667</v>
      </c>
      <c r="I24" s="6" t="s">
        <v>19</v>
      </c>
      <c r="J24" s="6" t="s">
        <v>66</v>
      </c>
      <c r="K24" s="7" t="s">
        <v>143</v>
      </c>
      <c r="L24" s="6" t="s">
        <v>49</v>
      </c>
      <c r="M24" s="6" t="s">
        <v>144</v>
      </c>
      <c r="N24" s="6" t="s">
        <v>145</v>
      </c>
      <c r="O24" s="26" t="s">
        <v>146</v>
      </c>
      <c r="P24" s="6" t="s">
        <v>26</v>
      </c>
      <c r="Q24" s="7" t="s">
        <v>71</v>
      </c>
      <c r="R24" s="6"/>
      <c r="S24" s="6"/>
      <c r="T24" s="6"/>
      <c r="U24" s="6"/>
      <c r="V24" s="6"/>
      <c r="W24" s="6"/>
      <c r="X24" s="6"/>
      <c r="Y24" s="6"/>
      <c r="Z24" s="6"/>
      <c r="AA24" s="6"/>
      <c r="AB24" s="6"/>
      <c r="AC24" s="6"/>
      <c r="AD24" s="6"/>
      <c r="AE24" s="6"/>
      <c r="AF24" s="6"/>
      <c r="AG24" s="6"/>
    </row>
    <row r="25">
      <c r="A25" s="7" t="s">
        <v>147</v>
      </c>
      <c r="B25" s="7" t="s">
        <v>148</v>
      </c>
      <c r="C25" s="14">
        <v>2008.0</v>
      </c>
      <c r="D25" s="12">
        <v>740.0</v>
      </c>
      <c r="E25" s="12">
        <v>214.0</v>
      </c>
      <c r="F25" s="11">
        <v>135.0</v>
      </c>
      <c r="G25" s="12">
        <v>349.0</v>
      </c>
      <c r="H25" s="9">
        <f t="shared" si="1"/>
        <v>0.4716216216</v>
      </c>
      <c r="I25" s="6" t="s">
        <v>19</v>
      </c>
      <c r="J25" s="7" t="s">
        <v>149</v>
      </c>
      <c r="K25" s="6" t="s">
        <v>21</v>
      </c>
      <c r="L25" s="7" t="s">
        <v>22</v>
      </c>
      <c r="M25" s="7" t="s">
        <v>150</v>
      </c>
      <c r="N25" s="7" t="s">
        <v>151</v>
      </c>
      <c r="O25" s="16" t="s">
        <v>152</v>
      </c>
      <c r="P25" s="6" t="s">
        <v>53</v>
      </c>
      <c r="Q25" s="7" t="s">
        <v>27</v>
      </c>
      <c r="R25" s="6"/>
      <c r="S25" s="6"/>
      <c r="T25" s="6"/>
      <c r="U25" s="6"/>
      <c r="V25" s="6"/>
      <c r="W25" s="6"/>
      <c r="X25" s="6"/>
      <c r="Y25" s="6"/>
      <c r="Z25" s="6"/>
      <c r="AA25" s="6"/>
      <c r="AB25" s="6"/>
      <c r="AC25" s="6"/>
      <c r="AD25" s="6"/>
      <c r="AE25" s="6"/>
      <c r="AF25" s="6"/>
      <c r="AG25" s="6"/>
    </row>
    <row r="26">
      <c r="A26" s="7" t="s">
        <v>153</v>
      </c>
      <c r="B26" s="7" t="s">
        <v>154</v>
      </c>
      <c r="C26" s="11">
        <v>2009.0</v>
      </c>
      <c r="D26" s="12">
        <v>2794.0</v>
      </c>
      <c r="E26" s="12">
        <v>448.0</v>
      </c>
      <c r="F26" s="12">
        <v>140.0</v>
      </c>
      <c r="G26" s="12">
        <v>588.0</v>
      </c>
      <c r="H26" s="9">
        <f t="shared" si="1"/>
        <v>0.2104509664</v>
      </c>
      <c r="I26" s="7" t="s">
        <v>19</v>
      </c>
      <c r="J26" s="7" t="s">
        <v>155</v>
      </c>
      <c r="K26" s="7" t="s">
        <v>156</v>
      </c>
      <c r="L26" s="7" t="s">
        <v>49</v>
      </c>
      <c r="M26" s="7" t="s">
        <v>157</v>
      </c>
      <c r="N26" s="7" t="s">
        <v>158</v>
      </c>
      <c r="O26" s="13" t="s">
        <v>159</v>
      </c>
      <c r="P26" s="7" t="s">
        <v>94</v>
      </c>
      <c r="Q26" s="7" t="s">
        <v>160</v>
      </c>
      <c r="R26" s="6"/>
      <c r="S26" s="6"/>
      <c r="T26" s="6"/>
      <c r="U26" s="6"/>
      <c r="V26" s="6"/>
      <c r="W26" s="6"/>
      <c r="X26" s="6"/>
      <c r="Y26" s="6"/>
      <c r="Z26" s="6"/>
      <c r="AA26" s="6"/>
      <c r="AB26" s="6"/>
      <c r="AC26" s="6"/>
      <c r="AD26" s="6"/>
      <c r="AE26" s="6"/>
      <c r="AF26" s="6"/>
      <c r="AG26" s="6"/>
    </row>
    <row r="27">
      <c r="A27" s="7" t="s">
        <v>161</v>
      </c>
      <c r="B27" s="6" t="s">
        <v>162</v>
      </c>
      <c r="C27" s="14">
        <v>2010.0</v>
      </c>
      <c r="D27" s="15">
        <v>430.0</v>
      </c>
      <c r="E27" s="12">
        <v>216.0</v>
      </c>
      <c r="F27" s="7">
        <v>0.0</v>
      </c>
      <c r="G27" s="20">
        <v>216.0</v>
      </c>
      <c r="H27" s="9">
        <f t="shared" si="1"/>
        <v>0.5023255814</v>
      </c>
      <c r="I27" s="27" t="s">
        <v>19</v>
      </c>
      <c r="J27" s="7" t="s">
        <v>163</v>
      </c>
      <c r="K27" s="7" t="s">
        <v>164</v>
      </c>
      <c r="L27" s="7" t="s">
        <v>49</v>
      </c>
      <c r="M27" s="6"/>
      <c r="N27" s="28" t="s">
        <v>165</v>
      </c>
      <c r="O27" s="16" t="s">
        <v>166</v>
      </c>
      <c r="P27" s="7" t="s">
        <v>167</v>
      </c>
      <c r="Q27" s="7" t="s">
        <v>27</v>
      </c>
      <c r="R27" s="6"/>
      <c r="S27" s="6"/>
      <c r="T27" s="6"/>
      <c r="U27" s="6"/>
      <c r="V27" s="6"/>
      <c r="W27" s="6"/>
      <c r="X27" s="6"/>
      <c r="Y27" s="6"/>
      <c r="Z27" s="6"/>
      <c r="AA27" s="6"/>
      <c r="AB27" s="6"/>
      <c r="AC27" s="6"/>
      <c r="AD27" s="6"/>
      <c r="AE27" s="6"/>
      <c r="AF27" s="6"/>
      <c r="AG27" s="6"/>
    </row>
    <row r="28">
      <c r="A28" s="7" t="s">
        <v>168</v>
      </c>
      <c r="B28" s="7" t="s">
        <v>169</v>
      </c>
      <c r="C28" s="11">
        <v>2010.0</v>
      </c>
      <c r="D28" s="12">
        <v>519.0</v>
      </c>
      <c r="E28" s="12">
        <v>223.0</v>
      </c>
      <c r="F28" s="12">
        <v>221.0</v>
      </c>
      <c r="G28" s="12">
        <v>444.0</v>
      </c>
      <c r="H28" s="9">
        <f t="shared" si="1"/>
        <v>0.8554913295</v>
      </c>
      <c r="I28" s="7" t="s">
        <v>19</v>
      </c>
      <c r="J28" s="7" t="s">
        <v>170</v>
      </c>
      <c r="K28" s="7" t="s">
        <v>171</v>
      </c>
      <c r="L28" s="7" t="s">
        <v>49</v>
      </c>
      <c r="M28" s="7"/>
      <c r="N28" s="7" t="s">
        <v>172</v>
      </c>
      <c r="O28" s="13" t="s">
        <v>173</v>
      </c>
      <c r="P28" s="7" t="s">
        <v>87</v>
      </c>
      <c r="Q28" s="7" t="s">
        <v>27</v>
      </c>
      <c r="R28" s="6"/>
      <c r="S28" s="6"/>
      <c r="T28" s="6"/>
      <c r="U28" s="6"/>
      <c r="V28" s="6"/>
      <c r="W28" s="6"/>
      <c r="X28" s="6"/>
      <c r="Y28" s="6"/>
      <c r="Z28" s="6"/>
      <c r="AA28" s="6"/>
      <c r="AB28" s="6"/>
      <c r="AC28" s="6"/>
      <c r="AD28" s="6"/>
      <c r="AE28" s="6"/>
      <c r="AF28" s="6"/>
      <c r="AG28" s="6"/>
    </row>
    <row r="29">
      <c r="A29" s="7" t="s">
        <v>174</v>
      </c>
      <c r="B29" s="6" t="s">
        <v>81</v>
      </c>
      <c r="C29" s="14">
        <v>2012.0</v>
      </c>
      <c r="D29" s="15">
        <v>4395.0</v>
      </c>
      <c r="E29" s="15">
        <v>1142.0</v>
      </c>
      <c r="F29" s="15">
        <v>1857.0</v>
      </c>
      <c r="G29" s="15">
        <v>2999.0</v>
      </c>
      <c r="H29" s="9">
        <f t="shared" si="1"/>
        <v>0.6823663254</v>
      </c>
      <c r="I29" s="6" t="s">
        <v>56</v>
      </c>
      <c r="J29" s="7" t="s">
        <v>82</v>
      </c>
      <c r="K29" s="7" t="s">
        <v>83</v>
      </c>
      <c r="L29" s="6" t="s">
        <v>49</v>
      </c>
      <c r="M29" s="7" t="s">
        <v>175</v>
      </c>
      <c r="N29" s="6" t="s">
        <v>60</v>
      </c>
      <c r="O29" s="26" t="s">
        <v>176</v>
      </c>
      <c r="P29" s="6" t="s">
        <v>26</v>
      </c>
      <c r="Q29" s="7" t="s">
        <v>63</v>
      </c>
      <c r="R29" s="6"/>
      <c r="S29" s="6"/>
      <c r="T29" s="6"/>
      <c r="U29" s="6"/>
      <c r="V29" s="6"/>
      <c r="W29" s="6"/>
      <c r="X29" s="6"/>
      <c r="Y29" s="6"/>
      <c r="Z29" s="6"/>
      <c r="AA29" s="6"/>
      <c r="AB29" s="6"/>
      <c r="AC29" s="6"/>
      <c r="AD29" s="6"/>
      <c r="AE29" s="6"/>
      <c r="AF29" s="6"/>
      <c r="AG29" s="6"/>
    </row>
    <row r="30">
      <c r="A30" s="7" t="s">
        <v>99</v>
      </c>
      <c r="B30" s="7" t="s">
        <v>100</v>
      </c>
      <c r="C30" s="11">
        <v>2012.0</v>
      </c>
      <c r="D30" s="12">
        <v>1247.0</v>
      </c>
      <c r="E30" s="12">
        <v>620.0</v>
      </c>
      <c r="F30" s="12">
        <v>10.0</v>
      </c>
      <c r="G30" s="12">
        <v>630.0</v>
      </c>
      <c r="H30" s="9">
        <f t="shared" si="1"/>
        <v>0.50521251</v>
      </c>
      <c r="I30" s="7" t="s">
        <v>19</v>
      </c>
      <c r="J30" s="7" t="s">
        <v>30</v>
      </c>
      <c r="K30" s="7" t="s">
        <v>177</v>
      </c>
      <c r="L30" s="7" t="s">
        <v>22</v>
      </c>
      <c r="M30" s="7" t="s">
        <v>178</v>
      </c>
      <c r="N30" s="7" t="s">
        <v>179</v>
      </c>
      <c r="O30" s="29" t="s">
        <v>180</v>
      </c>
      <c r="P30" s="7" t="s">
        <v>26</v>
      </c>
      <c r="Q30" s="7" t="s">
        <v>27</v>
      </c>
      <c r="R30" s="6"/>
      <c r="S30" s="6"/>
      <c r="T30" s="6"/>
      <c r="U30" s="6"/>
      <c r="V30" s="6"/>
      <c r="W30" s="6"/>
      <c r="X30" s="6"/>
      <c r="Y30" s="6"/>
      <c r="Z30" s="6"/>
      <c r="AA30" s="6"/>
      <c r="AB30" s="6"/>
      <c r="AC30" s="6"/>
      <c r="AD30" s="6"/>
      <c r="AE30" s="6"/>
      <c r="AF30" s="6"/>
      <c r="AG30" s="6"/>
    </row>
    <row r="31">
      <c r="A31" s="7" t="s">
        <v>181</v>
      </c>
      <c r="B31" s="7" t="s">
        <v>182</v>
      </c>
      <c r="C31" s="11">
        <v>2012.0</v>
      </c>
      <c r="D31" s="12">
        <v>1700.0</v>
      </c>
      <c r="E31" s="12">
        <v>1100.0</v>
      </c>
      <c r="F31" s="12">
        <v>0.0</v>
      </c>
      <c r="G31" s="12">
        <v>1100.0</v>
      </c>
      <c r="H31" s="9">
        <f t="shared" si="1"/>
        <v>0.6470588235</v>
      </c>
      <c r="I31" s="7" t="s">
        <v>19</v>
      </c>
      <c r="J31" s="7" t="s">
        <v>183</v>
      </c>
      <c r="K31" s="7" t="s">
        <v>184</v>
      </c>
      <c r="L31" s="7" t="s">
        <v>49</v>
      </c>
      <c r="M31" s="6"/>
      <c r="N31" s="7" t="s">
        <v>185</v>
      </c>
      <c r="O31" s="13" t="s">
        <v>186</v>
      </c>
      <c r="P31" s="7" t="s">
        <v>167</v>
      </c>
      <c r="Q31" s="7" t="s">
        <v>71</v>
      </c>
      <c r="R31" s="6"/>
      <c r="S31" s="6"/>
      <c r="T31" s="6"/>
      <c r="U31" s="6"/>
      <c r="V31" s="6"/>
      <c r="W31" s="6"/>
      <c r="X31" s="6"/>
      <c r="Y31" s="6"/>
      <c r="Z31" s="6"/>
      <c r="AA31" s="6"/>
      <c r="AB31" s="6"/>
      <c r="AC31" s="6"/>
      <c r="AD31" s="6"/>
      <c r="AE31" s="6"/>
      <c r="AF31" s="6"/>
      <c r="AG31" s="6"/>
    </row>
    <row r="32">
      <c r="A32" s="7" t="s">
        <v>187</v>
      </c>
      <c r="B32" s="6" t="s">
        <v>29</v>
      </c>
      <c r="C32" s="14">
        <v>2016.0</v>
      </c>
      <c r="D32" s="15">
        <v>4256.0</v>
      </c>
      <c r="E32" s="15">
        <v>1602.0</v>
      </c>
      <c r="F32" s="15">
        <v>623.0</v>
      </c>
      <c r="G32" s="15">
        <v>2225.0</v>
      </c>
      <c r="H32" s="9">
        <f t="shared" si="1"/>
        <v>0.5227913534</v>
      </c>
      <c r="I32" s="6" t="s">
        <v>19</v>
      </c>
      <c r="J32" s="6" t="s">
        <v>30</v>
      </c>
      <c r="K32" s="6" t="s">
        <v>21</v>
      </c>
      <c r="L32" s="6" t="s">
        <v>22</v>
      </c>
      <c r="M32" s="6"/>
      <c r="N32" s="6" t="s">
        <v>188</v>
      </c>
      <c r="O32" s="26" t="s">
        <v>189</v>
      </c>
      <c r="P32" s="6" t="s">
        <v>26</v>
      </c>
      <c r="Q32" s="7" t="s">
        <v>27</v>
      </c>
      <c r="R32" s="6"/>
      <c r="S32" s="6"/>
      <c r="T32" s="6"/>
      <c r="U32" s="6"/>
      <c r="V32" s="6"/>
      <c r="W32" s="6"/>
      <c r="X32" s="6"/>
      <c r="Y32" s="6"/>
      <c r="Z32" s="6"/>
      <c r="AA32" s="6"/>
      <c r="AB32" s="6"/>
      <c r="AC32" s="6"/>
      <c r="AD32" s="6"/>
      <c r="AE32" s="6"/>
      <c r="AF32" s="6"/>
      <c r="AG32" s="6"/>
    </row>
    <row r="33">
      <c r="A33" s="7" t="s">
        <v>190</v>
      </c>
      <c r="B33" s="7" t="s">
        <v>191</v>
      </c>
      <c r="C33" s="11">
        <v>2016.0</v>
      </c>
      <c r="D33" s="12">
        <v>2600.0</v>
      </c>
      <c r="E33" s="30">
        <v>668.0</v>
      </c>
      <c r="F33" s="12">
        <v>127.0</v>
      </c>
      <c r="G33" s="12">
        <v>795.0</v>
      </c>
      <c r="H33" s="9">
        <f t="shared" si="1"/>
        <v>0.3057692308</v>
      </c>
      <c r="I33" s="7" t="s">
        <v>19</v>
      </c>
      <c r="J33" s="7" t="s">
        <v>192</v>
      </c>
      <c r="K33" s="7" t="s">
        <v>73</v>
      </c>
      <c r="L33" s="7" t="s">
        <v>49</v>
      </c>
      <c r="M33" s="31" t="s">
        <v>193</v>
      </c>
      <c r="N33" s="7" t="s">
        <v>194</v>
      </c>
      <c r="O33" s="13" t="s">
        <v>195</v>
      </c>
      <c r="P33" s="7" t="s">
        <v>196</v>
      </c>
      <c r="Q33" s="7" t="s">
        <v>63</v>
      </c>
      <c r="R33" s="6"/>
      <c r="S33" s="6"/>
      <c r="T33" s="6"/>
      <c r="U33" s="6"/>
      <c r="V33" s="6"/>
      <c r="W33" s="6"/>
      <c r="X33" s="6"/>
      <c r="Y33" s="6"/>
      <c r="Z33" s="6"/>
      <c r="AA33" s="6"/>
      <c r="AB33" s="6"/>
      <c r="AC33" s="6"/>
      <c r="AD33" s="6"/>
      <c r="AE33" s="6"/>
      <c r="AF33" s="6"/>
      <c r="AG33" s="6"/>
    </row>
    <row r="34">
      <c r="A34" s="6" t="s">
        <v>197</v>
      </c>
      <c r="B34" s="6" t="s">
        <v>40</v>
      </c>
      <c r="C34" s="11">
        <v>2016.0</v>
      </c>
      <c r="D34" s="12">
        <v>3500.0</v>
      </c>
      <c r="E34" s="30">
        <v>1272.0</v>
      </c>
      <c r="F34" s="12">
        <v>1456.0</v>
      </c>
      <c r="G34" s="12">
        <v>2728.0</v>
      </c>
      <c r="H34" s="9">
        <f t="shared" si="1"/>
        <v>0.7794285714</v>
      </c>
      <c r="I34" s="7" t="s">
        <v>56</v>
      </c>
      <c r="J34" s="6" t="s">
        <v>41</v>
      </c>
      <c r="K34" s="6" t="s">
        <v>21</v>
      </c>
      <c r="L34" s="6" t="s">
        <v>22</v>
      </c>
      <c r="M34" s="7" t="s">
        <v>198</v>
      </c>
      <c r="N34" s="6" t="s">
        <v>199</v>
      </c>
      <c r="O34" s="13" t="s">
        <v>200</v>
      </c>
      <c r="P34" s="6" t="s">
        <v>26</v>
      </c>
      <c r="Q34" s="7" t="s">
        <v>27</v>
      </c>
      <c r="R34" s="6"/>
      <c r="S34" s="6"/>
      <c r="T34" s="6"/>
      <c r="U34" s="6"/>
      <c r="V34" s="6"/>
      <c r="W34" s="6"/>
      <c r="X34" s="6"/>
      <c r="Y34" s="6"/>
      <c r="Z34" s="6"/>
      <c r="AA34" s="6"/>
      <c r="AB34" s="6"/>
      <c r="AC34" s="6"/>
      <c r="AD34" s="6"/>
      <c r="AE34" s="6"/>
      <c r="AF34" s="6"/>
      <c r="AG34" s="6"/>
    </row>
    <row r="35">
      <c r="A35" s="7" t="s">
        <v>201</v>
      </c>
      <c r="B35" s="7" t="s">
        <v>202</v>
      </c>
      <c r="C35" s="11">
        <v>2016.0</v>
      </c>
      <c r="D35" s="12">
        <v>1006.0</v>
      </c>
      <c r="E35" s="12">
        <v>339.0</v>
      </c>
      <c r="F35" s="12">
        <v>189.0</v>
      </c>
      <c r="G35" s="12">
        <v>528.0</v>
      </c>
      <c r="H35" s="9">
        <f t="shared" si="1"/>
        <v>0.5248508946</v>
      </c>
      <c r="I35" s="7" t="s">
        <v>19</v>
      </c>
      <c r="J35" s="7" t="s">
        <v>203</v>
      </c>
      <c r="K35" s="7" t="s">
        <v>156</v>
      </c>
      <c r="L35" s="7" t="s">
        <v>49</v>
      </c>
      <c r="M35" s="16"/>
      <c r="N35" s="7" t="s">
        <v>204</v>
      </c>
      <c r="O35" s="32" t="s">
        <v>205</v>
      </c>
      <c r="P35" s="7" t="s">
        <v>62</v>
      </c>
      <c r="Q35" s="7" t="s">
        <v>160</v>
      </c>
      <c r="R35" s="6"/>
      <c r="S35" s="6"/>
      <c r="T35" s="6"/>
      <c r="U35" s="6"/>
      <c r="V35" s="6"/>
      <c r="W35" s="6"/>
      <c r="X35" s="6"/>
      <c r="Y35" s="6"/>
      <c r="Z35" s="6"/>
      <c r="AA35" s="6"/>
      <c r="AB35" s="6"/>
      <c r="AC35" s="6"/>
      <c r="AD35" s="6"/>
      <c r="AE35" s="6"/>
      <c r="AF35" s="6"/>
      <c r="AG35" s="6"/>
    </row>
    <row r="36">
      <c r="A36" s="7" t="s">
        <v>206</v>
      </c>
      <c r="B36" s="7" t="s">
        <v>207</v>
      </c>
      <c r="C36" s="11">
        <v>2017.0</v>
      </c>
      <c r="D36" s="12">
        <v>2298.0</v>
      </c>
      <c r="E36" s="12">
        <v>398.0</v>
      </c>
      <c r="F36" s="12">
        <v>691.0</v>
      </c>
      <c r="G36" s="12">
        <v>1089.0</v>
      </c>
      <c r="H36" s="9">
        <f t="shared" si="1"/>
        <v>0.4738903394</v>
      </c>
      <c r="I36" s="7" t="s">
        <v>56</v>
      </c>
      <c r="J36" s="7" t="s">
        <v>208</v>
      </c>
      <c r="K36" s="6" t="s">
        <v>21</v>
      </c>
      <c r="L36" s="7" t="s">
        <v>22</v>
      </c>
      <c r="M36" s="7" t="s">
        <v>209</v>
      </c>
      <c r="N36" s="7" t="s">
        <v>210</v>
      </c>
      <c r="O36" s="32" t="s">
        <v>211</v>
      </c>
      <c r="P36" s="7" t="s">
        <v>62</v>
      </c>
      <c r="Q36" s="7" t="s">
        <v>160</v>
      </c>
      <c r="R36" s="6"/>
      <c r="S36" s="6"/>
      <c r="T36" s="6"/>
      <c r="U36" s="6"/>
      <c r="V36" s="6"/>
      <c r="W36" s="6"/>
      <c r="X36" s="6"/>
      <c r="Y36" s="6"/>
      <c r="Z36" s="6"/>
      <c r="AA36" s="6"/>
      <c r="AB36" s="6"/>
      <c r="AC36" s="6"/>
      <c r="AD36" s="6"/>
      <c r="AE36" s="6"/>
      <c r="AF36" s="6"/>
      <c r="AG36" s="6"/>
    </row>
    <row r="37">
      <c r="A37" s="7" t="s">
        <v>212</v>
      </c>
      <c r="B37" s="7" t="s">
        <v>213</v>
      </c>
      <c r="C37" s="11">
        <v>2017.0</v>
      </c>
      <c r="D37" s="11">
        <v>900.0</v>
      </c>
      <c r="E37" s="12">
        <v>502.0</v>
      </c>
      <c r="F37" s="12">
        <v>2.0</v>
      </c>
      <c r="G37" s="12">
        <v>504.0</v>
      </c>
      <c r="H37" s="9">
        <f t="shared" si="1"/>
        <v>0.56</v>
      </c>
      <c r="I37" s="7" t="s">
        <v>19</v>
      </c>
      <c r="J37" s="7" t="s">
        <v>30</v>
      </c>
      <c r="K37" s="7" t="s">
        <v>21</v>
      </c>
      <c r="L37" s="7" t="s">
        <v>22</v>
      </c>
      <c r="N37" s="7" t="s">
        <v>119</v>
      </c>
      <c r="O37" s="33" t="s">
        <v>214</v>
      </c>
      <c r="P37" s="7" t="s">
        <v>26</v>
      </c>
      <c r="Q37" s="7" t="s">
        <v>27</v>
      </c>
      <c r="R37" s="6"/>
      <c r="S37" s="6"/>
      <c r="T37" s="6"/>
      <c r="U37" s="6"/>
      <c r="V37" s="6"/>
      <c r="W37" s="6"/>
      <c r="X37" s="6"/>
      <c r="Y37" s="6"/>
      <c r="Z37" s="6"/>
      <c r="AA37" s="6"/>
      <c r="AB37" s="6"/>
      <c r="AC37" s="6"/>
      <c r="AD37" s="6"/>
      <c r="AE37" s="6"/>
      <c r="AF37" s="6"/>
      <c r="AG37" s="6"/>
    </row>
    <row r="38">
      <c r="A38" s="7" t="s">
        <v>215</v>
      </c>
      <c r="B38" s="7" t="s">
        <v>18</v>
      </c>
      <c r="C38" s="11">
        <v>2017.0</v>
      </c>
      <c r="D38" s="12">
        <v>2500.0</v>
      </c>
      <c r="E38" s="12">
        <v>856.0</v>
      </c>
      <c r="F38" s="12">
        <v>919.0</v>
      </c>
      <c r="G38" s="12">
        <v>1775.0</v>
      </c>
      <c r="H38" s="9">
        <f t="shared" si="1"/>
        <v>0.71</v>
      </c>
      <c r="I38" s="7" t="s">
        <v>56</v>
      </c>
      <c r="J38" s="7" t="s">
        <v>20</v>
      </c>
      <c r="K38" s="7" t="s">
        <v>177</v>
      </c>
      <c r="L38" s="7" t="s">
        <v>22</v>
      </c>
      <c r="M38" s="7" t="s">
        <v>216</v>
      </c>
      <c r="N38" s="7" t="s">
        <v>119</v>
      </c>
      <c r="O38" s="13" t="s">
        <v>217</v>
      </c>
      <c r="P38" s="7" t="s">
        <v>94</v>
      </c>
      <c r="Q38" s="7" t="s">
        <v>27</v>
      </c>
      <c r="R38" s="6"/>
      <c r="S38" s="6"/>
      <c r="T38" s="6"/>
      <c r="U38" s="6"/>
      <c r="V38" s="6"/>
      <c r="W38" s="6"/>
      <c r="X38" s="6"/>
      <c r="Y38" s="6"/>
      <c r="Z38" s="6"/>
      <c r="AA38" s="6"/>
      <c r="AB38" s="6"/>
      <c r="AC38" s="6"/>
      <c r="AD38" s="6"/>
      <c r="AE38" s="6"/>
      <c r="AF38" s="6"/>
      <c r="AG38" s="6"/>
    </row>
    <row r="39">
      <c r="A39" s="7" t="s">
        <v>218</v>
      </c>
      <c r="B39" s="7" t="s">
        <v>219</v>
      </c>
      <c r="C39" s="11">
        <v>2017.0</v>
      </c>
      <c r="D39" s="12">
        <v>778.0</v>
      </c>
      <c r="E39" s="12">
        <v>270.0</v>
      </c>
      <c r="F39" s="12">
        <v>224.0</v>
      </c>
      <c r="G39" s="12">
        <v>494.0</v>
      </c>
      <c r="H39" s="9">
        <f t="shared" si="1"/>
        <v>0.6349614396</v>
      </c>
      <c r="I39" s="7" t="s">
        <v>19</v>
      </c>
      <c r="J39" s="7" t="s">
        <v>220</v>
      </c>
      <c r="K39" s="6" t="s">
        <v>21</v>
      </c>
      <c r="L39" s="7" t="s">
        <v>22</v>
      </c>
      <c r="M39" s="7" t="s">
        <v>221</v>
      </c>
      <c r="N39" s="7" t="s">
        <v>119</v>
      </c>
      <c r="O39" s="34" t="s">
        <v>222</v>
      </c>
      <c r="P39" s="7" t="s">
        <v>26</v>
      </c>
      <c r="Q39" s="7" t="s">
        <v>27</v>
      </c>
      <c r="R39" s="6"/>
      <c r="S39" s="6"/>
      <c r="T39" s="6"/>
      <c r="U39" s="6"/>
      <c r="V39" s="6"/>
      <c r="W39" s="6"/>
      <c r="X39" s="6"/>
      <c r="Y39" s="6"/>
      <c r="Z39" s="6"/>
      <c r="AA39" s="6"/>
      <c r="AB39" s="6"/>
      <c r="AC39" s="6"/>
      <c r="AD39" s="6"/>
      <c r="AE39" s="6"/>
      <c r="AF39" s="6"/>
      <c r="AG39" s="6"/>
    </row>
    <row r="40">
      <c r="A40" s="7" t="s">
        <v>223</v>
      </c>
      <c r="B40" s="7" t="s">
        <v>224</v>
      </c>
      <c r="C40" s="11">
        <v>2017.0</v>
      </c>
      <c r="D40" s="12">
        <v>2457.0</v>
      </c>
      <c r="E40" s="12">
        <v>1103.0</v>
      </c>
      <c r="F40" s="12">
        <v>479.0</v>
      </c>
      <c r="G40" s="12">
        <v>1582.0</v>
      </c>
      <c r="H40" s="9">
        <f t="shared" si="1"/>
        <v>0.6438746439</v>
      </c>
      <c r="I40" s="7" t="s">
        <v>19</v>
      </c>
      <c r="J40" s="7" t="s">
        <v>225</v>
      </c>
      <c r="K40" s="7" t="s">
        <v>21</v>
      </c>
      <c r="L40" s="7" t="s">
        <v>22</v>
      </c>
      <c r="M40" s="7" t="s">
        <v>226</v>
      </c>
      <c r="N40" s="7" t="s">
        <v>119</v>
      </c>
      <c r="O40" s="35" t="s">
        <v>227</v>
      </c>
      <c r="P40" s="7" t="s">
        <v>167</v>
      </c>
      <c r="Q40" s="7" t="s">
        <v>63</v>
      </c>
      <c r="R40" s="6"/>
      <c r="S40" s="6"/>
      <c r="T40" s="6"/>
      <c r="U40" s="6"/>
      <c r="V40" s="6"/>
      <c r="W40" s="6"/>
      <c r="X40" s="6"/>
      <c r="Y40" s="6"/>
      <c r="Z40" s="6"/>
      <c r="AA40" s="6"/>
      <c r="AB40" s="6"/>
      <c r="AC40" s="6"/>
      <c r="AD40" s="6"/>
      <c r="AE40" s="6"/>
      <c r="AF40" s="6"/>
      <c r="AG40" s="6"/>
    </row>
    <row r="41">
      <c r="A41" s="7" t="s">
        <v>228</v>
      </c>
      <c r="B41" s="7" t="s">
        <v>34</v>
      </c>
      <c r="C41" s="11">
        <v>2017.0</v>
      </c>
      <c r="D41" s="12">
        <v>322.0</v>
      </c>
      <c r="E41" s="12">
        <v>157.0</v>
      </c>
      <c r="F41" s="12">
        <v>73.0</v>
      </c>
      <c r="G41" s="12">
        <v>230.0</v>
      </c>
      <c r="H41" s="9">
        <f t="shared" si="1"/>
        <v>0.7142857143</v>
      </c>
      <c r="I41" s="7" t="s">
        <v>19</v>
      </c>
      <c r="J41" s="7" t="s">
        <v>35</v>
      </c>
      <c r="K41" s="7" t="s">
        <v>229</v>
      </c>
      <c r="L41" s="7" t="s">
        <v>22</v>
      </c>
      <c r="M41" s="7" t="s">
        <v>221</v>
      </c>
      <c r="N41" s="7" t="s">
        <v>230</v>
      </c>
      <c r="O41" s="16" t="s">
        <v>231</v>
      </c>
      <c r="P41" s="7" t="s">
        <v>38</v>
      </c>
      <c r="Q41" s="7" t="s">
        <v>27</v>
      </c>
      <c r="R41" s="6"/>
      <c r="S41" s="6"/>
      <c r="T41" s="6"/>
      <c r="U41" s="6"/>
      <c r="V41" s="6"/>
      <c r="W41" s="6"/>
      <c r="X41" s="6"/>
      <c r="Y41" s="6"/>
      <c r="Z41" s="6"/>
      <c r="AA41" s="6"/>
      <c r="AB41" s="6"/>
      <c r="AC41" s="6"/>
      <c r="AD41" s="6"/>
      <c r="AE41" s="6"/>
      <c r="AF41" s="6"/>
      <c r="AG41" s="6"/>
    </row>
    <row r="42">
      <c r="A42" s="7" t="s">
        <v>161</v>
      </c>
      <c r="B42" s="6" t="s">
        <v>162</v>
      </c>
      <c r="C42" s="11">
        <v>2017.0</v>
      </c>
      <c r="D42" s="12">
        <v>368.0</v>
      </c>
      <c r="E42" s="12">
        <v>185.0</v>
      </c>
      <c r="F42" s="7">
        <v>0.0</v>
      </c>
      <c r="G42" s="20">
        <v>185.0</v>
      </c>
      <c r="H42" s="9">
        <f t="shared" si="1"/>
        <v>0.5027173913</v>
      </c>
      <c r="I42" s="27" t="s">
        <v>19</v>
      </c>
      <c r="J42" s="7" t="s">
        <v>163</v>
      </c>
      <c r="K42" s="7" t="s">
        <v>164</v>
      </c>
      <c r="L42" s="7" t="s">
        <v>49</v>
      </c>
      <c r="M42" s="6"/>
      <c r="N42" s="28" t="s">
        <v>165</v>
      </c>
      <c r="O42" s="10" t="s">
        <v>232</v>
      </c>
      <c r="P42" s="7" t="s">
        <v>167</v>
      </c>
      <c r="Q42" s="7" t="s">
        <v>27</v>
      </c>
      <c r="R42" s="6"/>
      <c r="S42" s="6"/>
      <c r="T42" s="6"/>
      <c r="U42" s="6"/>
      <c r="V42" s="6"/>
      <c r="W42" s="6"/>
      <c r="X42" s="6"/>
      <c r="Y42" s="6"/>
      <c r="Z42" s="6"/>
      <c r="AA42" s="6"/>
      <c r="AB42" s="6"/>
      <c r="AC42" s="6"/>
      <c r="AD42" s="6"/>
      <c r="AE42" s="6"/>
      <c r="AF42" s="6"/>
      <c r="AG42" s="6"/>
    </row>
    <row r="43">
      <c r="A43" s="7" t="s">
        <v>233</v>
      </c>
      <c r="B43" s="7" t="s">
        <v>234</v>
      </c>
      <c r="C43" s="11">
        <v>2017.0</v>
      </c>
      <c r="D43" s="12">
        <v>761.0</v>
      </c>
      <c r="E43" s="12">
        <v>212.0</v>
      </c>
      <c r="F43" s="12">
        <v>40.0</v>
      </c>
      <c r="G43" s="12">
        <v>252.0</v>
      </c>
      <c r="H43" s="9">
        <f t="shared" si="1"/>
        <v>0.3311432326</v>
      </c>
      <c r="I43" s="7" t="s">
        <v>19</v>
      </c>
      <c r="J43" s="7" t="s">
        <v>235</v>
      </c>
      <c r="K43" s="7" t="s">
        <v>21</v>
      </c>
      <c r="L43" s="7" t="s">
        <v>22</v>
      </c>
      <c r="M43" s="6"/>
      <c r="N43" s="7" t="s">
        <v>119</v>
      </c>
      <c r="O43" s="13" t="s">
        <v>236</v>
      </c>
      <c r="P43" s="7" t="s">
        <v>62</v>
      </c>
      <c r="Q43" s="7" t="s">
        <v>27</v>
      </c>
      <c r="R43" s="6"/>
      <c r="S43" s="6"/>
      <c r="T43" s="6"/>
      <c r="U43" s="6"/>
      <c r="V43" s="6"/>
      <c r="W43" s="6"/>
      <c r="X43" s="6"/>
      <c r="Y43" s="6"/>
      <c r="Z43" s="6"/>
      <c r="AA43" s="6"/>
      <c r="AB43" s="6"/>
      <c r="AC43" s="6"/>
      <c r="AD43" s="6"/>
      <c r="AE43" s="6"/>
      <c r="AF43" s="6"/>
      <c r="AG43" s="6"/>
    </row>
    <row r="44">
      <c r="A44" s="7" t="s">
        <v>237</v>
      </c>
      <c r="B44" s="7" t="s">
        <v>238</v>
      </c>
      <c r="C44" s="11">
        <v>2017.0</v>
      </c>
      <c r="D44" s="12">
        <v>494.0</v>
      </c>
      <c r="E44" s="12">
        <v>174.0</v>
      </c>
      <c r="F44" s="12">
        <v>216.0</v>
      </c>
      <c r="G44" s="12">
        <v>390.0</v>
      </c>
      <c r="H44" s="9">
        <f t="shared" si="1"/>
        <v>0.7894736842</v>
      </c>
      <c r="I44" s="7" t="s">
        <v>56</v>
      </c>
      <c r="J44" s="7" t="s">
        <v>239</v>
      </c>
      <c r="K44" s="6" t="s">
        <v>21</v>
      </c>
      <c r="L44" s="7" t="s">
        <v>22</v>
      </c>
      <c r="M44" s="7" t="s">
        <v>240</v>
      </c>
      <c r="N44" s="7" t="s">
        <v>241</v>
      </c>
      <c r="O44" s="32" t="s">
        <v>242</v>
      </c>
      <c r="P44" s="7" t="s">
        <v>62</v>
      </c>
      <c r="Q44" s="7" t="s">
        <v>63</v>
      </c>
      <c r="R44" s="6"/>
      <c r="S44" s="6"/>
      <c r="T44" s="6"/>
      <c r="U44" s="6"/>
      <c r="V44" s="6"/>
      <c r="W44" s="6"/>
      <c r="X44" s="6"/>
      <c r="Y44" s="6"/>
      <c r="Z44" s="6"/>
      <c r="AA44" s="6"/>
      <c r="AB44" s="6"/>
      <c r="AC44" s="6"/>
      <c r="AD44" s="6"/>
      <c r="AE44" s="6"/>
      <c r="AF44" s="6"/>
      <c r="AG44" s="6"/>
    </row>
    <row r="45">
      <c r="A45" s="7" t="s">
        <v>243</v>
      </c>
      <c r="B45" s="7" t="s">
        <v>244</v>
      </c>
      <c r="C45" s="11">
        <v>2017.0</v>
      </c>
      <c r="D45" s="12">
        <v>876.0</v>
      </c>
      <c r="E45" s="12">
        <v>278.0</v>
      </c>
      <c r="F45" s="12">
        <v>230.0</v>
      </c>
      <c r="G45" s="12">
        <v>508.0</v>
      </c>
      <c r="H45" s="9">
        <f t="shared" si="1"/>
        <v>0.5799086758</v>
      </c>
      <c r="I45" s="7" t="s">
        <v>19</v>
      </c>
      <c r="J45" s="7" t="s">
        <v>245</v>
      </c>
      <c r="K45" s="7" t="s">
        <v>21</v>
      </c>
      <c r="L45" s="7" t="s">
        <v>22</v>
      </c>
      <c r="M45" s="20"/>
      <c r="N45" s="7" t="s">
        <v>204</v>
      </c>
      <c r="O45" s="34" t="s">
        <v>246</v>
      </c>
      <c r="P45" s="7" t="s">
        <v>62</v>
      </c>
      <c r="Q45" s="7" t="s">
        <v>27</v>
      </c>
      <c r="R45" s="6"/>
      <c r="S45" s="6"/>
      <c r="T45" s="6"/>
      <c r="U45" s="6"/>
      <c r="V45" s="6"/>
      <c r="W45" s="6"/>
      <c r="X45" s="6"/>
      <c r="Y45" s="6"/>
      <c r="Z45" s="6"/>
      <c r="AA45" s="6"/>
      <c r="AB45" s="6"/>
      <c r="AC45" s="6"/>
      <c r="AD45" s="6"/>
      <c r="AE45" s="6"/>
      <c r="AF45" s="6"/>
      <c r="AG45" s="6"/>
    </row>
    <row r="46">
      <c r="A46" s="7" t="s">
        <v>247</v>
      </c>
      <c r="B46" s="7" t="s">
        <v>248</v>
      </c>
      <c r="C46" s="11">
        <v>2017.0</v>
      </c>
      <c r="D46" s="12">
        <v>905.0</v>
      </c>
      <c r="E46" s="12">
        <v>456.0</v>
      </c>
      <c r="F46" s="12">
        <v>28.0</v>
      </c>
      <c r="G46" s="12">
        <v>484.0</v>
      </c>
      <c r="H46" s="9">
        <f t="shared" si="1"/>
        <v>0.5348066298</v>
      </c>
      <c r="I46" s="7" t="s">
        <v>19</v>
      </c>
      <c r="J46" s="7" t="s">
        <v>30</v>
      </c>
      <c r="K46" s="7" t="s">
        <v>21</v>
      </c>
      <c r="L46" s="7" t="s">
        <v>49</v>
      </c>
      <c r="M46" s="20"/>
      <c r="N46" s="7" t="s">
        <v>249</v>
      </c>
      <c r="O46" s="34" t="s">
        <v>250</v>
      </c>
      <c r="P46" s="7" t="s">
        <v>62</v>
      </c>
      <c r="Q46" s="7" t="s">
        <v>27</v>
      </c>
      <c r="R46" s="6"/>
      <c r="S46" s="6"/>
      <c r="T46" s="6"/>
      <c r="U46" s="6"/>
      <c r="V46" s="6"/>
      <c r="W46" s="6"/>
      <c r="X46" s="6"/>
      <c r="Y46" s="6"/>
      <c r="Z46" s="6"/>
      <c r="AA46" s="6"/>
      <c r="AB46" s="6"/>
      <c r="AC46" s="6"/>
      <c r="AD46" s="6"/>
      <c r="AE46" s="6"/>
      <c r="AF46" s="6"/>
      <c r="AG46" s="6"/>
    </row>
    <row r="47">
      <c r="A47" s="7" t="s">
        <v>201</v>
      </c>
      <c r="B47" s="7" t="s">
        <v>251</v>
      </c>
      <c r="C47" s="11">
        <v>2017.0</v>
      </c>
      <c r="D47" s="12">
        <v>1669.0</v>
      </c>
      <c r="E47" s="12">
        <v>539.0</v>
      </c>
      <c r="F47" s="12">
        <v>47.0</v>
      </c>
      <c r="G47" s="12">
        <v>586.0</v>
      </c>
      <c r="H47" s="9">
        <f t="shared" si="1"/>
        <v>0.3511084482</v>
      </c>
      <c r="I47" s="7" t="s">
        <v>19</v>
      </c>
      <c r="J47" s="7" t="s">
        <v>252</v>
      </c>
      <c r="K47" s="7" t="s">
        <v>156</v>
      </c>
      <c r="L47" s="7" t="s">
        <v>49</v>
      </c>
      <c r="M47" s="16"/>
      <c r="N47" s="7" t="s">
        <v>204</v>
      </c>
      <c r="O47" s="32" t="s">
        <v>250</v>
      </c>
      <c r="P47" s="7" t="s">
        <v>62</v>
      </c>
      <c r="Q47" s="7" t="s">
        <v>160</v>
      </c>
      <c r="R47" s="6"/>
      <c r="S47" s="6"/>
      <c r="T47" s="6"/>
      <c r="U47" s="6"/>
      <c r="V47" s="6"/>
      <c r="W47" s="6"/>
      <c r="X47" s="6"/>
      <c r="Y47" s="6"/>
      <c r="Z47" s="6"/>
      <c r="AA47" s="6"/>
      <c r="AB47" s="6"/>
      <c r="AC47" s="6"/>
      <c r="AD47" s="6"/>
      <c r="AE47" s="6"/>
      <c r="AF47" s="6"/>
      <c r="AG47" s="6"/>
    </row>
    <row r="48">
      <c r="A48" s="7" t="s">
        <v>253</v>
      </c>
      <c r="B48" s="7" t="s">
        <v>29</v>
      </c>
      <c r="C48" s="11">
        <v>2018.0</v>
      </c>
      <c r="D48" s="12">
        <v>2067.0</v>
      </c>
      <c r="E48" s="30">
        <v>729.0</v>
      </c>
      <c r="F48" s="12">
        <v>339.0</v>
      </c>
      <c r="G48" s="12">
        <v>1068.0</v>
      </c>
      <c r="H48" s="9">
        <f t="shared" si="1"/>
        <v>0.5166908563</v>
      </c>
      <c r="I48" s="7" t="s">
        <v>19</v>
      </c>
      <c r="J48" s="7" t="s">
        <v>30</v>
      </c>
      <c r="K48" s="7" t="s">
        <v>21</v>
      </c>
      <c r="L48" s="7" t="s">
        <v>22</v>
      </c>
      <c r="M48" s="6"/>
      <c r="N48" s="7" t="s">
        <v>254</v>
      </c>
      <c r="O48" s="13" t="s">
        <v>255</v>
      </c>
      <c r="P48" s="7" t="s">
        <v>26</v>
      </c>
      <c r="Q48" s="7" t="s">
        <v>27</v>
      </c>
      <c r="R48" s="6"/>
      <c r="S48" s="6"/>
      <c r="T48" s="6"/>
      <c r="U48" s="6"/>
      <c r="V48" s="6"/>
      <c r="W48" s="6"/>
      <c r="X48" s="6"/>
      <c r="Y48" s="6"/>
      <c r="Z48" s="6"/>
      <c r="AA48" s="6"/>
      <c r="AB48" s="6"/>
      <c r="AC48" s="6"/>
      <c r="AD48" s="6"/>
      <c r="AE48" s="6"/>
      <c r="AF48" s="6"/>
      <c r="AG48" s="6"/>
    </row>
    <row r="49">
      <c r="A49" s="7" t="s">
        <v>256</v>
      </c>
      <c r="B49" s="7" t="s">
        <v>257</v>
      </c>
      <c r="C49" s="11">
        <v>2018.0</v>
      </c>
      <c r="D49" s="12">
        <v>2400.0</v>
      </c>
      <c r="E49" s="12">
        <v>1201.0</v>
      </c>
      <c r="F49" s="30">
        <v>0.0</v>
      </c>
      <c r="G49" s="12">
        <v>1201.0</v>
      </c>
      <c r="H49" s="9">
        <f t="shared" si="1"/>
        <v>0.5004166667</v>
      </c>
      <c r="I49" s="7" t="s">
        <v>19</v>
      </c>
      <c r="J49" s="7" t="s">
        <v>258</v>
      </c>
      <c r="K49" s="7" t="s">
        <v>184</v>
      </c>
      <c r="L49" s="7" t="s">
        <v>49</v>
      </c>
      <c r="M49" s="6"/>
      <c r="N49" s="7" t="s">
        <v>259</v>
      </c>
      <c r="O49" s="13" t="s">
        <v>260</v>
      </c>
      <c r="P49" s="7" t="s">
        <v>167</v>
      </c>
      <c r="Q49" s="7" t="s">
        <v>71</v>
      </c>
      <c r="R49" s="6"/>
      <c r="S49" s="6"/>
      <c r="T49" s="6"/>
      <c r="U49" s="6"/>
      <c r="V49" s="6"/>
      <c r="W49" s="6"/>
      <c r="X49" s="6"/>
      <c r="Y49" s="6"/>
      <c r="Z49" s="6"/>
      <c r="AA49" s="6"/>
      <c r="AB49" s="6"/>
      <c r="AC49" s="6"/>
      <c r="AD49" s="6"/>
      <c r="AE49" s="6"/>
      <c r="AF49" s="6"/>
      <c r="AG49" s="6"/>
    </row>
    <row r="50">
      <c r="A50" s="7" t="s">
        <v>261</v>
      </c>
      <c r="B50" s="7" t="s">
        <v>262</v>
      </c>
      <c r="C50" s="11">
        <v>2018.0</v>
      </c>
      <c r="D50" s="12">
        <v>3800.0</v>
      </c>
      <c r="E50" s="12">
        <v>950.0</v>
      </c>
      <c r="F50" s="30">
        <v>1438.0</v>
      </c>
      <c r="G50" s="12">
        <v>2388.0</v>
      </c>
      <c r="H50" s="9">
        <f t="shared" si="1"/>
        <v>0.6284210526</v>
      </c>
      <c r="I50" s="7" t="s">
        <v>56</v>
      </c>
      <c r="J50" s="7" t="s">
        <v>263</v>
      </c>
      <c r="K50" s="7" t="s">
        <v>107</v>
      </c>
      <c r="L50" s="7" t="s">
        <v>49</v>
      </c>
      <c r="M50" s="6"/>
      <c r="N50" s="7" t="s">
        <v>264</v>
      </c>
      <c r="O50" s="16" t="s">
        <v>265</v>
      </c>
      <c r="P50" s="7" t="s">
        <v>196</v>
      </c>
      <c r="Q50" s="7" t="s">
        <v>63</v>
      </c>
      <c r="R50" s="6"/>
      <c r="S50" s="6"/>
      <c r="T50" s="6"/>
      <c r="U50" s="6"/>
      <c r="V50" s="6"/>
      <c r="W50" s="6"/>
      <c r="X50" s="6"/>
      <c r="Y50" s="6"/>
      <c r="Z50" s="6"/>
      <c r="AA50" s="6"/>
      <c r="AB50" s="6"/>
      <c r="AC50" s="6"/>
      <c r="AD50" s="6"/>
      <c r="AE50" s="6"/>
      <c r="AF50" s="6"/>
      <c r="AG50" s="6"/>
    </row>
    <row r="51">
      <c r="A51" s="7" t="s">
        <v>201</v>
      </c>
      <c r="B51" s="7" t="s">
        <v>266</v>
      </c>
      <c r="C51" s="11">
        <v>2018.0</v>
      </c>
      <c r="D51" s="12">
        <v>893.0</v>
      </c>
      <c r="E51" s="12">
        <v>326.0</v>
      </c>
      <c r="F51" s="12">
        <v>91.0</v>
      </c>
      <c r="G51" s="12">
        <v>417.0</v>
      </c>
      <c r="H51" s="9">
        <f t="shared" si="1"/>
        <v>0.4669652856</v>
      </c>
      <c r="I51" s="7" t="s">
        <v>19</v>
      </c>
      <c r="J51" s="7" t="s">
        <v>267</v>
      </c>
      <c r="K51" s="7" t="s">
        <v>156</v>
      </c>
      <c r="L51" s="7" t="s">
        <v>49</v>
      </c>
      <c r="M51" s="16"/>
      <c r="N51" s="7" t="s">
        <v>204</v>
      </c>
      <c r="O51" s="32" t="s">
        <v>268</v>
      </c>
      <c r="P51" s="7" t="s">
        <v>62</v>
      </c>
      <c r="Q51" s="7" t="s">
        <v>160</v>
      </c>
      <c r="R51" s="6"/>
      <c r="S51" s="6"/>
      <c r="T51" s="6"/>
      <c r="U51" s="6"/>
      <c r="V51" s="6"/>
      <c r="W51" s="6"/>
      <c r="X51" s="6"/>
      <c r="Y51" s="6"/>
      <c r="Z51" s="6"/>
      <c r="AA51" s="6"/>
      <c r="AB51" s="6"/>
      <c r="AC51" s="6"/>
      <c r="AD51" s="6"/>
      <c r="AE51" s="6"/>
      <c r="AF51" s="6"/>
      <c r="AG51" s="6"/>
    </row>
    <row r="52">
      <c r="A52" s="7" t="s">
        <v>269</v>
      </c>
      <c r="B52" s="7" t="s">
        <v>270</v>
      </c>
      <c r="C52" s="11">
        <v>2018.0</v>
      </c>
      <c r="D52" s="12">
        <v>1100.0</v>
      </c>
      <c r="E52" s="12">
        <v>555.0</v>
      </c>
      <c r="F52" s="12">
        <v>108.0</v>
      </c>
      <c r="G52" s="12">
        <v>663.0</v>
      </c>
      <c r="H52" s="9">
        <f t="shared" si="1"/>
        <v>0.6027272727</v>
      </c>
      <c r="I52" s="7" t="s">
        <v>19</v>
      </c>
      <c r="J52" s="7" t="s">
        <v>235</v>
      </c>
      <c r="K52" s="7" t="s">
        <v>177</v>
      </c>
      <c r="L52" s="7" t="s">
        <v>22</v>
      </c>
      <c r="N52" s="7" t="s">
        <v>119</v>
      </c>
      <c r="O52" s="34" t="s">
        <v>271</v>
      </c>
      <c r="P52" s="7" t="s">
        <v>111</v>
      </c>
      <c r="Q52" s="7" t="s">
        <v>27</v>
      </c>
      <c r="R52" s="6"/>
      <c r="S52" s="6"/>
      <c r="T52" s="6"/>
      <c r="U52" s="6"/>
      <c r="V52" s="6"/>
      <c r="W52" s="6"/>
      <c r="X52" s="6"/>
      <c r="Y52" s="6"/>
      <c r="Z52" s="6"/>
      <c r="AA52" s="6"/>
      <c r="AB52" s="6"/>
      <c r="AC52" s="6"/>
      <c r="AD52" s="6"/>
      <c r="AE52" s="6"/>
      <c r="AF52" s="6"/>
      <c r="AG52" s="6"/>
    </row>
    <row r="53">
      <c r="A53" s="7" t="s">
        <v>133</v>
      </c>
      <c r="B53" s="7" t="s">
        <v>272</v>
      </c>
      <c r="C53" s="11">
        <v>2018.0</v>
      </c>
      <c r="D53" s="12">
        <v>1110.0</v>
      </c>
      <c r="E53" s="12">
        <v>623.0</v>
      </c>
      <c r="F53" s="12">
        <v>77.0</v>
      </c>
      <c r="G53" s="12">
        <v>700.0</v>
      </c>
      <c r="H53" s="9">
        <f t="shared" si="1"/>
        <v>0.6306306306</v>
      </c>
      <c r="I53" s="7" t="s">
        <v>19</v>
      </c>
      <c r="J53" s="7" t="s">
        <v>135</v>
      </c>
      <c r="K53" s="6" t="s">
        <v>136</v>
      </c>
      <c r="L53" s="7" t="s">
        <v>49</v>
      </c>
      <c r="M53" s="6"/>
      <c r="N53" s="7" t="s">
        <v>273</v>
      </c>
      <c r="O53" s="34" t="s">
        <v>274</v>
      </c>
      <c r="P53" s="7" t="s">
        <v>26</v>
      </c>
      <c r="Q53" s="7" t="s">
        <v>71</v>
      </c>
      <c r="R53" s="6"/>
      <c r="S53" s="6"/>
      <c r="T53" s="6"/>
      <c r="U53" s="6"/>
      <c r="V53" s="6"/>
      <c r="W53" s="6"/>
      <c r="X53" s="6"/>
      <c r="Y53" s="6"/>
      <c r="Z53" s="6"/>
      <c r="AA53" s="6"/>
      <c r="AB53" s="6"/>
      <c r="AC53" s="6"/>
      <c r="AD53" s="6"/>
      <c r="AE53" s="6"/>
      <c r="AF53" s="6"/>
      <c r="AG53" s="6"/>
    </row>
    <row r="54">
      <c r="A54" s="7" t="s">
        <v>275</v>
      </c>
      <c r="B54" s="7" t="s">
        <v>276</v>
      </c>
      <c r="C54" s="11">
        <v>2018.0</v>
      </c>
      <c r="D54" s="12">
        <v>800.0</v>
      </c>
      <c r="E54" s="12">
        <v>274.0</v>
      </c>
      <c r="F54" s="12">
        <v>54.0</v>
      </c>
      <c r="G54" s="12">
        <v>328.0</v>
      </c>
      <c r="H54" s="9">
        <f t="shared" si="1"/>
        <v>0.41</v>
      </c>
      <c r="I54" s="7" t="s">
        <v>19</v>
      </c>
      <c r="J54" s="7" t="s">
        <v>277</v>
      </c>
      <c r="K54" s="7" t="s">
        <v>21</v>
      </c>
      <c r="L54" s="7" t="s">
        <v>22</v>
      </c>
      <c r="M54" s="7" t="s">
        <v>278</v>
      </c>
      <c r="N54" s="7" t="s">
        <v>279</v>
      </c>
      <c r="O54" s="34" t="s">
        <v>280</v>
      </c>
      <c r="P54" s="7" t="s">
        <v>281</v>
      </c>
      <c r="Q54" s="7" t="s">
        <v>63</v>
      </c>
      <c r="R54" s="6"/>
      <c r="S54" s="6"/>
      <c r="T54" s="6"/>
      <c r="U54" s="6"/>
      <c r="V54" s="6"/>
      <c r="W54" s="6"/>
      <c r="X54" s="6"/>
      <c r="Y54" s="6"/>
      <c r="Z54" s="6"/>
      <c r="AA54" s="6"/>
      <c r="AB54" s="6"/>
      <c r="AC54" s="6"/>
      <c r="AD54" s="6"/>
      <c r="AE54" s="6"/>
      <c r="AF54" s="6"/>
      <c r="AG54" s="6"/>
    </row>
    <row r="55">
      <c r="A55" s="7" t="s">
        <v>282</v>
      </c>
      <c r="B55" s="7" t="s">
        <v>283</v>
      </c>
      <c r="C55" s="11">
        <v>2018.0</v>
      </c>
      <c r="D55" s="12">
        <v>1250.0</v>
      </c>
      <c r="E55" s="12">
        <v>576.0</v>
      </c>
      <c r="F55" s="12">
        <v>394.0</v>
      </c>
      <c r="G55" s="12">
        <v>970.0</v>
      </c>
      <c r="H55" s="9">
        <f t="shared" si="1"/>
        <v>0.776</v>
      </c>
      <c r="I55" s="7" t="s">
        <v>19</v>
      </c>
      <c r="J55" s="7" t="s">
        <v>284</v>
      </c>
      <c r="K55" s="7" t="s">
        <v>177</v>
      </c>
      <c r="L55" s="7" t="s">
        <v>22</v>
      </c>
      <c r="M55" s="6"/>
      <c r="N55" s="7" t="s">
        <v>119</v>
      </c>
      <c r="O55" s="13" t="s">
        <v>285</v>
      </c>
      <c r="P55" s="7" t="s">
        <v>111</v>
      </c>
      <c r="Q55" s="7" t="s">
        <v>27</v>
      </c>
      <c r="R55" s="6"/>
      <c r="S55" s="6"/>
      <c r="T55" s="6"/>
      <c r="U55" s="6"/>
      <c r="V55" s="6"/>
      <c r="W55" s="6"/>
      <c r="X55" s="6"/>
      <c r="Y55" s="6"/>
      <c r="Z55" s="6"/>
      <c r="AA55" s="6"/>
      <c r="AB55" s="6"/>
      <c r="AC55" s="6"/>
      <c r="AD55" s="6"/>
      <c r="AE55" s="6"/>
      <c r="AF55" s="6"/>
      <c r="AG55" s="6"/>
    </row>
    <row r="56">
      <c r="A56" s="6" t="s">
        <v>197</v>
      </c>
      <c r="B56" s="6" t="s">
        <v>40</v>
      </c>
      <c r="C56" s="14">
        <v>2018.0</v>
      </c>
      <c r="D56" s="15">
        <v>5050.0</v>
      </c>
      <c r="E56" s="15">
        <v>1931.0</v>
      </c>
      <c r="F56" s="15">
        <v>1523.0</v>
      </c>
      <c r="G56" s="15">
        <v>3454.0</v>
      </c>
      <c r="H56" s="9">
        <f t="shared" si="1"/>
        <v>0.683960396</v>
      </c>
      <c r="I56" s="6" t="s">
        <v>19</v>
      </c>
      <c r="J56" s="6" t="s">
        <v>41</v>
      </c>
      <c r="K56" s="6" t="s">
        <v>21</v>
      </c>
      <c r="L56" s="6" t="s">
        <v>22</v>
      </c>
      <c r="M56" s="6" t="s">
        <v>286</v>
      </c>
      <c r="N56" s="6" t="s">
        <v>199</v>
      </c>
      <c r="O56" s="26" t="s">
        <v>287</v>
      </c>
      <c r="P56" s="6" t="s">
        <v>26</v>
      </c>
      <c r="Q56" s="7" t="s">
        <v>27</v>
      </c>
      <c r="R56" s="6"/>
      <c r="S56" s="6"/>
      <c r="T56" s="6"/>
      <c r="U56" s="6"/>
      <c r="V56" s="6"/>
      <c r="W56" s="6"/>
      <c r="X56" s="6"/>
      <c r="Y56" s="6"/>
      <c r="Z56" s="6"/>
      <c r="AA56" s="6"/>
      <c r="AB56" s="6"/>
      <c r="AC56" s="6"/>
      <c r="AD56" s="6"/>
      <c r="AE56" s="6"/>
      <c r="AF56" s="6"/>
      <c r="AG56" s="6"/>
    </row>
    <row r="57">
      <c r="A57" s="6" t="s">
        <v>142</v>
      </c>
      <c r="B57" s="6" t="s">
        <v>65</v>
      </c>
      <c r="C57" s="14">
        <v>2018.0</v>
      </c>
      <c r="D57" s="15">
        <v>5000.0</v>
      </c>
      <c r="E57" s="15">
        <v>2501.0</v>
      </c>
      <c r="F57" s="8">
        <v>0.0</v>
      </c>
      <c r="G57" s="15">
        <v>2501.0</v>
      </c>
      <c r="H57" s="9">
        <f t="shared" si="1"/>
        <v>0.5002</v>
      </c>
      <c r="I57" s="6" t="s">
        <v>19</v>
      </c>
      <c r="J57" s="6" t="s">
        <v>66</v>
      </c>
      <c r="K57" s="6" t="s">
        <v>143</v>
      </c>
      <c r="L57" s="6" t="s">
        <v>49</v>
      </c>
      <c r="M57" s="6"/>
      <c r="N57" s="6" t="s">
        <v>288</v>
      </c>
      <c r="O57" s="25" t="s">
        <v>289</v>
      </c>
      <c r="P57" s="6" t="s">
        <v>26</v>
      </c>
      <c r="Q57" s="7" t="s">
        <v>71</v>
      </c>
      <c r="R57" s="7"/>
      <c r="S57" s="6"/>
      <c r="T57" s="6"/>
      <c r="U57" s="6"/>
      <c r="V57" s="6"/>
      <c r="W57" s="6"/>
      <c r="X57" s="6"/>
      <c r="Y57" s="6"/>
      <c r="Z57" s="6"/>
      <c r="AA57" s="6"/>
      <c r="AB57" s="6"/>
      <c r="AC57" s="6"/>
      <c r="AD57" s="6"/>
      <c r="AE57" s="6"/>
      <c r="AF57" s="6"/>
      <c r="AG57" s="6"/>
    </row>
    <row r="58">
      <c r="A58" s="7" t="s">
        <v>201</v>
      </c>
      <c r="B58" s="7" t="s">
        <v>290</v>
      </c>
      <c r="C58" s="11">
        <v>2019.0</v>
      </c>
      <c r="D58" s="12">
        <v>2790.0</v>
      </c>
      <c r="E58" s="12">
        <v>587.0</v>
      </c>
      <c r="F58" s="12">
        <v>573.0</v>
      </c>
      <c r="G58" s="12">
        <v>1160.0</v>
      </c>
      <c r="H58" s="9">
        <f t="shared" si="1"/>
        <v>0.4157706093</v>
      </c>
      <c r="I58" s="7" t="s">
        <v>19</v>
      </c>
      <c r="J58" s="7" t="s">
        <v>291</v>
      </c>
      <c r="K58" s="7" t="s">
        <v>156</v>
      </c>
      <c r="L58" s="7" t="s">
        <v>49</v>
      </c>
      <c r="M58" s="16"/>
      <c r="N58" s="7" t="s">
        <v>204</v>
      </c>
      <c r="O58" s="32" t="s">
        <v>292</v>
      </c>
      <c r="P58" s="7" t="s">
        <v>62</v>
      </c>
      <c r="Q58" s="7" t="s">
        <v>160</v>
      </c>
      <c r="R58" s="6"/>
      <c r="S58" s="6"/>
      <c r="T58" s="6"/>
      <c r="U58" s="6"/>
      <c r="V58" s="6"/>
      <c r="W58" s="6"/>
      <c r="X58" s="6"/>
      <c r="Y58" s="6"/>
      <c r="Z58" s="6"/>
      <c r="AA58" s="6"/>
      <c r="AB58" s="6"/>
      <c r="AC58" s="6"/>
      <c r="AD58" s="6"/>
      <c r="AE58" s="6"/>
      <c r="AF58" s="6"/>
      <c r="AG58" s="6"/>
    </row>
    <row r="59">
      <c r="A59" s="7" t="s">
        <v>247</v>
      </c>
      <c r="B59" s="7" t="s">
        <v>293</v>
      </c>
      <c r="C59" s="11">
        <v>2019.0</v>
      </c>
      <c r="D59" s="12">
        <v>853.0</v>
      </c>
      <c r="E59" s="12">
        <v>406.0</v>
      </c>
      <c r="F59" s="12">
        <v>100.0</v>
      </c>
      <c r="G59" s="12">
        <v>506.0</v>
      </c>
      <c r="H59" s="9">
        <f t="shared" si="1"/>
        <v>0.5932004689</v>
      </c>
      <c r="I59" s="7" t="s">
        <v>19</v>
      </c>
      <c r="J59" s="7" t="s">
        <v>294</v>
      </c>
      <c r="K59" s="7" t="s">
        <v>21</v>
      </c>
      <c r="L59" s="7" t="s">
        <v>22</v>
      </c>
      <c r="M59" s="20"/>
      <c r="N59" s="7" t="s">
        <v>249</v>
      </c>
      <c r="O59" s="34" t="s">
        <v>250</v>
      </c>
      <c r="P59" s="7" t="s">
        <v>62</v>
      </c>
      <c r="Q59" s="7" t="s">
        <v>27</v>
      </c>
      <c r="R59" s="6"/>
      <c r="S59" s="6"/>
      <c r="T59" s="6"/>
      <c r="U59" s="6"/>
      <c r="V59" s="6"/>
      <c r="W59" s="6"/>
      <c r="X59" s="6"/>
      <c r="Y59" s="6"/>
      <c r="Z59" s="6"/>
      <c r="AA59" s="6"/>
      <c r="AB59" s="6"/>
      <c r="AC59" s="6"/>
      <c r="AD59" s="6"/>
      <c r="AE59" s="6"/>
      <c r="AF59" s="6"/>
      <c r="AG59" s="6"/>
    </row>
    <row r="60">
      <c r="A60" s="7" t="s">
        <v>295</v>
      </c>
      <c r="B60" s="7" t="s">
        <v>296</v>
      </c>
      <c r="C60" s="20">
        <v>2019.0</v>
      </c>
      <c r="D60" s="12">
        <v>2000.0</v>
      </c>
      <c r="E60" s="12">
        <v>675.0</v>
      </c>
      <c r="F60" s="12">
        <v>712.0</v>
      </c>
      <c r="G60" s="12">
        <v>1387.0</v>
      </c>
      <c r="H60" s="9">
        <f t="shared" si="1"/>
        <v>0.6935</v>
      </c>
      <c r="I60" s="7" t="s">
        <v>56</v>
      </c>
      <c r="J60" s="7" t="s">
        <v>297</v>
      </c>
      <c r="K60" s="7" t="s">
        <v>107</v>
      </c>
      <c r="L60" s="7" t="s">
        <v>49</v>
      </c>
      <c r="M60" s="7" t="s">
        <v>298</v>
      </c>
      <c r="N60" s="7" t="s">
        <v>119</v>
      </c>
      <c r="O60" s="32" t="s">
        <v>299</v>
      </c>
      <c r="P60" s="7" t="s">
        <v>300</v>
      </c>
      <c r="Q60" s="7" t="s">
        <v>63</v>
      </c>
      <c r="R60" s="6"/>
      <c r="S60" s="6"/>
      <c r="T60" s="6"/>
      <c r="U60" s="6"/>
      <c r="V60" s="6"/>
      <c r="W60" s="6"/>
      <c r="X60" s="6"/>
      <c r="Y60" s="6"/>
      <c r="Z60" s="6"/>
      <c r="AA60" s="6"/>
      <c r="AB60" s="6"/>
      <c r="AC60" s="6"/>
      <c r="AD60" s="6"/>
      <c r="AE60" s="6"/>
      <c r="AF60" s="6"/>
      <c r="AG60" s="6"/>
    </row>
    <row r="61">
      <c r="A61" s="20" t="s">
        <v>301</v>
      </c>
      <c r="B61" s="20" t="s">
        <v>302</v>
      </c>
      <c r="C61" s="20">
        <v>2019.0</v>
      </c>
      <c r="D61" s="30">
        <v>1516.0</v>
      </c>
      <c r="E61" s="30">
        <v>759.0</v>
      </c>
      <c r="F61" s="20">
        <v>333.0</v>
      </c>
      <c r="G61" s="30">
        <v>1092.0</v>
      </c>
      <c r="H61" s="9">
        <f t="shared" si="1"/>
        <v>0.7203166227</v>
      </c>
      <c r="I61" s="20" t="s">
        <v>19</v>
      </c>
      <c r="J61" s="20" t="s">
        <v>303</v>
      </c>
      <c r="K61" s="20" t="s">
        <v>304</v>
      </c>
      <c r="L61" s="20" t="s">
        <v>49</v>
      </c>
      <c r="N61" s="7" t="s">
        <v>305</v>
      </c>
      <c r="O61" s="32" t="s">
        <v>306</v>
      </c>
      <c r="P61" s="20" t="s">
        <v>167</v>
      </c>
      <c r="Q61" s="20" t="s">
        <v>160</v>
      </c>
    </row>
    <row r="62">
      <c r="A62" s="7" t="s">
        <v>307</v>
      </c>
      <c r="B62" s="6" t="s">
        <v>65</v>
      </c>
      <c r="C62" s="11">
        <v>2021.0</v>
      </c>
      <c r="D62" s="12">
        <v>16741.0</v>
      </c>
      <c r="E62" s="12">
        <v>10441.0</v>
      </c>
      <c r="F62" s="20">
        <v>0.0</v>
      </c>
      <c r="G62" s="30">
        <v>10441.0</v>
      </c>
      <c r="H62" s="9">
        <f t="shared" si="1"/>
        <v>0.6236783944</v>
      </c>
      <c r="I62" s="6" t="s">
        <v>19</v>
      </c>
      <c r="J62" s="6" t="s">
        <v>66</v>
      </c>
      <c r="K62" s="7" t="s">
        <v>143</v>
      </c>
      <c r="L62" s="6" t="s">
        <v>49</v>
      </c>
      <c r="M62" s="6"/>
      <c r="N62" s="22" t="s">
        <v>308</v>
      </c>
      <c r="O62" s="32" t="s">
        <v>309</v>
      </c>
      <c r="P62" s="7" t="s">
        <v>26</v>
      </c>
      <c r="Q62" s="7" t="s">
        <v>71</v>
      </c>
      <c r="R62" s="6"/>
      <c r="S62" s="6"/>
      <c r="T62" s="6"/>
      <c r="U62" s="6"/>
      <c r="V62" s="6"/>
      <c r="W62" s="6"/>
      <c r="X62" s="6"/>
      <c r="Y62" s="6"/>
      <c r="Z62" s="6"/>
      <c r="AA62" s="6"/>
      <c r="AB62" s="6"/>
      <c r="AC62" s="6"/>
      <c r="AD62" s="6"/>
      <c r="AE62" s="6"/>
      <c r="AF62" s="6"/>
      <c r="AG62" s="6"/>
    </row>
    <row r="63">
      <c r="A63" s="7" t="s">
        <v>310</v>
      </c>
      <c r="B63" s="20" t="s">
        <v>311</v>
      </c>
      <c r="C63" s="7">
        <v>2021.0</v>
      </c>
      <c r="D63" s="8">
        <v>680.0</v>
      </c>
      <c r="E63" s="8">
        <v>333.0</v>
      </c>
      <c r="F63" s="7">
        <v>122.0</v>
      </c>
      <c r="G63" s="7">
        <v>455.0</v>
      </c>
      <c r="H63" s="9">
        <f t="shared" si="1"/>
        <v>0.6691176471</v>
      </c>
      <c r="I63" s="7" t="s">
        <v>19</v>
      </c>
      <c r="J63" s="7" t="s">
        <v>312</v>
      </c>
      <c r="K63" s="7" t="s">
        <v>313</v>
      </c>
      <c r="L63" s="7" t="s">
        <v>49</v>
      </c>
      <c r="M63" s="6"/>
      <c r="N63" s="7" t="s">
        <v>314</v>
      </c>
      <c r="O63" s="10" t="s">
        <v>315</v>
      </c>
      <c r="P63" s="7" t="s">
        <v>111</v>
      </c>
      <c r="Q63" s="7" t="s">
        <v>27</v>
      </c>
      <c r="R63" s="6"/>
      <c r="S63" s="6"/>
      <c r="T63" s="6"/>
      <c r="U63" s="6"/>
      <c r="V63" s="6"/>
      <c r="W63" s="6"/>
      <c r="X63" s="6"/>
      <c r="Y63" s="6"/>
      <c r="Z63" s="6"/>
      <c r="AA63" s="6"/>
      <c r="AB63" s="6"/>
      <c r="AC63" s="6"/>
      <c r="AD63" s="6"/>
      <c r="AE63" s="6"/>
      <c r="AF63" s="6"/>
      <c r="AG63" s="6"/>
    </row>
    <row r="64">
      <c r="A64" s="7" t="s">
        <v>310</v>
      </c>
      <c r="B64" s="20" t="s">
        <v>311</v>
      </c>
      <c r="C64" s="7">
        <v>2021.0</v>
      </c>
      <c r="D64" s="8">
        <v>650.0</v>
      </c>
      <c r="E64" s="8">
        <v>349.0</v>
      </c>
      <c r="F64" s="7">
        <v>99.0</v>
      </c>
      <c r="G64" s="7">
        <v>448.0</v>
      </c>
      <c r="H64" s="9">
        <f t="shared" si="1"/>
        <v>0.6892307692</v>
      </c>
      <c r="I64" s="7" t="s">
        <v>19</v>
      </c>
      <c r="J64" s="7" t="s">
        <v>312</v>
      </c>
      <c r="K64" s="7" t="s">
        <v>313</v>
      </c>
      <c r="L64" s="7" t="s">
        <v>49</v>
      </c>
      <c r="M64" s="6"/>
      <c r="N64" s="7" t="s">
        <v>316</v>
      </c>
      <c r="O64" s="10" t="s">
        <v>315</v>
      </c>
      <c r="P64" s="7" t="s">
        <v>111</v>
      </c>
      <c r="Q64" s="7" t="s">
        <v>27</v>
      </c>
      <c r="R64" s="7"/>
      <c r="S64" s="6"/>
      <c r="T64" s="6"/>
      <c r="U64" s="6"/>
      <c r="V64" s="6"/>
      <c r="W64" s="6"/>
      <c r="X64" s="6"/>
      <c r="Y64" s="6"/>
      <c r="Z64" s="6"/>
      <c r="AA64" s="6"/>
      <c r="AB64" s="6"/>
      <c r="AC64" s="6"/>
      <c r="AD64" s="6"/>
      <c r="AE64" s="6"/>
      <c r="AF64" s="6"/>
      <c r="AG64" s="6"/>
    </row>
    <row r="65">
      <c r="A65" s="7" t="s">
        <v>201</v>
      </c>
      <c r="B65" s="7" t="s">
        <v>317</v>
      </c>
      <c r="C65" s="11">
        <v>2021.0</v>
      </c>
      <c r="D65" s="12">
        <v>1299.0</v>
      </c>
      <c r="E65" s="12">
        <v>343.0</v>
      </c>
      <c r="F65" s="12">
        <v>308.0</v>
      </c>
      <c r="G65" s="12">
        <v>651.0</v>
      </c>
      <c r="H65" s="9">
        <f t="shared" si="1"/>
        <v>0.5011547344</v>
      </c>
      <c r="I65" s="7" t="s">
        <v>19</v>
      </c>
      <c r="J65" s="7" t="s">
        <v>318</v>
      </c>
      <c r="K65" s="7" t="s">
        <v>156</v>
      </c>
      <c r="L65" s="7" t="s">
        <v>49</v>
      </c>
      <c r="M65" s="16"/>
      <c r="N65" s="7" t="s">
        <v>204</v>
      </c>
      <c r="O65" s="36" t="s">
        <v>315</v>
      </c>
      <c r="P65" s="7" t="s">
        <v>62</v>
      </c>
      <c r="Q65" s="7" t="s">
        <v>160</v>
      </c>
      <c r="R65" s="6"/>
      <c r="S65" s="6"/>
      <c r="T65" s="6"/>
      <c r="U65" s="6"/>
      <c r="V65" s="6"/>
      <c r="W65" s="6"/>
      <c r="X65" s="6"/>
      <c r="Y65" s="6"/>
      <c r="Z65" s="6"/>
      <c r="AA65" s="6"/>
      <c r="AB65" s="6"/>
      <c r="AC65" s="6"/>
      <c r="AD65" s="6"/>
      <c r="AE65" s="6"/>
      <c r="AF65" s="6"/>
      <c r="AG65" s="6"/>
    </row>
    <row r="66">
      <c r="A66" s="7" t="s">
        <v>319</v>
      </c>
      <c r="B66" s="7" t="s">
        <v>320</v>
      </c>
      <c r="C66" s="11">
        <v>2021.0</v>
      </c>
      <c r="D66" s="12">
        <v>597.0</v>
      </c>
      <c r="E66" s="12">
        <v>231.0</v>
      </c>
      <c r="F66" s="12">
        <v>37.0</v>
      </c>
      <c r="G66" s="12">
        <v>268.0</v>
      </c>
      <c r="H66" s="9">
        <f t="shared" si="1"/>
        <v>0.4489112228</v>
      </c>
      <c r="I66" s="7" t="s">
        <v>19</v>
      </c>
      <c r="J66" s="7" t="s">
        <v>321</v>
      </c>
      <c r="K66" s="7" t="s">
        <v>21</v>
      </c>
      <c r="L66" s="7" t="s">
        <v>22</v>
      </c>
      <c r="M66" s="16"/>
      <c r="N66" s="7" t="s">
        <v>322</v>
      </c>
      <c r="O66" s="36" t="s">
        <v>323</v>
      </c>
      <c r="P66" s="7" t="s">
        <v>62</v>
      </c>
      <c r="Q66" s="7" t="s">
        <v>324</v>
      </c>
      <c r="R66" s="6"/>
      <c r="S66" s="6"/>
      <c r="T66" s="6"/>
      <c r="U66" s="6"/>
      <c r="V66" s="6"/>
      <c r="W66" s="6"/>
      <c r="X66" s="6"/>
      <c r="Y66" s="6"/>
      <c r="Z66" s="6"/>
      <c r="AA66" s="6"/>
      <c r="AB66" s="6"/>
      <c r="AC66" s="6"/>
      <c r="AD66" s="6"/>
      <c r="AE66" s="6"/>
      <c r="AF66" s="6"/>
      <c r="AG66" s="6"/>
    </row>
    <row r="67">
      <c r="A67" s="7" t="s">
        <v>325</v>
      </c>
      <c r="B67" s="7" t="s">
        <v>296</v>
      </c>
      <c r="C67" s="11">
        <v>2021.0</v>
      </c>
      <c r="D67" s="12">
        <v>3355.0</v>
      </c>
      <c r="E67" s="12">
        <v>1511.0</v>
      </c>
      <c r="F67" s="12">
        <v>612.0</v>
      </c>
      <c r="G67" s="12">
        <v>2123.0</v>
      </c>
      <c r="H67" s="9">
        <f t="shared" si="1"/>
        <v>0.6327868852</v>
      </c>
      <c r="I67" s="7" t="s">
        <v>19</v>
      </c>
      <c r="J67" s="7" t="s">
        <v>297</v>
      </c>
      <c r="K67" s="7" t="s">
        <v>107</v>
      </c>
      <c r="L67" s="7" t="s">
        <v>49</v>
      </c>
      <c r="M67" s="16"/>
      <c r="N67" s="7" t="s">
        <v>326</v>
      </c>
      <c r="O67" s="34" t="s">
        <v>327</v>
      </c>
      <c r="P67" s="7" t="s">
        <v>300</v>
      </c>
      <c r="Q67" s="7" t="s">
        <v>63</v>
      </c>
      <c r="R67" s="6"/>
      <c r="S67" s="6"/>
      <c r="T67" s="6"/>
      <c r="U67" s="6"/>
      <c r="V67" s="6"/>
      <c r="W67" s="6"/>
      <c r="X67" s="6"/>
      <c r="Y67" s="6"/>
      <c r="Z67" s="6"/>
      <c r="AA67" s="6"/>
      <c r="AB67" s="6"/>
      <c r="AC67" s="6"/>
      <c r="AD67" s="6"/>
      <c r="AE67" s="6"/>
      <c r="AF67" s="6"/>
      <c r="AG67" s="6"/>
    </row>
    <row r="68">
      <c r="A68" s="20" t="s">
        <v>328</v>
      </c>
      <c r="B68" s="20" t="s">
        <v>302</v>
      </c>
      <c r="C68" s="20">
        <v>2022.0</v>
      </c>
      <c r="D68" s="30">
        <v>1547.0</v>
      </c>
      <c r="E68" s="30">
        <v>887.0</v>
      </c>
      <c r="F68" s="20">
        <v>0.0</v>
      </c>
      <c r="G68" s="30">
        <v>887.0</v>
      </c>
      <c r="H68" s="9">
        <f t="shared" si="1"/>
        <v>0.5733678087</v>
      </c>
      <c r="I68" s="7" t="s">
        <v>19</v>
      </c>
      <c r="J68" s="20" t="s">
        <v>329</v>
      </c>
      <c r="K68" s="20" t="s">
        <v>330</v>
      </c>
      <c r="L68" s="20" t="s">
        <v>49</v>
      </c>
      <c r="N68" s="7" t="s">
        <v>119</v>
      </c>
      <c r="O68" s="32" t="s">
        <v>331</v>
      </c>
      <c r="P68" s="20" t="s">
        <v>79</v>
      </c>
      <c r="Q68" s="20" t="s">
        <v>160</v>
      </c>
    </row>
    <row r="69">
      <c r="A69" s="20" t="s">
        <v>332</v>
      </c>
      <c r="B69" s="20" t="s">
        <v>333</v>
      </c>
      <c r="C69" s="20">
        <v>2022.0</v>
      </c>
      <c r="D69" s="30">
        <v>939.0</v>
      </c>
      <c r="E69" s="30">
        <v>540.0</v>
      </c>
      <c r="F69" s="20">
        <v>0.0</v>
      </c>
      <c r="G69" s="30">
        <v>540.0</v>
      </c>
      <c r="H69" s="9">
        <f t="shared" si="1"/>
        <v>0.5750798722</v>
      </c>
      <c r="I69" s="7" t="s">
        <v>19</v>
      </c>
      <c r="J69" s="20" t="s">
        <v>334</v>
      </c>
      <c r="K69" s="20" t="s">
        <v>330</v>
      </c>
      <c r="L69" s="20" t="s">
        <v>49</v>
      </c>
      <c r="N69" s="7" t="s">
        <v>119</v>
      </c>
      <c r="O69" s="32" t="s">
        <v>335</v>
      </c>
      <c r="P69" s="20" t="s">
        <v>79</v>
      </c>
      <c r="Q69" s="20" t="s">
        <v>160</v>
      </c>
    </row>
    <row r="70">
      <c r="A70" s="7" t="s">
        <v>336</v>
      </c>
      <c r="B70" s="20" t="s">
        <v>337</v>
      </c>
      <c r="C70" s="7">
        <v>2022.0</v>
      </c>
      <c r="D70" s="8">
        <v>3823.0</v>
      </c>
      <c r="E70" s="8">
        <v>1785.0</v>
      </c>
      <c r="F70" s="7">
        <v>912.0</v>
      </c>
      <c r="G70" s="8">
        <v>2697.0</v>
      </c>
      <c r="H70" s="9">
        <f t="shared" si="1"/>
        <v>0.7054669108</v>
      </c>
      <c r="I70" s="7" t="s">
        <v>19</v>
      </c>
      <c r="J70" s="7" t="s">
        <v>41</v>
      </c>
      <c r="K70" s="7" t="s">
        <v>21</v>
      </c>
      <c r="L70" s="7" t="s">
        <v>22</v>
      </c>
      <c r="M70" s="6"/>
      <c r="N70" s="7" t="s">
        <v>338</v>
      </c>
      <c r="O70" s="16" t="s">
        <v>339</v>
      </c>
      <c r="P70" s="7" t="s">
        <v>79</v>
      </c>
      <c r="Q70" s="7" t="s">
        <v>27</v>
      </c>
      <c r="R70" s="6"/>
      <c r="S70" s="6"/>
      <c r="T70" s="6"/>
      <c r="U70" s="6"/>
      <c r="V70" s="6"/>
      <c r="W70" s="6"/>
      <c r="X70" s="6"/>
      <c r="Y70" s="6"/>
      <c r="Z70" s="6"/>
      <c r="AA70" s="6"/>
      <c r="AB70" s="6"/>
      <c r="AC70" s="6"/>
      <c r="AD70" s="6"/>
      <c r="AE70" s="6"/>
      <c r="AF70" s="6"/>
      <c r="AG70" s="6"/>
    </row>
    <row r="71">
      <c r="A71" s="7" t="s">
        <v>340</v>
      </c>
      <c r="B71" s="20" t="s">
        <v>341</v>
      </c>
      <c r="C71" s="7">
        <v>2022.0</v>
      </c>
      <c r="D71" s="8">
        <v>718.0</v>
      </c>
      <c r="E71" s="8">
        <v>335.0</v>
      </c>
      <c r="F71" s="7">
        <v>198.0</v>
      </c>
      <c r="G71" s="7">
        <v>533.0</v>
      </c>
      <c r="H71" s="9">
        <f t="shared" si="1"/>
        <v>0.7423398329</v>
      </c>
      <c r="I71" s="7" t="s">
        <v>19</v>
      </c>
      <c r="J71" s="7" t="s">
        <v>342</v>
      </c>
      <c r="K71" s="7" t="s">
        <v>107</v>
      </c>
      <c r="L71" s="7" t="s">
        <v>49</v>
      </c>
      <c r="M71" s="6"/>
      <c r="N71" s="7" t="s">
        <v>343</v>
      </c>
      <c r="O71" s="10" t="s">
        <v>344</v>
      </c>
      <c r="P71" s="7" t="s">
        <v>196</v>
      </c>
      <c r="Q71" s="7" t="s">
        <v>63</v>
      </c>
      <c r="R71" s="6"/>
      <c r="S71" s="6"/>
      <c r="T71" s="6"/>
      <c r="U71" s="6"/>
      <c r="V71" s="6"/>
      <c r="W71" s="6"/>
      <c r="X71" s="6"/>
      <c r="Y71" s="6"/>
      <c r="Z71" s="6"/>
      <c r="AA71" s="6"/>
      <c r="AB71" s="6"/>
      <c r="AC71" s="6"/>
      <c r="AD71" s="6"/>
      <c r="AE71" s="6"/>
      <c r="AF71" s="6"/>
      <c r="AG71" s="6"/>
    </row>
    <row r="72">
      <c r="A72" s="7" t="s">
        <v>275</v>
      </c>
      <c r="B72" s="7" t="s">
        <v>276</v>
      </c>
      <c r="C72" s="7">
        <v>2022.0</v>
      </c>
      <c r="D72" s="12">
        <v>700.0</v>
      </c>
      <c r="E72" s="12">
        <v>327.0</v>
      </c>
      <c r="F72" s="12">
        <v>6.0</v>
      </c>
      <c r="G72" s="12">
        <v>333.0</v>
      </c>
      <c r="H72" s="9">
        <f t="shared" si="1"/>
        <v>0.4757142857</v>
      </c>
      <c r="I72" s="7" t="s">
        <v>19</v>
      </c>
      <c r="J72" s="7" t="s">
        <v>277</v>
      </c>
      <c r="K72" s="7" t="s">
        <v>21</v>
      </c>
      <c r="L72" s="7" t="s">
        <v>22</v>
      </c>
      <c r="M72" s="7" t="s">
        <v>345</v>
      </c>
      <c r="N72" s="7" t="s">
        <v>279</v>
      </c>
      <c r="O72" s="34" t="s">
        <v>280</v>
      </c>
      <c r="P72" s="7" t="s">
        <v>281</v>
      </c>
      <c r="Q72" s="7" t="s">
        <v>63</v>
      </c>
      <c r="R72" s="6"/>
      <c r="S72" s="6"/>
      <c r="T72" s="6"/>
      <c r="U72" s="6"/>
      <c r="V72" s="6"/>
      <c r="W72" s="6"/>
      <c r="X72" s="6"/>
      <c r="Y72" s="6"/>
      <c r="Z72" s="6"/>
      <c r="AA72" s="6"/>
      <c r="AB72" s="6"/>
      <c r="AC72" s="6"/>
      <c r="AD72" s="6"/>
      <c r="AE72" s="6"/>
      <c r="AF72" s="6"/>
      <c r="AG72" s="6"/>
    </row>
    <row r="73">
      <c r="A73" s="7" t="s">
        <v>346</v>
      </c>
      <c r="B73" s="20" t="s">
        <v>347</v>
      </c>
      <c r="C73" s="7">
        <v>2022.0</v>
      </c>
      <c r="D73" s="8">
        <v>613.0</v>
      </c>
      <c r="E73" s="8">
        <v>350.0</v>
      </c>
      <c r="F73" s="7">
        <v>0.0</v>
      </c>
      <c r="G73" s="8">
        <v>350.0</v>
      </c>
      <c r="H73" s="9">
        <f t="shared" si="1"/>
        <v>0.5709624796</v>
      </c>
      <c r="I73" s="20" t="s">
        <v>19</v>
      </c>
      <c r="J73" s="7" t="s">
        <v>348</v>
      </c>
      <c r="K73" s="7" t="s">
        <v>349</v>
      </c>
      <c r="L73" s="7" t="s">
        <v>49</v>
      </c>
      <c r="M73" s="6"/>
      <c r="N73" s="7" t="s">
        <v>350</v>
      </c>
      <c r="O73" s="10" t="s">
        <v>351</v>
      </c>
      <c r="P73" s="7" t="s">
        <v>62</v>
      </c>
      <c r="Q73" s="7" t="s">
        <v>27</v>
      </c>
      <c r="R73" s="6"/>
      <c r="S73" s="6"/>
      <c r="T73" s="6"/>
      <c r="U73" s="6"/>
      <c r="V73" s="6"/>
      <c r="W73" s="6"/>
      <c r="X73" s="6"/>
      <c r="Y73" s="6"/>
      <c r="Z73" s="6"/>
      <c r="AA73" s="6"/>
      <c r="AB73" s="6"/>
      <c r="AC73" s="6"/>
      <c r="AD73" s="6"/>
      <c r="AE73" s="6"/>
      <c r="AF73" s="6"/>
      <c r="AG73" s="6"/>
    </row>
    <row r="74">
      <c r="A74" s="7" t="s">
        <v>346</v>
      </c>
      <c r="B74" s="20" t="s">
        <v>352</v>
      </c>
      <c r="C74" s="7">
        <v>2022.0</v>
      </c>
      <c r="D74" s="8">
        <v>347.0</v>
      </c>
      <c r="E74" s="8">
        <v>209.0</v>
      </c>
      <c r="F74" s="7">
        <v>59.0</v>
      </c>
      <c r="G74" s="8">
        <v>268.0</v>
      </c>
      <c r="H74" s="9">
        <f t="shared" si="1"/>
        <v>0.7723342939</v>
      </c>
      <c r="I74" s="20" t="s">
        <v>19</v>
      </c>
      <c r="J74" s="7" t="s">
        <v>312</v>
      </c>
      <c r="K74" s="7" t="s">
        <v>21</v>
      </c>
      <c r="L74" s="7" t="s">
        <v>22</v>
      </c>
      <c r="M74" s="6"/>
      <c r="N74" s="7" t="s">
        <v>350</v>
      </c>
      <c r="O74" s="10" t="s">
        <v>353</v>
      </c>
      <c r="P74" s="7" t="s">
        <v>62</v>
      </c>
      <c r="Q74" s="7" t="s">
        <v>27</v>
      </c>
      <c r="R74" s="6"/>
      <c r="S74" s="6"/>
      <c r="T74" s="6"/>
      <c r="U74" s="6"/>
      <c r="V74" s="6"/>
      <c r="W74" s="6"/>
      <c r="X74" s="6"/>
      <c r="Y74" s="6"/>
      <c r="Z74" s="6"/>
      <c r="AA74" s="6"/>
      <c r="AB74" s="6"/>
      <c r="AC74" s="6"/>
      <c r="AD74" s="6"/>
      <c r="AE74" s="6"/>
      <c r="AF74" s="6"/>
      <c r="AG74" s="6"/>
    </row>
    <row r="75">
      <c r="A75" s="7" t="s">
        <v>346</v>
      </c>
      <c r="B75" s="20" t="s">
        <v>354</v>
      </c>
      <c r="C75" s="7">
        <v>2022.0</v>
      </c>
      <c r="D75" s="8">
        <v>1442.0</v>
      </c>
      <c r="E75" s="8">
        <v>835.0</v>
      </c>
      <c r="F75" s="7">
        <v>214.0</v>
      </c>
      <c r="G75" s="8">
        <v>1049.0</v>
      </c>
      <c r="H75" s="9">
        <f t="shared" si="1"/>
        <v>0.7274618585</v>
      </c>
      <c r="I75" s="20" t="s">
        <v>19</v>
      </c>
      <c r="J75" s="7" t="s">
        <v>355</v>
      </c>
      <c r="K75" s="7" t="s">
        <v>21</v>
      </c>
      <c r="L75" s="7" t="s">
        <v>22</v>
      </c>
      <c r="M75" s="6"/>
      <c r="N75" s="7" t="s">
        <v>350</v>
      </c>
      <c r="O75" s="10" t="s">
        <v>356</v>
      </c>
      <c r="P75" s="7" t="s">
        <v>62</v>
      </c>
      <c r="Q75" s="7" t="s">
        <v>71</v>
      </c>
      <c r="R75" s="6"/>
      <c r="S75" s="6"/>
      <c r="T75" s="6"/>
      <c r="U75" s="6"/>
      <c r="V75" s="6"/>
      <c r="W75" s="6"/>
      <c r="X75" s="6"/>
      <c r="Y75" s="6"/>
      <c r="Z75" s="6"/>
      <c r="AA75" s="6"/>
      <c r="AB75" s="6"/>
      <c r="AC75" s="6"/>
      <c r="AD75" s="6"/>
      <c r="AE75" s="6"/>
      <c r="AF75" s="6"/>
      <c r="AG75" s="6"/>
    </row>
    <row r="76">
      <c r="A76" s="7" t="s">
        <v>133</v>
      </c>
      <c r="B76" s="7" t="s">
        <v>272</v>
      </c>
      <c r="C76" s="7">
        <v>2022.0</v>
      </c>
      <c r="D76" s="12">
        <v>1458.0</v>
      </c>
      <c r="E76" s="12">
        <v>606.0</v>
      </c>
      <c r="F76" s="12">
        <v>104.0</v>
      </c>
      <c r="G76" s="12">
        <v>710.0</v>
      </c>
      <c r="H76" s="9">
        <f t="shared" si="1"/>
        <v>0.4869684499</v>
      </c>
      <c r="I76" s="7" t="s">
        <v>19</v>
      </c>
      <c r="J76" s="7" t="s">
        <v>135</v>
      </c>
      <c r="K76" s="6" t="s">
        <v>136</v>
      </c>
      <c r="L76" s="7" t="s">
        <v>49</v>
      </c>
      <c r="M76" s="7" t="s">
        <v>357</v>
      </c>
      <c r="N76" s="7" t="s">
        <v>358</v>
      </c>
      <c r="O76" s="34" t="s">
        <v>359</v>
      </c>
      <c r="P76" s="7" t="s">
        <v>26</v>
      </c>
      <c r="Q76" s="7" t="s">
        <v>71</v>
      </c>
      <c r="R76" s="6"/>
      <c r="S76" s="6"/>
      <c r="T76" s="6"/>
      <c r="U76" s="6"/>
      <c r="V76" s="6"/>
      <c r="W76" s="6"/>
      <c r="X76" s="6"/>
      <c r="Y76" s="6"/>
      <c r="Z76" s="6"/>
      <c r="AA76" s="6"/>
      <c r="AB76" s="6"/>
      <c r="AC76" s="6"/>
      <c r="AD76" s="6"/>
      <c r="AE76" s="6"/>
      <c r="AF76" s="6"/>
      <c r="AG76" s="6"/>
    </row>
    <row r="77">
      <c r="A77" s="7" t="s">
        <v>360</v>
      </c>
      <c r="B77" s="7" t="s">
        <v>361</v>
      </c>
      <c r="C77" s="7">
        <v>2022.0</v>
      </c>
      <c r="D77" s="8">
        <v>544.0</v>
      </c>
      <c r="E77" s="8">
        <v>245.0</v>
      </c>
      <c r="F77" s="7">
        <v>93.0</v>
      </c>
      <c r="G77" s="7">
        <v>338.0</v>
      </c>
      <c r="H77" s="9">
        <f t="shared" si="1"/>
        <v>0.6213235294</v>
      </c>
      <c r="I77" s="7" t="s">
        <v>19</v>
      </c>
      <c r="J77" s="7" t="s">
        <v>362</v>
      </c>
      <c r="K77" s="7" t="s">
        <v>21</v>
      </c>
      <c r="L77" s="7" t="s">
        <v>22</v>
      </c>
      <c r="M77" s="6"/>
      <c r="N77" s="7" t="s">
        <v>363</v>
      </c>
      <c r="O77" s="10" t="s">
        <v>364</v>
      </c>
      <c r="P77" s="7" t="s">
        <v>62</v>
      </c>
      <c r="Q77" s="7" t="s">
        <v>71</v>
      </c>
      <c r="R77" s="6"/>
      <c r="S77" s="6"/>
      <c r="T77" s="6"/>
      <c r="U77" s="6"/>
      <c r="V77" s="6"/>
      <c r="W77" s="6"/>
      <c r="X77" s="6"/>
      <c r="Y77" s="6"/>
      <c r="Z77" s="6"/>
      <c r="AA77" s="6"/>
      <c r="AB77" s="6"/>
      <c r="AC77" s="6"/>
      <c r="AD77" s="6"/>
      <c r="AE77" s="6"/>
      <c r="AF77" s="6"/>
      <c r="AG77" s="6"/>
    </row>
    <row r="78">
      <c r="A78" s="7" t="s">
        <v>365</v>
      </c>
      <c r="B78" s="20" t="s">
        <v>366</v>
      </c>
      <c r="C78" s="7">
        <v>2022.0</v>
      </c>
      <c r="D78" s="8">
        <v>522.0</v>
      </c>
      <c r="E78" s="8">
        <v>317.0</v>
      </c>
      <c r="F78" s="7">
        <v>37.0</v>
      </c>
      <c r="G78" s="7">
        <v>354.0</v>
      </c>
      <c r="H78" s="9">
        <f t="shared" si="1"/>
        <v>0.6781609195</v>
      </c>
      <c r="I78" s="7" t="s">
        <v>19</v>
      </c>
      <c r="J78" s="7" t="s">
        <v>30</v>
      </c>
      <c r="K78" s="7" t="s">
        <v>21</v>
      </c>
      <c r="L78" s="7" t="s">
        <v>22</v>
      </c>
      <c r="M78" s="6"/>
      <c r="N78" s="7" t="s">
        <v>367</v>
      </c>
      <c r="O78" s="10" t="s">
        <v>368</v>
      </c>
      <c r="P78" s="7" t="s">
        <v>26</v>
      </c>
      <c r="Q78" s="7" t="s">
        <v>27</v>
      </c>
      <c r="R78" s="6"/>
      <c r="S78" s="6"/>
      <c r="T78" s="6"/>
      <c r="U78" s="6"/>
      <c r="V78" s="6"/>
      <c r="W78" s="6"/>
      <c r="X78" s="6"/>
      <c r="Y78" s="6"/>
      <c r="Z78" s="6"/>
      <c r="AA78" s="6"/>
      <c r="AB78" s="6"/>
      <c r="AC78" s="6"/>
      <c r="AD78" s="6"/>
      <c r="AE78" s="6"/>
      <c r="AF78" s="6"/>
      <c r="AG78" s="6"/>
    </row>
    <row r="79">
      <c r="A79" s="6"/>
      <c r="C79" s="6"/>
      <c r="D79" s="37"/>
      <c r="E79" s="37"/>
      <c r="F79" s="6"/>
      <c r="G79" s="6"/>
      <c r="H79" s="6"/>
      <c r="J79" s="6"/>
      <c r="K79" s="6"/>
      <c r="L79" s="6"/>
      <c r="M79" s="6"/>
      <c r="N79" s="6"/>
      <c r="O79" s="6"/>
      <c r="P79" s="6"/>
      <c r="Q79" s="6"/>
      <c r="R79" s="6"/>
      <c r="S79" s="6"/>
      <c r="T79" s="6"/>
      <c r="U79" s="6"/>
      <c r="V79" s="6"/>
      <c r="W79" s="6"/>
      <c r="X79" s="6"/>
      <c r="Y79" s="6"/>
      <c r="Z79" s="6"/>
      <c r="AA79" s="6"/>
      <c r="AB79" s="6"/>
      <c r="AC79" s="6"/>
      <c r="AD79" s="6"/>
      <c r="AE79" s="6"/>
      <c r="AF79" s="6"/>
      <c r="AG79" s="6"/>
    </row>
    <row r="80">
      <c r="A80" s="1" t="s">
        <v>369</v>
      </c>
      <c r="B80" s="7" t="s">
        <v>370</v>
      </c>
      <c r="C80" s="6"/>
      <c r="D80" s="6"/>
      <c r="E80" s="6"/>
      <c r="F80" s="6"/>
      <c r="G80" s="6"/>
      <c r="H80" s="6"/>
      <c r="I80" s="38"/>
      <c r="J80" s="6"/>
      <c r="K80" s="6"/>
      <c r="L80" s="6"/>
      <c r="M80" s="6"/>
      <c r="N80" s="7"/>
      <c r="O80" s="6"/>
      <c r="P80" s="6"/>
      <c r="Q80" s="6"/>
      <c r="R80" s="6"/>
      <c r="S80" s="6"/>
      <c r="T80" s="6"/>
      <c r="U80" s="6"/>
      <c r="V80" s="6"/>
      <c r="W80" s="6"/>
      <c r="X80" s="6"/>
      <c r="Y80" s="6"/>
      <c r="Z80" s="6"/>
      <c r="AA80" s="6"/>
      <c r="AB80" s="6"/>
      <c r="AC80" s="6"/>
      <c r="AD80" s="6"/>
      <c r="AE80" s="6"/>
      <c r="AF80" s="6"/>
      <c r="AG80" s="6"/>
    </row>
    <row r="81">
      <c r="A81" s="1" t="s">
        <v>371</v>
      </c>
      <c r="B81" s="39" t="s">
        <v>372</v>
      </c>
      <c r="C81" s="6"/>
      <c r="D81" s="6"/>
      <c r="E81" s="6"/>
      <c r="F81" s="6"/>
      <c r="G81" s="6"/>
      <c r="H81" s="40"/>
      <c r="I81" s="40"/>
      <c r="J81" s="38"/>
      <c r="K81" s="6"/>
      <c r="L81" s="6"/>
      <c r="M81" s="6"/>
      <c r="N81" s="6"/>
      <c r="O81" s="6"/>
      <c r="P81" s="6"/>
      <c r="Q81" s="6"/>
      <c r="R81" s="6"/>
      <c r="S81" s="6"/>
      <c r="T81" s="6"/>
      <c r="U81" s="6"/>
      <c r="V81" s="6"/>
      <c r="W81" s="6"/>
      <c r="X81" s="6"/>
      <c r="Y81" s="6"/>
      <c r="Z81" s="6"/>
      <c r="AA81" s="6"/>
      <c r="AB81" s="6"/>
      <c r="AC81" s="6"/>
      <c r="AD81" s="6"/>
      <c r="AE81" s="6"/>
      <c r="AF81" s="6"/>
      <c r="AG81" s="6"/>
    </row>
    <row r="82">
      <c r="A82" s="20" t="s">
        <v>373</v>
      </c>
      <c r="B82" s="6"/>
      <c r="C82" s="6"/>
      <c r="D82" s="6"/>
      <c r="E82" s="6"/>
      <c r="F82" s="6"/>
      <c r="G82" s="6"/>
      <c r="H82" s="40"/>
      <c r="I82" s="40"/>
      <c r="J82" s="38"/>
      <c r="K82" s="6"/>
      <c r="L82" s="6"/>
      <c r="M82" s="6"/>
      <c r="N82" s="6"/>
      <c r="O82" s="6"/>
      <c r="P82" s="6"/>
      <c r="Q82" s="6"/>
      <c r="R82" s="6"/>
      <c r="S82" s="6"/>
      <c r="T82" s="6"/>
      <c r="U82" s="6"/>
      <c r="V82" s="6"/>
      <c r="W82" s="6"/>
      <c r="X82" s="6"/>
      <c r="Y82" s="6"/>
      <c r="Z82" s="6"/>
      <c r="AA82" s="6"/>
      <c r="AB82" s="6"/>
      <c r="AC82" s="6"/>
      <c r="AD82" s="6"/>
      <c r="AE82" s="6"/>
      <c r="AF82" s="6"/>
      <c r="AG82" s="6"/>
    </row>
    <row r="83">
      <c r="A83" s="41" t="s">
        <v>374</v>
      </c>
      <c r="B83" s="6"/>
      <c r="C83" s="6"/>
      <c r="D83" s="6"/>
      <c r="E83" s="6"/>
      <c r="F83" s="6"/>
      <c r="G83" s="6"/>
      <c r="H83" s="40"/>
      <c r="I83" s="40"/>
      <c r="J83" s="38"/>
      <c r="K83" s="7"/>
      <c r="L83" s="6"/>
      <c r="M83" s="6"/>
      <c r="N83" s="6"/>
      <c r="O83" s="6"/>
      <c r="P83" s="6"/>
      <c r="Q83" s="6"/>
      <c r="R83" s="6"/>
      <c r="S83" s="6"/>
      <c r="T83" s="6"/>
      <c r="U83" s="6"/>
      <c r="V83" s="6"/>
      <c r="W83" s="6"/>
      <c r="X83" s="6"/>
      <c r="Y83" s="6"/>
      <c r="Z83" s="6"/>
      <c r="AA83" s="6"/>
      <c r="AB83" s="6"/>
      <c r="AC83" s="6"/>
      <c r="AD83" s="6"/>
      <c r="AE83" s="6"/>
      <c r="AF83" s="6"/>
      <c r="AG83" s="6"/>
    </row>
    <row r="84">
      <c r="A84" s="20" t="s">
        <v>375</v>
      </c>
      <c r="B84" s="6"/>
      <c r="C84" s="6"/>
      <c r="D84" s="6"/>
      <c r="E84" s="6"/>
      <c r="F84" s="6"/>
      <c r="G84" s="6"/>
      <c r="H84" s="40"/>
      <c r="I84" s="40"/>
      <c r="J84" s="38"/>
      <c r="K84" s="7"/>
      <c r="L84" s="6"/>
      <c r="M84" s="6"/>
      <c r="N84" s="6"/>
      <c r="O84" s="6"/>
      <c r="P84" s="6"/>
      <c r="Q84" s="6"/>
      <c r="R84" s="6"/>
      <c r="S84" s="6"/>
      <c r="T84" s="6"/>
      <c r="U84" s="6"/>
      <c r="V84" s="6"/>
      <c r="W84" s="6"/>
      <c r="X84" s="6"/>
      <c r="Y84" s="6"/>
      <c r="Z84" s="6"/>
      <c r="AA84" s="6"/>
      <c r="AB84" s="6"/>
      <c r="AC84" s="6"/>
      <c r="AD84" s="6"/>
      <c r="AE84" s="6"/>
      <c r="AF84" s="6"/>
      <c r="AG84" s="6"/>
    </row>
    <row r="85">
      <c r="A85" s="41" t="s">
        <v>376</v>
      </c>
      <c r="B85" s="6"/>
      <c r="C85" s="6"/>
      <c r="D85" s="6"/>
      <c r="E85" s="6"/>
      <c r="F85" s="6"/>
      <c r="G85" s="6"/>
      <c r="H85" s="40"/>
      <c r="I85" s="40"/>
      <c r="J85" s="38"/>
      <c r="K85" s="6"/>
      <c r="L85" s="6"/>
      <c r="M85" s="6"/>
      <c r="N85" s="6"/>
      <c r="O85" s="6"/>
      <c r="P85" s="6"/>
      <c r="Q85" s="6"/>
      <c r="R85" s="6"/>
      <c r="S85" s="6"/>
      <c r="T85" s="6"/>
      <c r="U85" s="6"/>
      <c r="V85" s="6"/>
      <c r="W85" s="6"/>
      <c r="X85" s="6"/>
      <c r="Y85" s="6"/>
      <c r="Z85" s="6"/>
      <c r="AA85" s="6"/>
      <c r="AB85" s="6"/>
      <c r="AC85" s="6"/>
      <c r="AD85" s="6"/>
      <c r="AE85" s="6"/>
      <c r="AF85" s="6"/>
      <c r="AG85" s="6"/>
    </row>
    <row r="86">
      <c r="A86" s="41" t="s">
        <v>377</v>
      </c>
      <c r="B86" s="6"/>
      <c r="C86" s="6"/>
      <c r="D86" s="6"/>
      <c r="E86" s="6"/>
      <c r="F86" s="6"/>
      <c r="G86" s="6"/>
      <c r="H86" s="40"/>
      <c r="I86" s="40"/>
      <c r="J86" s="38"/>
      <c r="K86" s="6"/>
      <c r="L86" s="6"/>
      <c r="M86" s="6"/>
      <c r="N86" s="6"/>
      <c r="O86" s="6"/>
      <c r="P86" s="6"/>
      <c r="Q86" s="6"/>
      <c r="R86" s="6"/>
      <c r="S86" s="6"/>
      <c r="T86" s="6"/>
      <c r="U86" s="6"/>
      <c r="V86" s="6"/>
      <c r="W86" s="6"/>
      <c r="X86" s="6"/>
      <c r="Y86" s="6"/>
      <c r="Z86" s="6"/>
      <c r="AA86" s="6"/>
      <c r="AB86" s="6"/>
      <c r="AC86" s="6"/>
      <c r="AD86" s="6"/>
      <c r="AE86" s="6"/>
      <c r="AF86" s="6"/>
      <c r="AG86" s="6"/>
    </row>
    <row r="87">
      <c r="A87" s="7" t="s">
        <v>378</v>
      </c>
      <c r="B87" s="6"/>
      <c r="C87" s="6"/>
      <c r="D87" s="6"/>
      <c r="E87" s="6"/>
      <c r="F87" s="6"/>
      <c r="G87" s="6"/>
      <c r="H87" s="40"/>
      <c r="I87" s="40"/>
      <c r="J87" s="38"/>
      <c r="K87" s="6"/>
      <c r="L87" s="6"/>
      <c r="M87" s="6"/>
      <c r="N87" s="6"/>
      <c r="O87" s="6"/>
      <c r="P87" s="6"/>
      <c r="Q87" s="6"/>
      <c r="R87" s="6"/>
      <c r="S87" s="6"/>
      <c r="T87" s="6"/>
      <c r="U87" s="6"/>
      <c r="V87" s="6"/>
      <c r="W87" s="6"/>
      <c r="X87" s="6"/>
      <c r="Y87" s="6"/>
      <c r="Z87" s="6"/>
      <c r="AA87" s="6"/>
      <c r="AB87" s="6"/>
      <c r="AC87" s="6"/>
      <c r="AD87" s="6"/>
      <c r="AE87" s="6"/>
      <c r="AF87" s="6"/>
      <c r="AG87" s="6"/>
    </row>
    <row r="88">
      <c r="A88" s="7" t="s">
        <v>379</v>
      </c>
      <c r="B88" s="6"/>
      <c r="C88" s="6"/>
      <c r="D88" s="6"/>
      <c r="E88" s="6"/>
      <c r="F88" s="6"/>
      <c r="G88" s="6"/>
      <c r="H88" s="40"/>
      <c r="I88" s="40"/>
      <c r="J88" s="38"/>
      <c r="K88" s="6"/>
      <c r="L88" s="6"/>
      <c r="M88" s="6"/>
      <c r="N88" s="6"/>
      <c r="O88" s="6"/>
      <c r="P88" s="6"/>
      <c r="Q88" s="6"/>
      <c r="R88" s="6"/>
      <c r="S88" s="6"/>
      <c r="T88" s="6"/>
      <c r="U88" s="6"/>
      <c r="V88" s="6"/>
      <c r="W88" s="6"/>
      <c r="X88" s="6"/>
      <c r="Y88" s="6"/>
      <c r="Z88" s="6"/>
      <c r="AA88" s="6"/>
      <c r="AB88" s="6"/>
      <c r="AC88" s="6"/>
      <c r="AD88" s="6"/>
      <c r="AE88" s="6"/>
      <c r="AF88" s="6"/>
      <c r="AG88" s="6"/>
    </row>
    <row r="89">
      <c r="A89" s="7" t="s">
        <v>380</v>
      </c>
      <c r="B89" s="6"/>
      <c r="C89" s="6"/>
      <c r="D89" s="6"/>
      <c r="E89" s="6"/>
      <c r="F89" s="6"/>
      <c r="G89" s="6"/>
      <c r="H89" s="40"/>
      <c r="I89" s="40"/>
      <c r="J89" s="38"/>
      <c r="K89" s="6"/>
      <c r="L89" s="6"/>
      <c r="M89" s="6"/>
      <c r="N89" s="6"/>
      <c r="O89" s="6"/>
      <c r="P89" s="6"/>
      <c r="Q89" s="6"/>
      <c r="R89" s="6"/>
      <c r="S89" s="6"/>
      <c r="T89" s="6"/>
      <c r="U89" s="6"/>
      <c r="V89" s="6"/>
      <c r="W89" s="6"/>
      <c r="X89" s="6"/>
      <c r="Y89" s="6"/>
      <c r="Z89" s="6"/>
      <c r="AA89" s="6"/>
      <c r="AB89" s="6"/>
      <c r="AC89" s="6"/>
      <c r="AD89" s="6"/>
      <c r="AE89" s="6"/>
      <c r="AF89" s="6"/>
      <c r="AG89" s="6"/>
    </row>
    <row r="90">
      <c r="A90" s="7" t="s">
        <v>381</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row>
    <row r="91">
      <c r="A91" s="7" t="s">
        <v>382</v>
      </c>
      <c r="B91" s="6"/>
      <c r="C91" s="6"/>
      <c r="D91" s="6"/>
      <c r="E91" s="6"/>
      <c r="F91" s="6"/>
      <c r="G91" s="6"/>
      <c r="H91" s="7"/>
      <c r="I91" s="7"/>
      <c r="J91" s="6"/>
      <c r="K91" s="6"/>
      <c r="L91" s="6"/>
      <c r="M91" s="6"/>
      <c r="N91" s="6"/>
      <c r="O91" s="6"/>
      <c r="P91" s="6"/>
      <c r="Q91" s="6"/>
      <c r="R91" s="6"/>
      <c r="S91" s="6"/>
      <c r="T91" s="6"/>
      <c r="U91" s="6"/>
      <c r="V91" s="6"/>
      <c r="W91" s="6"/>
      <c r="X91" s="6"/>
      <c r="Y91" s="6"/>
      <c r="Z91" s="6"/>
      <c r="AA91" s="6"/>
      <c r="AB91" s="6"/>
      <c r="AC91" s="6"/>
      <c r="AD91" s="6"/>
      <c r="AE91" s="6"/>
      <c r="AF91" s="6"/>
      <c r="AG91" s="6"/>
    </row>
    <row r="92">
      <c r="A92" s="6" t="s">
        <v>383</v>
      </c>
      <c r="B92" s="6"/>
      <c r="C92" s="6"/>
      <c r="D92" s="6"/>
      <c r="E92" s="6"/>
      <c r="F92" s="6"/>
      <c r="G92" s="6"/>
      <c r="H92" s="7"/>
      <c r="I92" s="7"/>
      <c r="J92" s="6"/>
      <c r="K92" s="6"/>
      <c r="L92" s="6"/>
      <c r="M92" s="6"/>
      <c r="N92" s="6"/>
      <c r="O92" s="6"/>
      <c r="P92" s="6"/>
      <c r="Q92" s="6"/>
      <c r="R92" s="6"/>
      <c r="S92" s="6"/>
      <c r="T92" s="6"/>
      <c r="U92" s="6"/>
      <c r="V92" s="6"/>
      <c r="W92" s="6"/>
      <c r="X92" s="6"/>
      <c r="Y92" s="6"/>
      <c r="Z92" s="6"/>
      <c r="AA92" s="6"/>
      <c r="AB92" s="6"/>
      <c r="AC92" s="6"/>
      <c r="AD92" s="6"/>
      <c r="AE92" s="6"/>
      <c r="AF92" s="6"/>
      <c r="AG92" s="6"/>
    </row>
    <row r="93">
      <c r="A93" s="41" t="s">
        <v>384</v>
      </c>
      <c r="B93" s="6"/>
      <c r="C93" s="6"/>
      <c r="D93" s="6"/>
      <c r="E93" s="6"/>
      <c r="F93" s="6"/>
      <c r="G93" s="6"/>
      <c r="H93" s="7"/>
      <c r="I93" s="7"/>
      <c r="J93" s="6"/>
      <c r="K93" s="6"/>
      <c r="L93" s="6"/>
      <c r="M93" s="6"/>
      <c r="N93" s="6"/>
      <c r="O93" s="6"/>
      <c r="P93" s="6"/>
      <c r="Q93" s="6"/>
      <c r="R93" s="6"/>
      <c r="S93" s="6"/>
      <c r="T93" s="6"/>
      <c r="U93" s="6"/>
      <c r="V93" s="6"/>
      <c r="W93" s="6"/>
      <c r="X93" s="6"/>
      <c r="Y93" s="6"/>
      <c r="Z93" s="6"/>
      <c r="AA93" s="6"/>
      <c r="AB93" s="6"/>
      <c r="AC93" s="6"/>
      <c r="AD93" s="6"/>
      <c r="AE93" s="6"/>
      <c r="AF93" s="6"/>
      <c r="AG93" s="6"/>
    </row>
    <row r="94">
      <c r="A94" s="41" t="s">
        <v>385</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row>
    <row r="95">
      <c r="A95" s="41" t="s">
        <v>386</v>
      </c>
      <c r="B95" s="6"/>
      <c r="C95" s="6"/>
      <c r="D95" s="6"/>
      <c r="E95" s="6"/>
      <c r="F95" s="6"/>
      <c r="G95" s="6"/>
      <c r="H95" s="7"/>
      <c r="I95" s="7"/>
      <c r="J95" s="6"/>
      <c r="K95" s="6"/>
      <c r="L95" s="6"/>
      <c r="M95" s="6"/>
      <c r="N95" s="6"/>
      <c r="O95" s="6"/>
      <c r="P95" s="6"/>
      <c r="Q95" s="6"/>
      <c r="R95" s="6"/>
      <c r="S95" s="6"/>
      <c r="T95" s="6"/>
      <c r="U95" s="6"/>
      <c r="V95" s="6"/>
      <c r="W95" s="6"/>
      <c r="X95" s="6"/>
      <c r="Y95" s="6"/>
      <c r="Z95" s="6"/>
      <c r="AA95" s="6"/>
      <c r="AB95" s="6"/>
      <c r="AC95" s="6"/>
      <c r="AD95" s="6"/>
      <c r="AE95" s="6"/>
      <c r="AF95" s="6"/>
      <c r="AG95" s="6"/>
    </row>
    <row r="96">
      <c r="A96" s="7" t="s">
        <v>387</v>
      </c>
      <c r="B96" s="6"/>
      <c r="C96" s="6"/>
      <c r="D96" s="6"/>
      <c r="E96" s="6"/>
      <c r="F96" s="6"/>
      <c r="G96" s="6"/>
      <c r="H96" s="7"/>
      <c r="I96" s="7"/>
      <c r="J96" s="6"/>
      <c r="K96" s="6"/>
      <c r="L96" s="6"/>
      <c r="M96" s="6"/>
      <c r="N96" s="6"/>
      <c r="O96" s="6"/>
      <c r="P96" s="6"/>
      <c r="Q96" s="6"/>
      <c r="R96" s="6"/>
      <c r="S96" s="6"/>
      <c r="T96" s="6"/>
      <c r="U96" s="6"/>
      <c r="V96" s="6"/>
      <c r="W96" s="6"/>
      <c r="X96" s="6"/>
      <c r="Y96" s="6"/>
      <c r="Z96" s="6"/>
      <c r="AA96" s="6"/>
      <c r="AB96" s="6"/>
      <c r="AC96" s="6"/>
      <c r="AD96" s="6"/>
      <c r="AE96" s="6"/>
      <c r="AF96" s="6"/>
      <c r="AG96" s="6"/>
    </row>
    <row r="97">
      <c r="A97" s="20" t="s">
        <v>388</v>
      </c>
      <c r="C97" s="6"/>
      <c r="D97" s="6"/>
      <c r="E97" s="6"/>
      <c r="F97" s="6"/>
      <c r="G97" s="6"/>
      <c r="H97" s="7"/>
      <c r="I97" s="7"/>
      <c r="J97" s="6"/>
      <c r="K97" s="6"/>
      <c r="L97" s="6"/>
      <c r="M97" s="6"/>
      <c r="N97" s="6"/>
      <c r="O97" s="6"/>
      <c r="P97" s="6"/>
      <c r="Q97" s="6"/>
      <c r="R97" s="6"/>
      <c r="S97" s="6"/>
      <c r="T97" s="6"/>
      <c r="U97" s="6"/>
      <c r="V97" s="6"/>
      <c r="W97" s="6"/>
      <c r="X97" s="6"/>
      <c r="Y97" s="6"/>
      <c r="Z97" s="6"/>
      <c r="AA97" s="6"/>
      <c r="AB97" s="6"/>
      <c r="AC97" s="6"/>
      <c r="AD97" s="6"/>
      <c r="AE97" s="6"/>
      <c r="AF97" s="6"/>
      <c r="AG97" s="6"/>
    </row>
    <row r="98">
      <c r="A98" s="7" t="s">
        <v>389</v>
      </c>
      <c r="B98" s="6"/>
      <c r="C98" s="6"/>
      <c r="D98" s="6"/>
      <c r="E98" s="6"/>
      <c r="F98" s="6"/>
      <c r="G98" s="6"/>
      <c r="H98" s="7"/>
      <c r="I98" s="7"/>
      <c r="J98" s="6"/>
      <c r="K98" s="6"/>
      <c r="L98" s="6"/>
      <c r="M98" s="6"/>
      <c r="N98" s="6"/>
      <c r="O98" s="6"/>
      <c r="P98" s="6"/>
      <c r="Q98" s="6"/>
      <c r="R98" s="6"/>
      <c r="S98" s="6"/>
      <c r="T98" s="6"/>
      <c r="U98" s="6"/>
      <c r="V98" s="6"/>
      <c r="W98" s="6"/>
      <c r="X98" s="6"/>
      <c r="Y98" s="6"/>
      <c r="Z98" s="6"/>
      <c r="AA98" s="6"/>
      <c r="AB98" s="6"/>
      <c r="AC98" s="6"/>
      <c r="AD98" s="6"/>
      <c r="AE98" s="6"/>
      <c r="AF98" s="6"/>
      <c r="AG98" s="6"/>
    </row>
    <row r="99">
      <c r="A99" s="7" t="s">
        <v>390</v>
      </c>
      <c r="B99" s="6"/>
      <c r="C99" s="6"/>
      <c r="D99" s="6"/>
      <c r="E99" s="6"/>
      <c r="F99" s="6"/>
      <c r="G99" s="6"/>
      <c r="H99" s="7"/>
      <c r="I99" s="7"/>
      <c r="J99" s="6"/>
      <c r="K99" s="6"/>
      <c r="L99" s="6"/>
      <c r="M99" s="6"/>
      <c r="N99" s="6"/>
      <c r="O99" s="6"/>
      <c r="P99" s="6"/>
      <c r="Q99" s="6"/>
      <c r="R99" s="6"/>
      <c r="S99" s="6"/>
      <c r="T99" s="6"/>
      <c r="U99" s="6"/>
      <c r="V99" s="6"/>
      <c r="W99" s="6"/>
      <c r="X99" s="6"/>
      <c r="Y99" s="6"/>
      <c r="Z99" s="6"/>
      <c r="AA99" s="6"/>
      <c r="AB99" s="6"/>
      <c r="AC99" s="6"/>
      <c r="AD99" s="6"/>
      <c r="AE99" s="6"/>
      <c r="AF99" s="6"/>
      <c r="AG99" s="6"/>
    </row>
    <row r="100">
      <c r="A100" s="7" t="s">
        <v>391</v>
      </c>
      <c r="B100" s="6"/>
      <c r="C100" s="6"/>
      <c r="D100" s="6"/>
      <c r="E100" s="6"/>
      <c r="F100" s="6"/>
      <c r="G100" s="6"/>
      <c r="H100" s="7"/>
      <c r="I100" s="7"/>
      <c r="J100" s="6"/>
      <c r="K100" s="6"/>
      <c r="L100" s="6"/>
      <c r="M100" s="6"/>
      <c r="N100" s="6"/>
      <c r="O100" s="6"/>
      <c r="P100" s="6"/>
      <c r="Q100" s="6"/>
      <c r="R100" s="6"/>
      <c r="S100" s="6"/>
      <c r="T100" s="6"/>
      <c r="U100" s="6"/>
      <c r="V100" s="6"/>
      <c r="W100" s="6"/>
      <c r="X100" s="6"/>
      <c r="Y100" s="6"/>
      <c r="Z100" s="6"/>
      <c r="AA100" s="6"/>
      <c r="AB100" s="6"/>
      <c r="AC100" s="6"/>
      <c r="AD100" s="6"/>
      <c r="AE100" s="6"/>
      <c r="AF100" s="6"/>
      <c r="AG100" s="6"/>
    </row>
    <row r="101">
      <c r="A101" s="7" t="s">
        <v>392</v>
      </c>
      <c r="B101" s="6"/>
      <c r="C101" s="6"/>
      <c r="D101" s="6"/>
      <c r="E101" s="6"/>
      <c r="F101" s="6"/>
      <c r="G101" s="6"/>
      <c r="H101" s="7"/>
      <c r="I101" s="7"/>
      <c r="J101" s="6"/>
      <c r="K101" s="6"/>
      <c r="L101" s="6"/>
      <c r="M101" s="6"/>
      <c r="N101" s="6"/>
      <c r="O101" s="6"/>
      <c r="P101" s="6"/>
      <c r="Q101" s="6"/>
      <c r="R101" s="6"/>
      <c r="S101" s="6"/>
      <c r="T101" s="6"/>
      <c r="U101" s="6"/>
      <c r="V101" s="6"/>
      <c r="W101" s="6"/>
      <c r="X101" s="6"/>
      <c r="Y101" s="6"/>
      <c r="Z101" s="6"/>
      <c r="AA101" s="6"/>
      <c r="AB101" s="6"/>
      <c r="AC101" s="6"/>
      <c r="AD101" s="6"/>
      <c r="AE101" s="6"/>
      <c r="AF101" s="6"/>
      <c r="AG101" s="6"/>
    </row>
    <row r="102">
      <c r="A102" s="7" t="s">
        <v>393</v>
      </c>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row>
    <row r="103">
      <c r="A103" s="7" t="s">
        <v>394</v>
      </c>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row>
    <row r="104">
      <c r="A104" s="7" t="s">
        <v>395</v>
      </c>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row>
    <row r="105">
      <c r="A105" s="7" t="s">
        <v>396</v>
      </c>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row>
    <row r="106" ht="18.0" customHeight="1">
      <c r="A106" s="41" t="s">
        <v>397</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row>
    <row r="107" ht="18.0" customHeight="1">
      <c r="A107" s="20" t="s">
        <v>398</v>
      </c>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row>
    <row r="108" ht="18.0" customHeight="1">
      <c r="A108" s="20" t="s">
        <v>399</v>
      </c>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row>
    <row r="109">
      <c r="A109" s="6" t="s">
        <v>400</v>
      </c>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row>
    <row r="110">
      <c r="A110" s="41" t="s">
        <v>401</v>
      </c>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row>
    <row r="111">
      <c r="A111" s="41" t="s">
        <v>402</v>
      </c>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row>
    <row r="112">
      <c r="A112" s="41" t="s">
        <v>403</v>
      </c>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row>
    <row r="113">
      <c r="A113" s="41" t="s">
        <v>404</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row>
    <row r="114">
      <c r="A114" s="41" t="s">
        <v>405</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row>
    <row r="115">
      <c r="A115" s="7" t="s">
        <v>406</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row>
    <row r="116">
      <c r="A116" s="41" t="s">
        <v>407</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row>
    <row r="117">
      <c r="A117" s="7" t="s">
        <v>408</v>
      </c>
      <c r="B117" s="7" t="s">
        <v>409</v>
      </c>
      <c r="C117" s="7" t="s">
        <v>409</v>
      </c>
      <c r="D117" s="7" t="s">
        <v>409</v>
      </c>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row>
    <row r="118">
      <c r="A118" s="42" t="s">
        <v>410</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row>
    <row r="119">
      <c r="A119" s="20" t="s">
        <v>411</v>
      </c>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row>
    <row r="120">
      <c r="A120" s="7" t="s">
        <v>412</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row>
    <row r="121">
      <c r="A121" s="7" t="s">
        <v>413</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row>
    <row r="122">
      <c r="A122" s="20" t="s">
        <v>414</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row>
    <row r="123">
      <c r="A123" s="20" t="s">
        <v>415</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row>
    <row r="124">
      <c r="A124" s="20" t="s">
        <v>416</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row>
    <row r="125">
      <c r="A125" s="7" t="s">
        <v>417</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row>
    <row r="12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row>
    <row r="127">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row>
    <row r="128">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row>
    <row r="129">
      <c r="A129" s="1" t="s">
        <v>10</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row>
    <row r="130">
      <c r="A130" s="6" t="s">
        <v>418</v>
      </c>
      <c r="B130" s="6"/>
      <c r="C130" s="43"/>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row>
    <row r="131">
      <c r="A131" s="28" t="s">
        <v>419</v>
      </c>
      <c r="B131" s="44"/>
      <c r="C131" s="44"/>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row>
    <row r="132">
      <c r="A132" s="7" t="s">
        <v>420</v>
      </c>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row>
    <row r="133">
      <c r="A133" s="7" t="s">
        <v>421</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row>
    <row r="134">
      <c r="A134" s="41" t="s">
        <v>422</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row>
    <row r="135">
      <c r="A135" s="45" t="s">
        <v>423</v>
      </c>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row>
    <row r="136">
      <c r="A136" s="45" t="s">
        <v>424</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row>
    <row r="137">
      <c r="A137" s="28" t="s">
        <v>425</v>
      </c>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row>
    <row r="138">
      <c r="A138" s="45" t="s">
        <v>426</v>
      </c>
      <c r="B138" s="44"/>
      <c r="C138" s="44"/>
      <c r="D138" s="44"/>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row>
    <row r="139">
      <c r="A139" s="28" t="s">
        <v>427</v>
      </c>
      <c r="B139" s="44"/>
      <c r="C139" s="44"/>
      <c r="D139" s="44"/>
      <c r="E139" s="44"/>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row>
    <row r="140">
      <c r="A140" s="28" t="s">
        <v>428</v>
      </c>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row>
    <row r="141">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row>
    <row r="142">
      <c r="A142" s="7" t="s">
        <v>429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row>
    <row r="145">
      <c r="A145" s="7" t="s">
        <v>171</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row>
    <row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row>
    <row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row>
    <row r="102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row>
    <row r="102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row>
    <row r="1023">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row>
    <row r="1024">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row>
    <row r="1025">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c r="AF1025" s="6"/>
      <c r="AG1025" s="6"/>
    </row>
    <row r="1026">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c r="AF1026" s="6"/>
      <c r="AG1026" s="6"/>
    </row>
    <row r="1027">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c r="AF1027" s="6"/>
      <c r="AG1027" s="6"/>
    </row>
    <row r="1028">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c r="AF1028" s="6"/>
      <c r="AG1028" s="6"/>
    </row>
    <row r="1029">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c r="AF1029" s="6"/>
      <c r="AG1029" s="6"/>
    </row>
    <row r="1030">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c r="AF1030" s="6"/>
      <c r="AG1030" s="6"/>
    </row>
    <row r="103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c r="AF1031" s="6"/>
      <c r="AG1031" s="6"/>
    </row>
    <row r="1032">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c r="AF1032" s="6"/>
      <c r="AG1032" s="6"/>
    </row>
    <row r="1033">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c r="AF1033" s="6"/>
      <c r="AG1033" s="6"/>
    </row>
    <row r="1034">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c r="AF1034" s="6"/>
      <c r="AG1034" s="6"/>
    </row>
    <row r="1035">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c r="AE1035" s="6"/>
      <c r="AF1035" s="6"/>
      <c r="AG1035" s="6"/>
    </row>
    <row r="1036">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c r="AE1036" s="6"/>
      <c r="AF1036" s="6"/>
      <c r="AG1036" s="6"/>
    </row>
    <row r="1037">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c r="AF1037" s="6"/>
      <c r="AG1037" s="6"/>
    </row>
    <row r="1038">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c r="AF1038" s="6"/>
      <c r="AG1038" s="6"/>
    </row>
    <row r="1039">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c r="AF1039" s="6"/>
      <c r="AG1039" s="6"/>
    </row>
    <row r="1040">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c r="AF1040" s="6"/>
      <c r="AG1040" s="6"/>
    </row>
    <row r="104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6"/>
      <c r="AD1041" s="6"/>
      <c r="AE1041" s="6"/>
      <c r="AF1041" s="6"/>
      <c r="AG1041" s="6"/>
    </row>
    <row r="1042">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c r="AB1042" s="6"/>
      <c r="AC1042" s="6"/>
      <c r="AD1042" s="6"/>
      <c r="AE1042" s="6"/>
      <c r="AF1042" s="6"/>
      <c r="AG1042" s="6"/>
    </row>
    <row r="1043">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c r="AB1043" s="6"/>
      <c r="AC1043" s="6"/>
      <c r="AD1043" s="6"/>
      <c r="AE1043" s="6"/>
      <c r="AF1043" s="6"/>
      <c r="AG1043" s="6"/>
    </row>
    <row r="1044">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c r="AB1044" s="6"/>
      <c r="AC1044" s="6"/>
      <c r="AD1044" s="6"/>
      <c r="AE1044" s="6"/>
      <c r="AF1044" s="6"/>
      <c r="AG1044" s="6"/>
    </row>
    <row r="1045">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c r="AB1045" s="6"/>
      <c r="AC1045" s="6"/>
      <c r="AD1045" s="6"/>
      <c r="AE1045" s="6"/>
      <c r="AF1045" s="6"/>
      <c r="AG1045" s="6"/>
    </row>
    <row r="1046">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c r="AB1046" s="6"/>
      <c r="AC1046" s="6"/>
      <c r="AD1046" s="6"/>
      <c r="AE1046" s="6"/>
      <c r="AF1046" s="6"/>
      <c r="AG1046" s="6"/>
    </row>
    <row r="1047">
      <c r="A1047" s="6"/>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c r="AB1047" s="6"/>
      <c r="AC1047" s="6"/>
      <c r="AD1047" s="6"/>
      <c r="AE1047" s="6"/>
      <c r="AF1047" s="6"/>
      <c r="AG1047" s="6"/>
    </row>
    <row r="1048">
      <c r="A1048" s="6"/>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c r="AB1048" s="6"/>
      <c r="AC1048" s="6"/>
      <c r="AD1048" s="6"/>
      <c r="AE1048" s="6"/>
      <c r="AF1048" s="6"/>
      <c r="AG1048" s="6"/>
    </row>
    <row r="1049">
      <c r="A1049" s="6"/>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c r="AB1049" s="6"/>
      <c r="AC1049" s="6"/>
      <c r="AD1049" s="6"/>
      <c r="AE1049" s="6"/>
      <c r="AF1049" s="6"/>
      <c r="AG1049" s="6"/>
    </row>
    <row r="1050">
      <c r="A1050" s="6"/>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c r="AB1050" s="6"/>
      <c r="AC1050" s="6"/>
      <c r="AD1050" s="6"/>
      <c r="AE1050" s="6"/>
      <c r="AF1050" s="6"/>
      <c r="AG1050" s="6"/>
    </row>
    <row r="1051">
      <c r="A1051" s="6"/>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c r="AB1051" s="6"/>
      <c r="AC1051" s="6"/>
      <c r="AD1051" s="6"/>
      <c r="AE1051" s="6"/>
      <c r="AF1051" s="6"/>
      <c r="AG1051" s="6"/>
    </row>
    <row r="1052">
      <c r="A1052" s="6"/>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c r="AB1052" s="6"/>
      <c r="AC1052" s="6"/>
      <c r="AD1052" s="6"/>
      <c r="AE1052" s="6"/>
      <c r="AF1052" s="6"/>
      <c r="AG1052" s="6"/>
    </row>
    <row r="1053">
      <c r="A1053" s="6"/>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c r="AB1053" s="6"/>
      <c r="AC1053" s="6"/>
      <c r="AD1053" s="6"/>
      <c r="AE1053" s="6"/>
      <c r="AF1053" s="6"/>
      <c r="AG1053" s="6"/>
    </row>
    <row r="1054">
      <c r="A1054" s="6"/>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c r="AB1054" s="6"/>
      <c r="AC1054" s="6"/>
      <c r="AD1054" s="6"/>
      <c r="AE1054" s="6"/>
      <c r="AF1054" s="6"/>
      <c r="AG1054" s="6"/>
    </row>
    <row r="1055">
      <c r="A1055" s="6"/>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c r="AB1055" s="6"/>
      <c r="AC1055" s="6"/>
      <c r="AD1055" s="6"/>
      <c r="AE1055" s="6"/>
      <c r="AF1055" s="6"/>
      <c r="AG1055" s="6"/>
    </row>
    <row r="1056">
      <c r="A1056" s="6"/>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c r="AB1056" s="6"/>
      <c r="AC1056" s="6"/>
      <c r="AD1056" s="6"/>
      <c r="AE1056" s="6"/>
      <c r="AF1056" s="6"/>
      <c r="AG1056" s="6"/>
    </row>
    <row r="1057">
      <c r="A1057" s="6"/>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c r="AB1057" s="6"/>
      <c r="AC1057" s="6"/>
      <c r="AD1057" s="6"/>
      <c r="AE1057" s="6"/>
      <c r="AF1057" s="6"/>
      <c r="AG1057" s="6"/>
    </row>
    <row r="1058">
      <c r="A1058" s="6"/>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c r="AB1058" s="6"/>
      <c r="AC1058" s="6"/>
      <c r="AD1058" s="6"/>
      <c r="AE1058" s="6"/>
      <c r="AF1058" s="6"/>
      <c r="AG1058" s="6"/>
    </row>
    <row r="1059">
      <c r="A1059" s="6"/>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c r="AB1059" s="6"/>
      <c r="AC1059" s="6"/>
      <c r="AD1059" s="6"/>
      <c r="AE1059" s="6"/>
      <c r="AF1059" s="6"/>
      <c r="AG1059" s="6"/>
    </row>
    <row r="1060">
      <c r="A1060" s="6"/>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c r="AB1060" s="6"/>
      <c r="AC1060" s="6"/>
      <c r="AD1060" s="6"/>
      <c r="AE1060" s="6"/>
      <c r="AF1060" s="6"/>
      <c r="AG1060" s="6"/>
    </row>
    <row r="1061">
      <c r="A1061" s="6"/>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c r="AB1061" s="6"/>
      <c r="AC1061" s="6"/>
      <c r="AD1061" s="6"/>
      <c r="AE1061" s="6"/>
      <c r="AF1061" s="6"/>
      <c r="AG1061" s="6"/>
    </row>
    <row r="1062">
      <c r="A1062" s="6"/>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c r="AB1062" s="6"/>
      <c r="AC1062" s="6"/>
      <c r="AD1062" s="6"/>
      <c r="AE1062" s="6"/>
      <c r="AF1062" s="6"/>
      <c r="AG1062" s="6"/>
    </row>
    <row r="1063">
      <c r="A1063" s="6"/>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c r="AB1063" s="6"/>
      <c r="AC1063" s="6"/>
      <c r="AD1063" s="6"/>
      <c r="AE1063" s="6"/>
      <c r="AF1063" s="6"/>
      <c r="AG1063" s="6"/>
    </row>
    <row r="1064">
      <c r="A1064" s="6"/>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c r="AB1064" s="6"/>
      <c r="AC1064" s="6"/>
      <c r="AD1064" s="6"/>
      <c r="AE1064" s="6"/>
      <c r="AF1064" s="6"/>
      <c r="AG1064" s="6"/>
    </row>
    <row r="1065">
      <c r="A1065" s="6"/>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c r="AB1065" s="6"/>
      <c r="AC1065" s="6"/>
      <c r="AD1065" s="6"/>
      <c r="AE1065" s="6"/>
      <c r="AF1065" s="6"/>
      <c r="AG1065" s="6"/>
    </row>
    <row r="1066">
      <c r="A1066" s="6"/>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c r="AB1066" s="6"/>
      <c r="AC1066" s="6"/>
      <c r="AD1066" s="6"/>
      <c r="AE1066" s="6"/>
      <c r="AF1066" s="6"/>
      <c r="AG1066" s="6"/>
    </row>
    <row r="1067">
      <c r="A1067" s="6"/>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c r="AB1067" s="6"/>
      <c r="AC1067" s="6"/>
      <c r="AD1067" s="6"/>
      <c r="AE1067" s="6"/>
      <c r="AF1067" s="6"/>
      <c r="AG1067" s="6"/>
    </row>
    <row r="1068">
      <c r="A1068" s="6"/>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c r="AB1068" s="6"/>
      <c r="AC1068" s="6"/>
      <c r="AD1068" s="6"/>
      <c r="AE1068" s="6"/>
      <c r="AF1068" s="6"/>
      <c r="AG1068" s="6"/>
    </row>
    <row r="1069">
      <c r="A1069" s="6"/>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c r="AB1069" s="6"/>
      <c r="AC1069" s="6"/>
      <c r="AD1069" s="6"/>
      <c r="AE1069" s="6"/>
      <c r="AF1069" s="6"/>
      <c r="AG1069" s="6"/>
    </row>
    <row r="1070">
      <c r="A1070" s="6"/>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c r="AB1070" s="6"/>
      <c r="AC1070" s="6"/>
      <c r="AD1070" s="6"/>
      <c r="AE1070" s="6"/>
      <c r="AF1070" s="6"/>
      <c r="AG1070" s="6"/>
    </row>
    <row r="1071">
      <c r="A1071" s="6"/>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c r="AB1071" s="6"/>
      <c r="AC1071" s="6"/>
      <c r="AD1071" s="6"/>
      <c r="AE1071" s="6"/>
      <c r="AF1071" s="6"/>
      <c r="AG1071" s="6"/>
    </row>
    <row r="1072">
      <c r="A1072" s="6"/>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c r="AB1072" s="6"/>
      <c r="AC1072" s="6"/>
      <c r="AD1072" s="6"/>
      <c r="AE1072" s="6"/>
      <c r="AF1072" s="6"/>
      <c r="AG1072" s="6"/>
    </row>
    <row r="1073">
      <c r="A1073" s="6"/>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c r="AB1073" s="6"/>
      <c r="AC1073" s="6"/>
      <c r="AD1073" s="6"/>
      <c r="AE1073" s="6"/>
      <c r="AF1073" s="6"/>
      <c r="AG1073" s="6"/>
    </row>
    <row r="1074">
      <c r="A1074" s="6"/>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c r="AB1074" s="6"/>
      <c r="AC1074" s="6"/>
      <c r="AD1074" s="6"/>
      <c r="AE1074" s="6"/>
      <c r="AF1074" s="6"/>
      <c r="AG1074" s="6"/>
    </row>
    <row r="1075">
      <c r="A1075" s="6"/>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c r="AB1075" s="6"/>
      <c r="AC1075" s="6"/>
      <c r="AD1075" s="6"/>
      <c r="AE1075" s="6"/>
      <c r="AF1075" s="6"/>
      <c r="AG1075" s="6"/>
    </row>
    <row r="1076">
      <c r="A1076" s="6"/>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c r="AB1076" s="6"/>
      <c r="AC1076" s="6"/>
      <c r="AD1076" s="6"/>
      <c r="AE1076" s="6"/>
      <c r="AF1076" s="6"/>
      <c r="AG1076" s="6"/>
    </row>
    <row r="1077">
      <c r="A1077" s="6"/>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c r="AB1077" s="6"/>
      <c r="AC1077" s="6"/>
      <c r="AD1077" s="6"/>
      <c r="AE1077" s="6"/>
      <c r="AF1077" s="6"/>
      <c r="AG1077" s="6"/>
    </row>
    <row r="1078">
      <c r="A1078" s="6"/>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c r="AB1078" s="6"/>
      <c r="AC1078" s="6"/>
      <c r="AD1078" s="6"/>
      <c r="AE1078" s="6"/>
      <c r="AF1078" s="6"/>
      <c r="AG1078" s="6"/>
    </row>
    <row r="1079">
      <c r="A1079" s="6"/>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c r="AB1079" s="6"/>
      <c r="AC1079" s="6"/>
      <c r="AD1079" s="6"/>
      <c r="AE1079" s="6"/>
      <c r="AF1079" s="6"/>
      <c r="AG1079" s="6"/>
    </row>
    <row r="1080">
      <c r="A1080" s="6"/>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c r="AB1080" s="6"/>
      <c r="AC1080" s="6"/>
      <c r="AD1080" s="6"/>
      <c r="AE1080" s="6"/>
      <c r="AF1080" s="6"/>
      <c r="AG1080" s="6"/>
    </row>
    <row r="1081">
      <c r="A1081" s="6"/>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c r="AB1081" s="6"/>
      <c r="AC1081" s="6"/>
      <c r="AD1081" s="6"/>
      <c r="AE1081" s="6"/>
      <c r="AF1081" s="6"/>
      <c r="AG1081" s="6"/>
    </row>
    <row r="1082">
      <c r="A1082" s="6"/>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c r="AB1082" s="6"/>
      <c r="AC1082" s="6"/>
      <c r="AD1082" s="6"/>
      <c r="AE1082" s="6"/>
      <c r="AF1082" s="6"/>
      <c r="AG1082" s="6"/>
    </row>
    <row r="1083">
      <c r="A1083" s="6"/>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c r="AB1083" s="6"/>
      <c r="AC1083" s="6"/>
      <c r="AD1083" s="6"/>
      <c r="AE1083" s="6"/>
      <c r="AF1083" s="6"/>
      <c r="AG1083" s="6"/>
    </row>
    <row r="1084">
      <c r="A1084" s="6"/>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c r="AB1084" s="6"/>
      <c r="AC1084" s="6"/>
      <c r="AD1084" s="6"/>
      <c r="AE1084" s="6"/>
      <c r="AF1084" s="6"/>
      <c r="AG1084" s="6"/>
    </row>
    <row r="1085">
      <c r="A1085" s="6"/>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c r="AB1085" s="6"/>
      <c r="AC1085" s="6"/>
      <c r="AD1085" s="6"/>
      <c r="AE1085" s="6"/>
      <c r="AF1085" s="6"/>
      <c r="AG1085" s="6"/>
    </row>
    <row r="1086">
      <c r="A1086" s="6"/>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c r="AB1086" s="6"/>
      <c r="AC1086" s="6"/>
      <c r="AD1086" s="6"/>
      <c r="AE1086" s="6"/>
      <c r="AF1086" s="6"/>
      <c r="AG1086" s="6"/>
    </row>
    <row r="1087">
      <c r="A1087" s="6"/>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c r="AB1087" s="6"/>
      <c r="AC1087" s="6"/>
      <c r="AD1087" s="6"/>
      <c r="AE1087" s="6"/>
      <c r="AF1087" s="6"/>
      <c r="AG1087" s="6"/>
    </row>
    <row r="1088">
      <c r="A1088" s="6"/>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c r="AB1088" s="6"/>
      <c r="AC1088" s="6"/>
      <c r="AD1088" s="6"/>
      <c r="AE1088" s="6"/>
      <c r="AF1088" s="6"/>
      <c r="AG1088" s="6"/>
    </row>
    <row r="1089">
      <c r="A1089" s="6"/>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c r="AB1089" s="6"/>
      <c r="AC1089" s="6"/>
      <c r="AD1089" s="6"/>
      <c r="AE1089" s="6"/>
      <c r="AF1089" s="6"/>
      <c r="AG1089" s="6"/>
    </row>
    <row r="1090">
      <c r="A1090" s="6"/>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c r="AB1090" s="6"/>
      <c r="AC1090" s="6"/>
      <c r="AD1090" s="6"/>
      <c r="AE1090" s="6"/>
      <c r="AF1090" s="6"/>
      <c r="AG1090" s="6"/>
    </row>
    <row r="1091">
      <c r="A1091" s="6"/>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c r="AB1091" s="6"/>
      <c r="AC1091" s="6"/>
      <c r="AD1091" s="6"/>
      <c r="AE1091" s="6"/>
      <c r="AF1091" s="6"/>
      <c r="AG1091" s="6"/>
    </row>
    <row r="1092">
      <c r="A1092" s="6"/>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c r="AB1092" s="6"/>
      <c r="AC1092" s="6"/>
      <c r="AD1092" s="6"/>
      <c r="AE1092" s="6"/>
      <c r="AF1092" s="6"/>
      <c r="AG1092" s="6"/>
    </row>
  </sheetData>
  <autoFilter ref="$A$1:$AF$78"/>
  <hyperlinks>
    <hyperlink r:id="rId1" ref="O1"/>
    <hyperlink r:id="rId2" location="v=onepage&amp;q=cornell%20workers%20vote%20to%20unionize%201981%20uaw&amp;f=false" ref="O2"/>
    <hyperlink r:id="rId3" ref="O3"/>
    <hyperlink r:id="rId4" ref="O4"/>
    <hyperlink r:id="rId5" ref="O5"/>
    <hyperlink r:id="rId6" ref="O6"/>
    <hyperlink r:id="rId7" ref="O7"/>
    <hyperlink r:id="rId8" ref="O8"/>
    <hyperlink r:id="rId9" ref="O9"/>
    <hyperlink r:id="rId10" ref="O10"/>
    <hyperlink r:id="rId11" ref="O11"/>
    <hyperlink r:id="rId12" ref="O12"/>
    <hyperlink r:id="rId13" ref="O13"/>
    <hyperlink r:id="rId14" ref="O14"/>
    <hyperlink r:id="rId15" ref="O15"/>
    <hyperlink r:id="rId16" ref="O16"/>
    <hyperlink r:id="rId17" ref="O17"/>
    <hyperlink r:id="rId18" ref="O18"/>
    <hyperlink r:id="rId19" ref="O19"/>
    <hyperlink r:id="rId20" ref="O20"/>
    <hyperlink r:id="rId21" ref="O21"/>
    <hyperlink r:id="rId22" ref="O22"/>
    <hyperlink r:id="rId23" ref="O23"/>
    <hyperlink r:id="rId24" ref="O24"/>
    <hyperlink r:id="rId25" ref="O25"/>
    <hyperlink r:id="rId26" ref="O26"/>
    <hyperlink r:id="rId27" ref="O27"/>
    <hyperlink r:id="rId28" ref="O28"/>
    <hyperlink r:id="rId29" ref="O29"/>
    <hyperlink r:id="rId30" ref="O30"/>
    <hyperlink r:id="rId31" ref="O31"/>
    <hyperlink r:id="rId32" location="E4" ref="O32"/>
    <hyperlink r:id="rId33" ref="M33"/>
    <hyperlink r:id="rId34" ref="O33"/>
    <hyperlink r:id="rId35" location="A13" ref="O34"/>
    <hyperlink r:id="rId36" location="E6" ref="O35"/>
    <hyperlink r:id="rId37" location="A7" ref="O36"/>
    <hyperlink r:id="rId38" ref="O37"/>
    <hyperlink r:id="rId39" ref="O38"/>
    <hyperlink r:id="rId40" ref="O39"/>
    <hyperlink r:id="rId41" ref="O40"/>
    <hyperlink r:id="rId42" location="A8" ref="O41"/>
    <hyperlink r:id="rId43" location="A17" ref="O42"/>
    <hyperlink r:id="rId44" location="B10" ref="O43"/>
    <hyperlink r:id="rId45" location="A6" ref="O44"/>
    <hyperlink r:id="rId46" location="N7" ref="O45"/>
    <hyperlink r:id="rId47" location="B9" ref="O46"/>
    <hyperlink r:id="rId48" location="B9" ref="O47"/>
    <hyperlink r:id="rId49" location="C6" ref="O48"/>
    <hyperlink r:id="rId50" location="B2" ref="O49"/>
    <hyperlink r:id="rId51" ref="O50"/>
    <hyperlink r:id="rId52" location="A8" ref="O51"/>
    <hyperlink r:id="rId53" location="R6" ref="O52"/>
    <hyperlink r:id="rId54" ref="O53"/>
    <hyperlink r:id="rId55" ref="O54"/>
    <hyperlink r:id="rId56" ref="O55"/>
    <hyperlink r:id="rId57" ref="O56"/>
    <hyperlink r:id="rId58" ref="O57"/>
    <hyperlink r:id="rId59" ref="O58"/>
    <hyperlink r:id="rId60" location="B9" ref="O59"/>
    <hyperlink r:id="rId61" ref="O60"/>
    <hyperlink r:id="rId62" ref="O61"/>
    <hyperlink r:id="rId63" ref="O62"/>
    <hyperlink r:id="rId64" ref="O63"/>
    <hyperlink r:id="rId65" ref="O64"/>
    <hyperlink r:id="rId66" ref="O65"/>
    <hyperlink r:id="rId67" ref="O66"/>
    <hyperlink r:id="rId68" ref="O67"/>
    <hyperlink r:id="rId69" ref="O68"/>
    <hyperlink r:id="rId70" ref="O69"/>
    <hyperlink r:id="rId71" ref="O70"/>
    <hyperlink r:id="rId72" ref="O71"/>
    <hyperlink r:id="rId73" ref="O72"/>
    <hyperlink r:id="rId74" ref="O73"/>
    <hyperlink r:id="rId75" ref="O74"/>
    <hyperlink r:id="rId76" ref="O75"/>
    <hyperlink r:id="rId77" ref="O76"/>
    <hyperlink r:id="rId78" ref="O77"/>
    <hyperlink r:id="rId79" ref="O78"/>
  </hyperlinks>
  <drawing r:id="rId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25"/>
    <col customWidth="1" min="2" max="2" width="28.75"/>
    <col customWidth="1" min="3" max="3" width="7.88"/>
    <col customWidth="1" min="4" max="4" width="21.63"/>
    <col customWidth="1" min="8" max="8" width="13.88"/>
    <col customWidth="1" min="11" max="11" width="17.38"/>
    <col customWidth="1" min="12" max="12" width="9.5"/>
    <col customWidth="1" min="13" max="13" width="27.0"/>
    <col customWidth="1" min="16" max="16" width="15.0"/>
  </cols>
  <sheetData>
    <row r="1">
      <c r="A1" s="1" t="s">
        <v>0</v>
      </c>
      <c r="B1" s="1" t="s">
        <v>1</v>
      </c>
      <c r="C1" s="2" t="s">
        <v>2</v>
      </c>
      <c r="D1" s="3" t="s">
        <v>3</v>
      </c>
      <c r="E1" s="3" t="s">
        <v>4</v>
      </c>
      <c r="F1" s="3" t="s">
        <v>5</v>
      </c>
      <c r="G1" s="3" t="s">
        <v>6</v>
      </c>
      <c r="H1" s="1" t="s">
        <v>7</v>
      </c>
      <c r="I1" s="1" t="s">
        <v>8</v>
      </c>
      <c r="J1" s="1" t="s">
        <v>9</v>
      </c>
      <c r="K1" s="1" t="s">
        <v>10</v>
      </c>
      <c r="L1" s="1" t="s">
        <v>11</v>
      </c>
      <c r="M1" s="1" t="s">
        <v>12</v>
      </c>
      <c r="N1" s="1" t="s">
        <v>13</v>
      </c>
      <c r="O1" s="5" t="s">
        <v>14</v>
      </c>
      <c r="P1" s="1" t="s">
        <v>15</v>
      </c>
      <c r="Q1" s="2" t="s">
        <v>16</v>
      </c>
      <c r="R1" s="6"/>
      <c r="S1" s="6"/>
      <c r="T1" s="6"/>
      <c r="U1" s="6"/>
      <c r="V1" s="6"/>
      <c r="W1" s="6"/>
      <c r="X1" s="6"/>
      <c r="Y1" s="6"/>
      <c r="Z1" s="6"/>
      <c r="AA1" s="6"/>
      <c r="AB1" s="6"/>
      <c r="AC1" s="6"/>
      <c r="AD1" s="6"/>
      <c r="AE1" s="6"/>
      <c r="AF1" s="6"/>
      <c r="AG1" s="6"/>
    </row>
    <row r="2">
      <c r="A2" s="6" t="s">
        <v>45</v>
      </c>
      <c r="B2" s="6" t="s">
        <v>46</v>
      </c>
      <c r="C2" s="14">
        <v>1993.0</v>
      </c>
      <c r="D2" s="15">
        <v>4500.0</v>
      </c>
      <c r="E2" s="15">
        <v>1936.0</v>
      </c>
      <c r="F2" s="14">
        <v>338.0</v>
      </c>
      <c r="G2" s="15">
        <v>2274.0</v>
      </c>
      <c r="H2" s="9">
        <f t="shared" ref="H2:H44" si="1">G2/D2</f>
        <v>0.5053333333</v>
      </c>
      <c r="I2" s="6" t="s">
        <v>19</v>
      </c>
      <c r="J2" s="6" t="s">
        <v>47</v>
      </c>
      <c r="K2" s="6" t="s">
        <v>48</v>
      </c>
      <c r="L2" s="6" t="s">
        <v>49</v>
      </c>
      <c r="M2" s="6" t="s">
        <v>50</v>
      </c>
      <c r="N2" s="6" t="s">
        <v>51</v>
      </c>
      <c r="O2" s="26" t="s">
        <v>52</v>
      </c>
      <c r="P2" s="6" t="s">
        <v>53</v>
      </c>
      <c r="Q2" s="7" t="s">
        <v>430</v>
      </c>
      <c r="R2" s="6"/>
      <c r="S2" s="6"/>
      <c r="T2" s="6"/>
      <c r="U2" s="6"/>
      <c r="V2" s="6"/>
      <c r="W2" s="6"/>
      <c r="X2" s="6"/>
      <c r="Y2" s="6"/>
      <c r="Z2" s="6"/>
      <c r="AA2" s="6"/>
      <c r="AB2" s="6"/>
      <c r="AC2" s="6"/>
      <c r="AD2" s="6"/>
      <c r="AE2" s="6"/>
      <c r="AF2" s="6"/>
      <c r="AG2" s="6"/>
    </row>
    <row r="3">
      <c r="A3" s="7" t="s">
        <v>54</v>
      </c>
      <c r="B3" s="7" t="s">
        <v>55</v>
      </c>
      <c r="C3" s="11">
        <v>1993.0</v>
      </c>
      <c r="D3" s="12">
        <v>2600.0</v>
      </c>
      <c r="E3" s="12">
        <v>600.0</v>
      </c>
      <c r="F3" s="12">
        <v>670.0</v>
      </c>
      <c r="G3" s="12">
        <v>1270.0</v>
      </c>
      <c r="H3" s="9">
        <f t="shared" si="1"/>
        <v>0.4884615385</v>
      </c>
      <c r="I3" s="7" t="s">
        <v>56</v>
      </c>
      <c r="J3" s="7" t="s">
        <v>57</v>
      </c>
      <c r="K3" s="7" t="s">
        <v>58</v>
      </c>
      <c r="L3" s="7" t="s">
        <v>49</v>
      </c>
      <c r="M3" s="7" t="s">
        <v>78</v>
      </c>
      <c r="N3" s="6" t="s">
        <v>60</v>
      </c>
      <c r="O3" s="13" t="s">
        <v>61</v>
      </c>
      <c r="P3" s="7" t="s">
        <v>62</v>
      </c>
      <c r="Q3" s="7" t="s">
        <v>63</v>
      </c>
      <c r="R3" s="6"/>
      <c r="S3" s="6"/>
      <c r="T3" s="6"/>
      <c r="U3" s="6"/>
      <c r="V3" s="6"/>
      <c r="W3" s="6"/>
      <c r="X3" s="6"/>
      <c r="Y3" s="6"/>
      <c r="Z3" s="6"/>
      <c r="AA3" s="6"/>
      <c r="AB3" s="6"/>
      <c r="AC3" s="6"/>
      <c r="AD3" s="6"/>
      <c r="AE3" s="6"/>
      <c r="AF3" s="6"/>
      <c r="AG3" s="6"/>
    </row>
    <row r="4">
      <c r="A4" s="7" t="s">
        <v>72</v>
      </c>
      <c r="B4" s="7" t="s">
        <v>34</v>
      </c>
      <c r="C4" s="11">
        <v>1995.0</v>
      </c>
      <c r="D4" s="12">
        <v>1080.0</v>
      </c>
      <c r="E4" s="12">
        <v>600.0</v>
      </c>
      <c r="F4" s="12">
        <v>168.0</v>
      </c>
      <c r="G4" s="12">
        <v>768.0</v>
      </c>
      <c r="H4" s="9">
        <f t="shared" si="1"/>
        <v>0.7111111111</v>
      </c>
      <c r="I4" s="7" t="s">
        <v>19</v>
      </c>
      <c r="J4" s="7" t="s">
        <v>35</v>
      </c>
      <c r="K4" s="7" t="s">
        <v>73</v>
      </c>
      <c r="L4" s="7" t="s">
        <v>22</v>
      </c>
      <c r="M4" s="7" t="s">
        <v>74</v>
      </c>
      <c r="N4" s="7" t="s">
        <v>75</v>
      </c>
      <c r="O4" s="13" t="s">
        <v>76</v>
      </c>
      <c r="P4" s="7" t="s">
        <v>38</v>
      </c>
      <c r="Q4" s="7" t="s">
        <v>430</v>
      </c>
      <c r="R4" s="6"/>
      <c r="S4" s="6"/>
      <c r="T4" s="6"/>
      <c r="U4" s="6"/>
      <c r="V4" s="6"/>
      <c r="W4" s="6"/>
      <c r="X4" s="6"/>
      <c r="Y4" s="6"/>
      <c r="Z4" s="6"/>
      <c r="AA4" s="6"/>
      <c r="AB4" s="6"/>
      <c r="AC4" s="6"/>
      <c r="AD4" s="6"/>
      <c r="AE4" s="6"/>
      <c r="AF4" s="6"/>
      <c r="AG4" s="6"/>
    </row>
    <row r="5">
      <c r="A5" s="7" t="s">
        <v>77</v>
      </c>
      <c r="B5" s="7" t="s">
        <v>55</v>
      </c>
      <c r="C5" s="11">
        <v>1996.0</v>
      </c>
      <c r="D5" s="12">
        <v>2600.0</v>
      </c>
      <c r="E5" s="12">
        <v>949.0</v>
      </c>
      <c r="F5" s="12">
        <v>667.0</v>
      </c>
      <c r="G5" s="12">
        <v>1616.0</v>
      </c>
      <c r="H5" s="9">
        <f t="shared" si="1"/>
        <v>0.6215384615</v>
      </c>
      <c r="I5" s="7" t="s">
        <v>19</v>
      </c>
      <c r="J5" s="7" t="s">
        <v>57</v>
      </c>
      <c r="K5" s="7" t="s">
        <v>58</v>
      </c>
      <c r="L5" s="7" t="s">
        <v>49</v>
      </c>
      <c r="M5" s="7" t="s">
        <v>78</v>
      </c>
      <c r="N5" s="6" t="s">
        <v>60</v>
      </c>
      <c r="O5" s="13" t="s">
        <v>61</v>
      </c>
      <c r="P5" s="7" t="s">
        <v>79</v>
      </c>
      <c r="Q5" s="7" t="s">
        <v>63</v>
      </c>
      <c r="R5" s="6"/>
      <c r="S5" s="6"/>
      <c r="T5" s="6"/>
      <c r="U5" s="6"/>
      <c r="V5" s="6"/>
      <c r="W5" s="6"/>
      <c r="X5" s="6"/>
      <c r="Y5" s="6"/>
      <c r="Z5" s="6"/>
      <c r="AA5" s="6"/>
      <c r="AB5" s="6"/>
      <c r="AC5" s="6"/>
      <c r="AD5" s="6"/>
      <c r="AE5" s="6"/>
      <c r="AF5" s="6"/>
      <c r="AG5" s="6"/>
    </row>
    <row r="6">
      <c r="A6" s="7" t="s">
        <v>91</v>
      </c>
      <c r="B6" s="6" t="s">
        <v>81</v>
      </c>
      <c r="C6" s="11">
        <v>1999.0</v>
      </c>
      <c r="D6" s="12">
        <v>4000.0</v>
      </c>
      <c r="E6" s="12">
        <v>1248.0</v>
      </c>
      <c r="F6" s="12">
        <v>1713.0</v>
      </c>
      <c r="G6" s="12">
        <v>2961.0</v>
      </c>
      <c r="H6" s="9">
        <f t="shared" si="1"/>
        <v>0.74025</v>
      </c>
      <c r="I6" s="6" t="s">
        <v>56</v>
      </c>
      <c r="J6" s="7" t="s">
        <v>82</v>
      </c>
      <c r="K6" s="7" t="s">
        <v>83</v>
      </c>
      <c r="L6" s="6" t="s">
        <v>49</v>
      </c>
      <c r="M6" s="7" t="s">
        <v>431</v>
      </c>
      <c r="N6" s="6" t="s">
        <v>60</v>
      </c>
      <c r="O6" s="21" t="s">
        <v>93</v>
      </c>
      <c r="P6" s="7" t="s">
        <v>94</v>
      </c>
      <c r="Q6" s="7" t="s">
        <v>63</v>
      </c>
      <c r="R6" s="6"/>
      <c r="S6" s="6"/>
      <c r="T6" s="6"/>
      <c r="U6" s="6"/>
      <c r="V6" s="6"/>
      <c r="W6" s="6"/>
      <c r="X6" s="6"/>
      <c r="Y6" s="6"/>
      <c r="Z6" s="6"/>
      <c r="AA6" s="6"/>
      <c r="AB6" s="6"/>
      <c r="AC6" s="6"/>
      <c r="AD6" s="6"/>
      <c r="AE6" s="6"/>
      <c r="AF6" s="6"/>
      <c r="AG6" s="6"/>
    </row>
    <row r="7">
      <c r="A7" s="6" t="s">
        <v>95</v>
      </c>
      <c r="B7" s="6" t="s">
        <v>65</v>
      </c>
      <c r="C7" s="14">
        <v>1999.0</v>
      </c>
      <c r="D7" s="15">
        <v>10200.0</v>
      </c>
      <c r="E7" s="15">
        <v>3109.0</v>
      </c>
      <c r="F7" s="15">
        <v>1423.0</v>
      </c>
      <c r="G7" s="15">
        <v>4532.0</v>
      </c>
      <c r="H7" s="9">
        <f t="shared" si="1"/>
        <v>0.4443137255</v>
      </c>
      <c r="I7" s="6" t="s">
        <v>19</v>
      </c>
      <c r="J7" s="6" t="s">
        <v>66</v>
      </c>
      <c r="K7" s="6" t="s">
        <v>67</v>
      </c>
      <c r="L7" s="6" t="s">
        <v>49</v>
      </c>
      <c r="M7" s="7" t="s">
        <v>96</v>
      </c>
      <c r="N7" s="22" t="s">
        <v>97</v>
      </c>
      <c r="O7" s="25" t="s">
        <v>98</v>
      </c>
      <c r="P7" s="7" t="s">
        <v>26</v>
      </c>
      <c r="Q7" s="7" t="s">
        <v>71</v>
      </c>
      <c r="R7" s="6"/>
      <c r="S7" s="6"/>
      <c r="T7" s="6"/>
      <c r="U7" s="6"/>
      <c r="V7" s="6"/>
      <c r="W7" s="6"/>
      <c r="X7" s="6"/>
      <c r="Y7" s="6"/>
      <c r="Z7" s="6"/>
      <c r="AA7" s="6"/>
      <c r="AB7" s="6"/>
      <c r="AC7" s="6"/>
      <c r="AD7" s="6"/>
      <c r="AE7" s="6"/>
      <c r="AF7" s="6"/>
      <c r="AG7" s="6"/>
    </row>
    <row r="8">
      <c r="A8" s="7" t="s">
        <v>99</v>
      </c>
      <c r="B8" s="7" t="s">
        <v>100</v>
      </c>
      <c r="C8" s="11">
        <v>2000.0</v>
      </c>
      <c r="D8" s="12">
        <v>1300.0</v>
      </c>
      <c r="E8" s="12">
        <v>597.0</v>
      </c>
      <c r="F8" s="12">
        <v>418.0</v>
      </c>
      <c r="G8" s="12">
        <v>1015.0</v>
      </c>
      <c r="H8" s="9">
        <f t="shared" si="1"/>
        <v>0.7807692308</v>
      </c>
      <c r="I8" s="7" t="s">
        <v>19</v>
      </c>
      <c r="J8" s="7" t="s">
        <v>30</v>
      </c>
      <c r="K8" s="7" t="s">
        <v>21</v>
      </c>
      <c r="L8" s="7" t="s">
        <v>22</v>
      </c>
      <c r="M8" s="7" t="s">
        <v>101</v>
      </c>
      <c r="N8" s="7" t="s">
        <v>102</v>
      </c>
      <c r="O8" s="23" t="s">
        <v>432</v>
      </c>
      <c r="P8" s="7" t="s">
        <v>26</v>
      </c>
      <c r="Q8" s="7" t="s">
        <v>430</v>
      </c>
      <c r="R8" s="6"/>
      <c r="S8" s="6"/>
      <c r="T8" s="6"/>
      <c r="U8" s="6"/>
      <c r="V8" s="6"/>
      <c r="W8" s="6"/>
      <c r="X8" s="6"/>
      <c r="Y8" s="6"/>
      <c r="Z8" s="6"/>
      <c r="AA8" s="6"/>
      <c r="AB8" s="6"/>
      <c r="AC8" s="6"/>
      <c r="AD8" s="6"/>
      <c r="AE8" s="6"/>
      <c r="AF8" s="6"/>
      <c r="AG8" s="6"/>
    </row>
    <row r="9">
      <c r="A9" s="7" t="s">
        <v>104</v>
      </c>
      <c r="B9" s="7" t="s">
        <v>105</v>
      </c>
      <c r="C9" s="11">
        <v>2001.0</v>
      </c>
      <c r="D9" s="12">
        <v>500.0</v>
      </c>
      <c r="E9" s="12">
        <v>290.0</v>
      </c>
      <c r="F9" s="12">
        <v>16.0</v>
      </c>
      <c r="G9" s="12">
        <v>306.0</v>
      </c>
      <c r="H9" s="9">
        <f t="shared" si="1"/>
        <v>0.612</v>
      </c>
      <c r="I9" s="7" t="s">
        <v>19</v>
      </c>
      <c r="J9" s="7" t="s">
        <v>106</v>
      </c>
      <c r="K9" s="7" t="s">
        <v>107</v>
      </c>
      <c r="L9" s="7" t="s">
        <v>49</v>
      </c>
      <c r="M9" s="7" t="s">
        <v>108</v>
      </c>
      <c r="N9" s="7" t="s">
        <v>109</v>
      </c>
      <c r="O9" s="24" t="s">
        <v>110</v>
      </c>
      <c r="P9" s="7" t="s">
        <v>111</v>
      </c>
      <c r="Q9" s="7" t="s">
        <v>27</v>
      </c>
      <c r="R9" s="6"/>
      <c r="S9" s="6"/>
      <c r="T9" s="6"/>
      <c r="U9" s="6"/>
      <c r="V9" s="6"/>
      <c r="W9" s="6"/>
      <c r="X9" s="6"/>
      <c r="Y9" s="6"/>
      <c r="Z9" s="6"/>
      <c r="AA9" s="6"/>
      <c r="AB9" s="6"/>
      <c r="AC9" s="6"/>
      <c r="AD9" s="6"/>
      <c r="AE9" s="6"/>
      <c r="AF9" s="6"/>
      <c r="AG9" s="6"/>
    </row>
    <row r="10">
      <c r="A10" s="7" t="s">
        <v>112</v>
      </c>
      <c r="B10" s="7" t="s">
        <v>113</v>
      </c>
      <c r="C10" s="11">
        <v>2002.0</v>
      </c>
      <c r="D10" s="12">
        <v>2800.0</v>
      </c>
      <c r="E10" s="12">
        <v>1188.0</v>
      </c>
      <c r="F10" s="12">
        <v>347.0</v>
      </c>
      <c r="G10" s="12">
        <v>1535.0</v>
      </c>
      <c r="H10" s="9">
        <f t="shared" si="1"/>
        <v>0.5482142857</v>
      </c>
      <c r="I10" s="7" t="s">
        <v>19</v>
      </c>
      <c r="J10" s="7" t="s">
        <v>114</v>
      </c>
      <c r="K10" s="7" t="s">
        <v>115</v>
      </c>
      <c r="L10" s="7" t="s">
        <v>49</v>
      </c>
      <c r="M10" s="6"/>
      <c r="N10" s="7" t="s">
        <v>116</v>
      </c>
      <c r="O10" s="24" t="s">
        <v>117</v>
      </c>
      <c r="P10" s="7" t="s">
        <v>111</v>
      </c>
      <c r="Q10" s="7" t="s">
        <v>63</v>
      </c>
      <c r="R10" s="6"/>
      <c r="S10" s="6"/>
      <c r="T10" s="6"/>
      <c r="U10" s="6"/>
      <c r="V10" s="6"/>
      <c r="W10" s="6"/>
      <c r="X10" s="6"/>
      <c r="Y10" s="6"/>
      <c r="Z10" s="6"/>
      <c r="AA10" s="6"/>
      <c r="AB10" s="6"/>
      <c r="AC10" s="6"/>
      <c r="AD10" s="6"/>
      <c r="AE10" s="6"/>
      <c r="AF10" s="6"/>
      <c r="AG10" s="6"/>
    </row>
    <row r="11">
      <c r="A11" s="7" t="s">
        <v>118</v>
      </c>
      <c r="B11" s="7" t="s">
        <v>18</v>
      </c>
      <c r="C11" s="11">
        <v>2002.0</v>
      </c>
      <c r="D11" s="12">
        <v>2318.0</v>
      </c>
      <c r="E11" s="12">
        <v>580.0</v>
      </c>
      <c r="F11" s="8">
        <v>1351.0</v>
      </c>
      <c r="G11" s="8">
        <v>1931.0</v>
      </c>
      <c r="H11" s="9">
        <f t="shared" si="1"/>
        <v>0.8330457291</v>
      </c>
      <c r="I11" s="7" t="s">
        <v>56</v>
      </c>
      <c r="J11" s="7" t="s">
        <v>20</v>
      </c>
      <c r="K11" s="7" t="s">
        <v>21</v>
      </c>
      <c r="L11" s="7" t="s">
        <v>22</v>
      </c>
      <c r="M11" s="6"/>
      <c r="N11" s="7" t="s">
        <v>119</v>
      </c>
      <c r="O11" s="23" t="s">
        <v>433</v>
      </c>
      <c r="P11" s="7" t="s">
        <v>26</v>
      </c>
      <c r="Q11" s="7" t="s">
        <v>430</v>
      </c>
      <c r="R11" s="6"/>
      <c r="S11" s="6"/>
      <c r="T11" s="6"/>
      <c r="U11" s="6"/>
      <c r="V11" s="6"/>
      <c r="W11" s="6"/>
      <c r="X11" s="6"/>
      <c r="Y11" s="6"/>
      <c r="Z11" s="6"/>
      <c r="AA11" s="6"/>
      <c r="AB11" s="6"/>
      <c r="AC11" s="6"/>
      <c r="AD11" s="6"/>
      <c r="AE11" s="6"/>
      <c r="AF11" s="6"/>
      <c r="AG11" s="6"/>
    </row>
    <row r="12">
      <c r="A12" s="7" t="s">
        <v>72</v>
      </c>
      <c r="B12" s="7" t="s">
        <v>34</v>
      </c>
      <c r="C12" s="11">
        <v>2003.0</v>
      </c>
      <c r="D12" s="12">
        <v>2100.0</v>
      </c>
      <c r="E12" s="12">
        <v>651.0</v>
      </c>
      <c r="F12" s="7">
        <v>694.0</v>
      </c>
      <c r="G12" s="8">
        <v>1345.0</v>
      </c>
      <c r="H12" s="9">
        <f t="shared" si="1"/>
        <v>0.6404761905</v>
      </c>
      <c r="I12" s="7" t="s">
        <v>56</v>
      </c>
      <c r="J12" s="7" t="s">
        <v>35</v>
      </c>
      <c r="K12" s="7" t="s">
        <v>73</v>
      </c>
      <c r="L12" s="7" t="s">
        <v>22</v>
      </c>
      <c r="M12" s="7"/>
      <c r="N12" s="6" t="s">
        <v>60</v>
      </c>
      <c r="O12" s="24" t="s">
        <v>127</v>
      </c>
      <c r="P12" s="7" t="s">
        <v>38</v>
      </c>
      <c r="Q12" s="7" t="s">
        <v>430</v>
      </c>
      <c r="R12" s="6"/>
      <c r="S12" s="6"/>
      <c r="T12" s="6"/>
      <c r="U12" s="6"/>
      <c r="V12" s="6"/>
      <c r="W12" s="6"/>
      <c r="X12" s="6"/>
      <c r="Y12" s="6"/>
      <c r="Z12" s="6"/>
      <c r="AA12" s="6"/>
      <c r="AB12" s="6"/>
      <c r="AC12" s="6"/>
      <c r="AD12" s="6"/>
      <c r="AE12" s="6"/>
      <c r="AF12" s="6"/>
      <c r="AG12" s="6"/>
    </row>
    <row r="13">
      <c r="A13" s="6" t="s">
        <v>128</v>
      </c>
      <c r="B13" s="6" t="s">
        <v>129</v>
      </c>
      <c r="C13" s="14">
        <v>2004.0</v>
      </c>
      <c r="D13" s="15">
        <v>6000.0</v>
      </c>
      <c r="E13" s="15">
        <v>3001.0</v>
      </c>
      <c r="F13" s="7">
        <v>0.0</v>
      </c>
      <c r="G13" s="15">
        <v>3001.0</v>
      </c>
      <c r="H13" s="9">
        <f t="shared" si="1"/>
        <v>0.5001666667</v>
      </c>
      <c r="I13" s="6" t="s">
        <v>19</v>
      </c>
      <c r="J13" s="6" t="s">
        <v>66</v>
      </c>
      <c r="K13" s="6" t="s">
        <v>67</v>
      </c>
      <c r="L13" s="6" t="s">
        <v>49</v>
      </c>
      <c r="M13" s="6" t="s">
        <v>130</v>
      </c>
      <c r="N13" s="6" t="s">
        <v>131</v>
      </c>
      <c r="O13" s="25" t="s">
        <v>132</v>
      </c>
      <c r="P13" s="7" t="s">
        <v>26</v>
      </c>
      <c r="Q13" s="7" t="s">
        <v>71</v>
      </c>
      <c r="R13" s="6"/>
      <c r="S13" s="6"/>
      <c r="T13" s="6"/>
      <c r="U13" s="6"/>
      <c r="V13" s="6"/>
      <c r="W13" s="6"/>
      <c r="X13" s="6"/>
      <c r="Y13" s="6"/>
      <c r="Z13" s="6"/>
      <c r="AA13" s="6"/>
      <c r="AB13" s="6"/>
      <c r="AC13" s="6"/>
      <c r="AD13" s="6"/>
      <c r="AE13" s="6"/>
      <c r="AF13" s="6"/>
      <c r="AG13" s="6"/>
    </row>
    <row r="14">
      <c r="A14" s="6" t="s">
        <v>133</v>
      </c>
      <c r="B14" s="7" t="s">
        <v>134</v>
      </c>
      <c r="C14" s="14">
        <v>2004.0</v>
      </c>
      <c r="D14" s="15">
        <v>4500.0</v>
      </c>
      <c r="E14" s="15">
        <v>1391.0</v>
      </c>
      <c r="F14" s="15">
        <v>979.0</v>
      </c>
      <c r="G14" s="15">
        <v>2370.0</v>
      </c>
      <c r="H14" s="9">
        <f t="shared" si="1"/>
        <v>0.5266666667</v>
      </c>
      <c r="I14" s="6" t="s">
        <v>19</v>
      </c>
      <c r="J14" s="6" t="s">
        <v>135</v>
      </c>
      <c r="K14" s="6" t="s">
        <v>136</v>
      </c>
      <c r="L14" s="6" t="s">
        <v>49</v>
      </c>
      <c r="M14" s="6"/>
      <c r="N14" s="6" t="s">
        <v>137</v>
      </c>
      <c r="O14" s="26" t="s">
        <v>138</v>
      </c>
      <c r="P14" s="6" t="s">
        <v>26</v>
      </c>
      <c r="Q14" s="7" t="s">
        <v>71</v>
      </c>
      <c r="R14" s="6"/>
      <c r="S14" s="6"/>
      <c r="T14" s="6"/>
      <c r="U14" s="6"/>
      <c r="V14" s="6"/>
      <c r="W14" s="6"/>
      <c r="X14" s="6"/>
      <c r="Y14" s="6"/>
      <c r="Z14" s="6"/>
      <c r="AA14" s="6"/>
      <c r="AB14" s="6"/>
      <c r="AC14" s="6"/>
      <c r="AD14" s="6"/>
      <c r="AE14" s="6"/>
      <c r="AF14" s="6"/>
      <c r="AG14" s="6"/>
    </row>
    <row r="15">
      <c r="A15" s="7" t="s">
        <v>139</v>
      </c>
      <c r="B15" s="6" t="s">
        <v>81</v>
      </c>
      <c r="C15" s="11">
        <v>2005.0</v>
      </c>
      <c r="D15" s="12">
        <v>4461.0</v>
      </c>
      <c r="E15" s="12">
        <v>1296.0</v>
      </c>
      <c r="F15" s="12">
        <v>1779.0</v>
      </c>
      <c r="G15" s="12">
        <v>3075.0</v>
      </c>
      <c r="H15" s="9">
        <f t="shared" si="1"/>
        <v>0.6893073302</v>
      </c>
      <c r="I15" s="6" t="s">
        <v>56</v>
      </c>
      <c r="J15" s="7" t="s">
        <v>82</v>
      </c>
      <c r="K15" s="7" t="s">
        <v>83</v>
      </c>
      <c r="L15" s="6" t="s">
        <v>49</v>
      </c>
      <c r="M15" s="7" t="s">
        <v>434</v>
      </c>
      <c r="N15" s="6" t="s">
        <v>60</v>
      </c>
      <c r="O15" s="21" t="s">
        <v>141</v>
      </c>
      <c r="P15" s="7" t="s">
        <v>79</v>
      </c>
      <c r="Q15" s="7" t="s">
        <v>63</v>
      </c>
      <c r="R15" s="6"/>
      <c r="S15" s="6"/>
      <c r="T15" s="6"/>
      <c r="U15" s="6"/>
      <c r="V15" s="6"/>
      <c r="W15" s="6"/>
      <c r="X15" s="6"/>
      <c r="Y15" s="6"/>
      <c r="Z15" s="6"/>
      <c r="AA15" s="6"/>
      <c r="AB15" s="6"/>
      <c r="AC15" s="6"/>
      <c r="AD15" s="6"/>
      <c r="AE15" s="6"/>
      <c r="AF15" s="6"/>
      <c r="AG15" s="6"/>
    </row>
    <row r="16">
      <c r="A16" s="7" t="s">
        <v>147</v>
      </c>
      <c r="B16" s="7" t="s">
        <v>148</v>
      </c>
      <c r="C16" s="14">
        <v>2008.0</v>
      </c>
      <c r="D16" s="12">
        <v>740.0</v>
      </c>
      <c r="E16" s="12">
        <v>214.0</v>
      </c>
      <c r="F16" s="11">
        <v>135.0</v>
      </c>
      <c r="G16" s="12">
        <v>349.0</v>
      </c>
      <c r="H16" s="9">
        <f t="shared" si="1"/>
        <v>0.4716216216</v>
      </c>
      <c r="I16" s="6" t="s">
        <v>19</v>
      </c>
      <c r="J16" s="7" t="s">
        <v>149</v>
      </c>
      <c r="K16" s="6" t="s">
        <v>21</v>
      </c>
      <c r="L16" s="7" t="s">
        <v>22</v>
      </c>
      <c r="M16" s="7" t="s">
        <v>150</v>
      </c>
      <c r="N16" s="7" t="s">
        <v>151</v>
      </c>
      <c r="O16" s="16" t="s">
        <v>152</v>
      </c>
      <c r="P16" s="6" t="s">
        <v>53</v>
      </c>
      <c r="Q16" s="7" t="s">
        <v>27</v>
      </c>
      <c r="R16" s="6"/>
      <c r="S16" s="6"/>
      <c r="T16" s="6"/>
      <c r="U16" s="6"/>
      <c r="V16" s="6"/>
      <c r="W16" s="6"/>
      <c r="X16" s="6"/>
      <c r="Y16" s="6"/>
      <c r="Z16" s="6"/>
      <c r="AA16" s="6"/>
      <c r="AB16" s="6"/>
      <c r="AC16" s="6"/>
      <c r="AD16" s="6"/>
      <c r="AE16" s="6"/>
      <c r="AF16" s="6"/>
      <c r="AG16" s="6"/>
    </row>
    <row r="17">
      <c r="A17" s="7" t="s">
        <v>435</v>
      </c>
      <c r="B17" s="7" t="s">
        <v>154</v>
      </c>
      <c r="C17" s="11">
        <v>2009.0</v>
      </c>
      <c r="D17" s="12">
        <v>2794.0</v>
      </c>
      <c r="E17" s="12">
        <v>448.0</v>
      </c>
      <c r="F17" s="12">
        <v>140.0</v>
      </c>
      <c r="G17" s="12">
        <v>588.0</v>
      </c>
      <c r="H17" s="9">
        <f t="shared" si="1"/>
        <v>0.2104509664</v>
      </c>
      <c r="I17" s="7" t="s">
        <v>19</v>
      </c>
      <c r="J17" s="7" t="s">
        <v>155</v>
      </c>
      <c r="K17" s="7" t="s">
        <v>156</v>
      </c>
      <c r="L17" s="7" t="s">
        <v>49</v>
      </c>
      <c r="M17" s="7" t="s">
        <v>157</v>
      </c>
      <c r="N17" s="7" t="s">
        <v>158</v>
      </c>
      <c r="O17" s="13" t="s">
        <v>159</v>
      </c>
      <c r="P17" s="7" t="s">
        <v>94</v>
      </c>
      <c r="Q17" s="7" t="s">
        <v>160</v>
      </c>
      <c r="R17" s="6"/>
      <c r="S17" s="6"/>
      <c r="T17" s="6"/>
      <c r="U17" s="6"/>
      <c r="V17" s="6"/>
      <c r="W17" s="6"/>
      <c r="X17" s="6"/>
      <c r="Y17" s="6"/>
      <c r="Z17" s="6"/>
      <c r="AA17" s="6"/>
      <c r="AB17" s="6"/>
      <c r="AC17" s="6"/>
      <c r="AD17" s="6"/>
      <c r="AE17" s="6"/>
      <c r="AF17" s="6"/>
      <c r="AG17" s="6"/>
    </row>
    <row r="18">
      <c r="A18" s="7" t="s">
        <v>161</v>
      </c>
      <c r="B18" s="6" t="s">
        <v>162</v>
      </c>
      <c r="C18" s="14">
        <v>2010.0</v>
      </c>
      <c r="D18" s="15">
        <v>430.0</v>
      </c>
      <c r="E18" s="12">
        <v>216.0</v>
      </c>
      <c r="F18" s="7">
        <v>0.0</v>
      </c>
      <c r="G18" s="20">
        <v>216.0</v>
      </c>
      <c r="H18" s="9">
        <f t="shared" si="1"/>
        <v>0.5023255814</v>
      </c>
      <c r="I18" s="27" t="s">
        <v>19</v>
      </c>
      <c r="J18" s="7" t="s">
        <v>163</v>
      </c>
      <c r="K18" s="7" t="s">
        <v>164</v>
      </c>
      <c r="L18" s="7" t="s">
        <v>49</v>
      </c>
      <c r="M18" s="6"/>
      <c r="N18" s="28" t="s">
        <v>165</v>
      </c>
      <c r="O18" s="10" t="s">
        <v>166</v>
      </c>
      <c r="P18" s="7" t="s">
        <v>167</v>
      </c>
      <c r="Q18" s="7" t="s">
        <v>430</v>
      </c>
      <c r="R18" s="6"/>
      <c r="S18" s="6"/>
      <c r="T18" s="6"/>
      <c r="U18" s="6"/>
      <c r="V18" s="6"/>
      <c r="W18" s="6"/>
      <c r="X18" s="6"/>
      <c r="Y18" s="6"/>
      <c r="Z18" s="6"/>
      <c r="AA18" s="6"/>
      <c r="AB18" s="6"/>
      <c r="AC18" s="6"/>
      <c r="AD18" s="6"/>
      <c r="AE18" s="6"/>
      <c r="AF18" s="6"/>
      <c r="AG18" s="6"/>
    </row>
    <row r="19">
      <c r="A19" s="7" t="s">
        <v>174</v>
      </c>
      <c r="B19" s="6" t="s">
        <v>81</v>
      </c>
      <c r="C19" s="14">
        <v>2012.0</v>
      </c>
      <c r="D19" s="15">
        <v>4395.0</v>
      </c>
      <c r="E19" s="15">
        <v>1142.0</v>
      </c>
      <c r="F19" s="15">
        <v>1857.0</v>
      </c>
      <c r="G19" s="15">
        <v>2999.0</v>
      </c>
      <c r="H19" s="9">
        <f t="shared" si="1"/>
        <v>0.6823663254</v>
      </c>
      <c r="I19" s="6" t="s">
        <v>56</v>
      </c>
      <c r="J19" s="7" t="s">
        <v>82</v>
      </c>
      <c r="K19" s="7" t="s">
        <v>83</v>
      </c>
      <c r="L19" s="6" t="s">
        <v>49</v>
      </c>
      <c r="M19" s="7" t="s">
        <v>436</v>
      </c>
      <c r="N19" s="6" t="s">
        <v>60</v>
      </c>
      <c r="O19" s="26" t="s">
        <v>176</v>
      </c>
      <c r="P19" s="6" t="s">
        <v>26</v>
      </c>
      <c r="Q19" s="7" t="s">
        <v>63</v>
      </c>
      <c r="R19" s="6"/>
      <c r="S19" s="6"/>
      <c r="T19" s="6"/>
      <c r="U19" s="6"/>
      <c r="V19" s="6"/>
      <c r="W19" s="6"/>
      <c r="X19" s="6"/>
      <c r="Y19" s="6"/>
      <c r="Z19" s="6"/>
      <c r="AA19" s="6"/>
      <c r="AB19" s="6"/>
      <c r="AC19" s="6"/>
      <c r="AD19" s="6"/>
      <c r="AE19" s="6"/>
      <c r="AF19" s="6"/>
      <c r="AG19" s="6"/>
    </row>
    <row r="20">
      <c r="A20" s="7" t="s">
        <v>99</v>
      </c>
      <c r="B20" s="7" t="s">
        <v>100</v>
      </c>
      <c r="C20" s="11">
        <v>2012.0</v>
      </c>
      <c r="D20" s="12">
        <v>1247.0</v>
      </c>
      <c r="E20" s="12">
        <v>620.0</v>
      </c>
      <c r="F20" s="12">
        <v>10.0</v>
      </c>
      <c r="G20" s="12">
        <v>630.0</v>
      </c>
      <c r="H20" s="9">
        <f t="shared" si="1"/>
        <v>0.50521251</v>
      </c>
      <c r="I20" s="7" t="s">
        <v>19</v>
      </c>
      <c r="J20" s="7" t="s">
        <v>30</v>
      </c>
      <c r="K20" s="7" t="s">
        <v>177</v>
      </c>
      <c r="L20" s="7" t="s">
        <v>22</v>
      </c>
      <c r="M20" s="7" t="s">
        <v>178</v>
      </c>
      <c r="N20" s="7" t="s">
        <v>179</v>
      </c>
      <c r="O20" s="29" t="s">
        <v>437</v>
      </c>
      <c r="P20" s="7" t="s">
        <v>26</v>
      </c>
      <c r="Q20" s="7" t="s">
        <v>430</v>
      </c>
      <c r="R20" s="6"/>
      <c r="S20" s="6"/>
      <c r="T20" s="6"/>
      <c r="U20" s="6"/>
      <c r="V20" s="6"/>
      <c r="W20" s="6"/>
      <c r="X20" s="6"/>
      <c r="Y20" s="6"/>
      <c r="Z20" s="6"/>
      <c r="AA20" s="6"/>
      <c r="AB20" s="6"/>
      <c r="AC20" s="6"/>
      <c r="AD20" s="6"/>
      <c r="AE20" s="6"/>
      <c r="AF20" s="6"/>
      <c r="AG20" s="6"/>
    </row>
    <row r="21">
      <c r="A21" s="7" t="s">
        <v>187</v>
      </c>
      <c r="B21" s="6" t="s">
        <v>29</v>
      </c>
      <c r="C21" s="14">
        <v>2016.0</v>
      </c>
      <c r="D21" s="15">
        <v>4256.0</v>
      </c>
      <c r="E21" s="15">
        <v>1602.0</v>
      </c>
      <c r="F21" s="15">
        <v>623.0</v>
      </c>
      <c r="G21" s="15">
        <v>2225.0</v>
      </c>
      <c r="H21" s="9">
        <f t="shared" si="1"/>
        <v>0.5227913534</v>
      </c>
      <c r="I21" s="6" t="s">
        <v>19</v>
      </c>
      <c r="J21" s="6" t="s">
        <v>30</v>
      </c>
      <c r="K21" s="6" t="s">
        <v>21</v>
      </c>
      <c r="L21" s="6" t="s">
        <v>22</v>
      </c>
      <c r="M21" s="6"/>
      <c r="N21" s="6" t="s">
        <v>188</v>
      </c>
      <c r="O21" s="26" t="s">
        <v>189</v>
      </c>
      <c r="P21" s="6" t="s">
        <v>26</v>
      </c>
      <c r="Q21" s="7" t="s">
        <v>430</v>
      </c>
      <c r="R21" s="6"/>
      <c r="S21" s="6"/>
      <c r="T21" s="6"/>
      <c r="U21" s="6"/>
      <c r="V21" s="6"/>
      <c r="W21" s="6"/>
      <c r="X21" s="6"/>
      <c r="Y21" s="6"/>
      <c r="Z21" s="6"/>
      <c r="AA21" s="6"/>
      <c r="AB21" s="6"/>
      <c r="AC21" s="6"/>
      <c r="AD21" s="6"/>
      <c r="AE21" s="6"/>
      <c r="AF21" s="6"/>
      <c r="AG21" s="6"/>
    </row>
    <row r="22">
      <c r="A22" s="7" t="s">
        <v>190</v>
      </c>
      <c r="B22" s="7" t="s">
        <v>191</v>
      </c>
      <c r="C22" s="11">
        <v>2016.0</v>
      </c>
      <c r="D22" s="12">
        <v>2600.0</v>
      </c>
      <c r="E22" s="30">
        <v>668.0</v>
      </c>
      <c r="F22" s="12">
        <v>127.0</v>
      </c>
      <c r="G22" s="12">
        <v>795.0</v>
      </c>
      <c r="H22" s="9">
        <f t="shared" si="1"/>
        <v>0.3057692308</v>
      </c>
      <c r="I22" s="7" t="s">
        <v>19</v>
      </c>
      <c r="J22" s="7" t="s">
        <v>192</v>
      </c>
      <c r="K22" s="7" t="s">
        <v>73</v>
      </c>
      <c r="L22" s="7" t="s">
        <v>49</v>
      </c>
      <c r="M22" s="31" t="s">
        <v>438</v>
      </c>
      <c r="N22" s="7" t="s">
        <v>194</v>
      </c>
      <c r="O22" s="13" t="s">
        <v>195</v>
      </c>
      <c r="P22" s="7" t="s">
        <v>196</v>
      </c>
      <c r="Q22" s="7" t="s">
        <v>63</v>
      </c>
      <c r="R22" s="6"/>
      <c r="S22" s="6"/>
      <c r="T22" s="6"/>
      <c r="U22" s="6"/>
      <c r="V22" s="6"/>
      <c r="W22" s="6"/>
      <c r="X22" s="6"/>
      <c r="Y22" s="6"/>
      <c r="Z22" s="6"/>
      <c r="AA22" s="6"/>
      <c r="AB22" s="6"/>
      <c r="AC22" s="6"/>
      <c r="AD22" s="6"/>
      <c r="AE22" s="6"/>
      <c r="AF22" s="6"/>
      <c r="AG22" s="6"/>
    </row>
    <row r="23">
      <c r="A23" s="6" t="s">
        <v>197</v>
      </c>
      <c r="B23" s="6" t="s">
        <v>40</v>
      </c>
      <c r="C23" s="11">
        <v>2016.0</v>
      </c>
      <c r="D23" s="12">
        <v>3500.0</v>
      </c>
      <c r="E23" s="30">
        <v>1272.0</v>
      </c>
      <c r="F23" s="12">
        <v>1456.0</v>
      </c>
      <c r="G23" s="12">
        <v>2728.0</v>
      </c>
      <c r="H23" s="9">
        <f t="shared" si="1"/>
        <v>0.7794285714</v>
      </c>
      <c r="I23" s="7" t="s">
        <v>56</v>
      </c>
      <c r="J23" s="6" t="s">
        <v>41</v>
      </c>
      <c r="K23" s="6" t="s">
        <v>21</v>
      </c>
      <c r="L23" s="6" t="s">
        <v>22</v>
      </c>
      <c r="M23" s="7" t="s">
        <v>198</v>
      </c>
      <c r="N23" s="6" t="s">
        <v>199</v>
      </c>
      <c r="O23" s="13" t="s">
        <v>200</v>
      </c>
      <c r="P23" s="6" t="s">
        <v>26</v>
      </c>
      <c r="Q23" s="7" t="s">
        <v>430</v>
      </c>
      <c r="R23" s="6"/>
      <c r="S23" s="6"/>
      <c r="T23" s="6"/>
      <c r="U23" s="6"/>
      <c r="V23" s="6"/>
      <c r="W23" s="6"/>
      <c r="X23" s="6"/>
      <c r="Y23" s="6"/>
      <c r="Z23" s="6"/>
      <c r="AA23" s="6"/>
      <c r="AB23" s="6"/>
      <c r="AC23" s="6"/>
      <c r="AD23" s="6"/>
      <c r="AE23" s="6"/>
      <c r="AF23" s="6"/>
      <c r="AG23" s="6"/>
    </row>
    <row r="24">
      <c r="A24" s="7" t="s">
        <v>206</v>
      </c>
      <c r="B24" s="7" t="s">
        <v>207</v>
      </c>
      <c r="C24" s="11">
        <v>2017.0</v>
      </c>
      <c r="D24" s="12">
        <v>2298.0</v>
      </c>
      <c r="E24" s="12">
        <v>398.0</v>
      </c>
      <c r="F24" s="12">
        <v>691.0</v>
      </c>
      <c r="G24" s="12">
        <v>1089.0</v>
      </c>
      <c r="H24" s="9">
        <f t="shared" si="1"/>
        <v>0.4738903394</v>
      </c>
      <c r="I24" s="7" t="s">
        <v>56</v>
      </c>
      <c r="J24" s="7" t="s">
        <v>208</v>
      </c>
      <c r="K24" s="6" t="s">
        <v>21</v>
      </c>
      <c r="L24" s="7" t="s">
        <v>22</v>
      </c>
      <c r="M24" s="7" t="s">
        <v>209</v>
      </c>
      <c r="N24" s="7" t="s">
        <v>210</v>
      </c>
      <c r="O24" s="32" t="s">
        <v>211</v>
      </c>
      <c r="P24" s="7" t="s">
        <v>62</v>
      </c>
      <c r="Q24" s="7" t="s">
        <v>160</v>
      </c>
      <c r="R24" s="6"/>
      <c r="S24" s="6"/>
      <c r="T24" s="6"/>
      <c r="U24" s="6"/>
      <c r="V24" s="6"/>
      <c r="W24" s="6"/>
      <c r="X24" s="6"/>
      <c r="Y24" s="6"/>
      <c r="Z24" s="6"/>
      <c r="AA24" s="6"/>
      <c r="AB24" s="6"/>
      <c r="AC24" s="6"/>
      <c r="AD24" s="6"/>
      <c r="AE24" s="6"/>
      <c r="AF24" s="6"/>
      <c r="AG24" s="6"/>
    </row>
    <row r="25">
      <c r="A25" s="7" t="s">
        <v>212</v>
      </c>
      <c r="B25" s="7" t="s">
        <v>213</v>
      </c>
      <c r="C25" s="11">
        <v>2017.0</v>
      </c>
      <c r="D25" s="11">
        <v>900.0</v>
      </c>
      <c r="E25" s="12">
        <v>502.0</v>
      </c>
      <c r="F25" s="12">
        <v>2.0</v>
      </c>
      <c r="G25" s="12">
        <v>504.0</v>
      </c>
      <c r="H25" s="9">
        <f t="shared" si="1"/>
        <v>0.56</v>
      </c>
      <c r="I25" s="7" t="s">
        <v>19</v>
      </c>
      <c r="J25" s="7" t="s">
        <v>30</v>
      </c>
      <c r="K25" s="7" t="s">
        <v>21</v>
      </c>
      <c r="L25" s="7" t="s">
        <v>22</v>
      </c>
      <c r="N25" s="7" t="s">
        <v>119</v>
      </c>
      <c r="O25" s="33" t="s">
        <v>214</v>
      </c>
      <c r="P25" s="7" t="s">
        <v>26</v>
      </c>
      <c r="Q25" s="7" t="s">
        <v>430</v>
      </c>
      <c r="R25" s="6"/>
      <c r="S25" s="6"/>
      <c r="T25" s="6"/>
      <c r="U25" s="6"/>
      <c r="V25" s="6"/>
      <c r="W25" s="6"/>
      <c r="X25" s="6"/>
      <c r="Y25" s="6"/>
      <c r="Z25" s="6"/>
      <c r="AA25" s="6"/>
      <c r="AB25" s="6"/>
      <c r="AC25" s="6"/>
      <c r="AD25" s="6"/>
      <c r="AE25" s="6"/>
      <c r="AF25" s="6"/>
      <c r="AG25" s="6"/>
    </row>
    <row r="26">
      <c r="A26" s="7" t="s">
        <v>215</v>
      </c>
      <c r="B26" s="7" t="s">
        <v>18</v>
      </c>
      <c r="C26" s="11">
        <v>2017.0</v>
      </c>
      <c r="D26" s="12">
        <v>2500.0</v>
      </c>
      <c r="E26" s="12">
        <v>856.0</v>
      </c>
      <c r="F26" s="12">
        <v>919.0</v>
      </c>
      <c r="G26" s="12">
        <v>1775.0</v>
      </c>
      <c r="H26" s="9">
        <f t="shared" si="1"/>
        <v>0.71</v>
      </c>
      <c r="I26" s="7" t="s">
        <v>56</v>
      </c>
      <c r="J26" s="7" t="s">
        <v>20</v>
      </c>
      <c r="K26" s="7" t="s">
        <v>177</v>
      </c>
      <c r="L26" s="7" t="s">
        <v>22</v>
      </c>
      <c r="M26" s="7" t="s">
        <v>216</v>
      </c>
      <c r="N26" s="7" t="s">
        <v>119</v>
      </c>
      <c r="O26" s="16" t="s">
        <v>217</v>
      </c>
      <c r="P26" s="7" t="s">
        <v>94</v>
      </c>
      <c r="Q26" s="7" t="s">
        <v>430</v>
      </c>
      <c r="R26" s="6"/>
      <c r="S26" s="6"/>
      <c r="T26" s="6"/>
      <c r="U26" s="6"/>
      <c r="V26" s="6"/>
      <c r="W26" s="6"/>
      <c r="X26" s="6"/>
      <c r="Y26" s="6"/>
      <c r="Z26" s="6"/>
      <c r="AA26" s="6"/>
      <c r="AB26" s="6"/>
      <c r="AC26" s="6"/>
      <c r="AD26" s="6"/>
      <c r="AE26" s="6"/>
      <c r="AF26" s="6"/>
      <c r="AG26" s="6"/>
    </row>
    <row r="27">
      <c r="A27" s="7" t="s">
        <v>218</v>
      </c>
      <c r="B27" s="7" t="s">
        <v>219</v>
      </c>
      <c r="C27" s="11">
        <v>2017.0</v>
      </c>
      <c r="D27" s="12">
        <v>778.0</v>
      </c>
      <c r="E27" s="12">
        <v>270.0</v>
      </c>
      <c r="F27" s="12">
        <v>224.0</v>
      </c>
      <c r="G27" s="12">
        <v>494.0</v>
      </c>
      <c r="H27" s="9">
        <f t="shared" si="1"/>
        <v>0.6349614396</v>
      </c>
      <c r="I27" s="7" t="s">
        <v>19</v>
      </c>
      <c r="J27" s="7" t="s">
        <v>220</v>
      </c>
      <c r="K27" s="6" t="s">
        <v>21</v>
      </c>
      <c r="L27" s="7" t="s">
        <v>22</v>
      </c>
      <c r="M27" s="7" t="s">
        <v>221</v>
      </c>
      <c r="N27" s="7" t="s">
        <v>119</v>
      </c>
      <c r="O27" s="34" t="s">
        <v>222</v>
      </c>
      <c r="P27" s="7" t="s">
        <v>26</v>
      </c>
      <c r="Q27" s="7" t="s">
        <v>430</v>
      </c>
      <c r="R27" s="6"/>
      <c r="S27" s="6"/>
      <c r="T27" s="6"/>
      <c r="U27" s="6"/>
      <c r="V27" s="6"/>
      <c r="W27" s="6"/>
      <c r="X27" s="6"/>
      <c r="Y27" s="6"/>
      <c r="Z27" s="6"/>
      <c r="AA27" s="6"/>
      <c r="AB27" s="6"/>
      <c r="AC27" s="6"/>
      <c r="AD27" s="6"/>
      <c r="AE27" s="6"/>
      <c r="AF27" s="6"/>
      <c r="AG27" s="6"/>
    </row>
    <row r="28">
      <c r="A28" s="7" t="s">
        <v>223</v>
      </c>
      <c r="B28" s="7" t="s">
        <v>224</v>
      </c>
      <c r="C28" s="11">
        <v>2017.0</v>
      </c>
      <c r="D28" s="12">
        <v>2457.0</v>
      </c>
      <c r="E28" s="12">
        <v>1103.0</v>
      </c>
      <c r="F28" s="12">
        <v>479.0</v>
      </c>
      <c r="G28" s="12">
        <v>1582.0</v>
      </c>
      <c r="H28" s="9">
        <f t="shared" si="1"/>
        <v>0.6438746439</v>
      </c>
      <c r="I28" s="7" t="s">
        <v>19</v>
      </c>
      <c r="J28" s="7" t="s">
        <v>225</v>
      </c>
      <c r="K28" s="7" t="s">
        <v>21</v>
      </c>
      <c r="L28" s="7" t="s">
        <v>22</v>
      </c>
      <c r="M28" s="7" t="s">
        <v>226</v>
      </c>
      <c r="N28" s="7" t="s">
        <v>119</v>
      </c>
      <c r="O28" s="35" t="s">
        <v>227</v>
      </c>
      <c r="P28" s="7" t="s">
        <v>167</v>
      </c>
      <c r="Q28" s="7" t="s">
        <v>63</v>
      </c>
      <c r="R28" s="6"/>
      <c r="S28" s="6"/>
      <c r="T28" s="6"/>
      <c r="U28" s="6"/>
      <c r="V28" s="6"/>
      <c r="W28" s="6"/>
      <c r="X28" s="6"/>
      <c r="Y28" s="6"/>
      <c r="Z28" s="6"/>
      <c r="AA28" s="6"/>
      <c r="AB28" s="6"/>
      <c r="AC28" s="6"/>
      <c r="AD28" s="6"/>
      <c r="AE28" s="6"/>
      <c r="AF28" s="6"/>
      <c r="AG28" s="6"/>
    </row>
    <row r="29">
      <c r="A29" s="7" t="s">
        <v>228</v>
      </c>
      <c r="B29" s="7" t="s">
        <v>34</v>
      </c>
      <c r="C29" s="11">
        <v>2017.0</v>
      </c>
      <c r="D29" s="12">
        <v>322.0</v>
      </c>
      <c r="E29" s="12">
        <v>157.0</v>
      </c>
      <c r="F29" s="12">
        <v>73.0</v>
      </c>
      <c r="G29" s="12">
        <v>230.0</v>
      </c>
      <c r="H29" s="9">
        <f t="shared" si="1"/>
        <v>0.7142857143</v>
      </c>
      <c r="I29" s="7" t="s">
        <v>19</v>
      </c>
      <c r="J29" s="7" t="s">
        <v>35</v>
      </c>
      <c r="K29" s="7" t="s">
        <v>229</v>
      </c>
      <c r="L29" s="7" t="s">
        <v>22</v>
      </c>
      <c r="M29" s="7" t="s">
        <v>221</v>
      </c>
      <c r="N29" s="7" t="s">
        <v>230</v>
      </c>
      <c r="O29" s="16" t="s">
        <v>231</v>
      </c>
      <c r="P29" s="7" t="s">
        <v>38</v>
      </c>
      <c r="Q29" s="7" t="s">
        <v>430</v>
      </c>
      <c r="R29" s="6"/>
      <c r="S29" s="6"/>
      <c r="T29" s="6"/>
      <c r="U29" s="6"/>
      <c r="V29" s="6"/>
      <c r="W29" s="6"/>
      <c r="X29" s="6"/>
      <c r="Y29" s="6"/>
      <c r="Z29" s="6"/>
      <c r="AA29" s="6"/>
      <c r="AB29" s="6"/>
      <c r="AC29" s="6"/>
      <c r="AD29" s="6"/>
      <c r="AE29" s="6"/>
      <c r="AF29" s="6"/>
      <c r="AG29" s="6"/>
    </row>
    <row r="30">
      <c r="A30" s="7" t="s">
        <v>233</v>
      </c>
      <c r="B30" s="7" t="s">
        <v>234</v>
      </c>
      <c r="C30" s="11">
        <v>2017.0</v>
      </c>
      <c r="D30" s="12">
        <v>761.0</v>
      </c>
      <c r="E30" s="12">
        <v>212.0</v>
      </c>
      <c r="F30" s="12">
        <v>40.0</v>
      </c>
      <c r="G30" s="12">
        <v>252.0</v>
      </c>
      <c r="H30" s="9">
        <f t="shared" si="1"/>
        <v>0.3311432326</v>
      </c>
      <c r="I30" s="7" t="s">
        <v>19</v>
      </c>
      <c r="J30" s="7" t="s">
        <v>235</v>
      </c>
      <c r="K30" s="7" t="s">
        <v>21</v>
      </c>
      <c r="L30" s="7" t="s">
        <v>22</v>
      </c>
      <c r="M30" s="6"/>
      <c r="N30" s="7" t="s">
        <v>119</v>
      </c>
      <c r="O30" s="13" t="s">
        <v>236</v>
      </c>
      <c r="P30" s="7" t="s">
        <v>62</v>
      </c>
      <c r="Q30" s="7" t="s">
        <v>430</v>
      </c>
      <c r="R30" s="6"/>
      <c r="S30" s="6"/>
      <c r="T30" s="6"/>
      <c r="U30" s="6"/>
      <c r="V30" s="6"/>
      <c r="W30" s="6"/>
      <c r="X30" s="6"/>
      <c r="Y30" s="6"/>
      <c r="Z30" s="6"/>
      <c r="AA30" s="6"/>
      <c r="AB30" s="6"/>
      <c r="AC30" s="6"/>
      <c r="AD30" s="6"/>
      <c r="AE30" s="6"/>
      <c r="AF30" s="6"/>
      <c r="AG30" s="6"/>
    </row>
    <row r="31">
      <c r="A31" s="7" t="s">
        <v>237</v>
      </c>
      <c r="B31" s="7" t="s">
        <v>238</v>
      </c>
      <c r="C31" s="11">
        <v>2017.0</v>
      </c>
      <c r="D31" s="12">
        <v>494.0</v>
      </c>
      <c r="E31" s="12">
        <v>174.0</v>
      </c>
      <c r="F31" s="12">
        <v>216.0</v>
      </c>
      <c r="G31" s="12">
        <v>390.0</v>
      </c>
      <c r="H31" s="9">
        <f t="shared" si="1"/>
        <v>0.7894736842</v>
      </c>
      <c r="I31" s="7" t="s">
        <v>56</v>
      </c>
      <c r="J31" s="7" t="s">
        <v>239</v>
      </c>
      <c r="K31" s="6" t="s">
        <v>21</v>
      </c>
      <c r="L31" s="7" t="s">
        <v>22</v>
      </c>
      <c r="M31" s="7" t="s">
        <v>240</v>
      </c>
      <c r="N31" s="7" t="s">
        <v>241</v>
      </c>
      <c r="O31" s="32" t="s">
        <v>242</v>
      </c>
      <c r="P31" s="7" t="s">
        <v>62</v>
      </c>
      <c r="Q31" s="7" t="s">
        <v>63</v>
      </c>
      <c r="R31" s="6"/>
      <c r="S31" s="6"/>
      <c r="T31" s="6"/>
      <c r="U31" s="6"/>
      <c r="V31" s="6"/>
      <c r="W31" s="6"/>
      <c r="X31" s="6"/>
      <c r="Y31" s="6"/>
      <c r="Z31" s="6"/>
      <c r="AA31" s="6"/>
      <c r="AB31" s="6"/>
      <c r="AC31" s="6"/>
      <c r="AD31" s="6"/>
      <c r="AE31" s="6"/>
      <c r="AF31" s="6"/>
      <c r="AG31" s="6"/>
    </row>
    <row r="32">
      <c r="A32" s="7" t="s">
        <v>253</v>
      </c>
      <c r="B32" s="7" t="s">
        <v>29</v>
      </c>
      <c r="C32" s="11">
        <v>2018.0</v>
      </c>
      <c r="D32" s="12">
        <v>2067.0</v>
      </c>
      <c r="E32" s="30">
        <v>729.0</v>
      </c>
      <c r="F32" s="12">
        <v>339.0</v>
      </c>
      <c r="G32" s="12">
        <v>1068.0</v>
      </c>
      <c r="H32" s="9">
        <f t="shared" si="1"/>
        <v>0.5166908563</v>
      </c>
      <c r="I32" s="7" t="s">
        <v>19</v>
      </c>
      <c r="J32" s="7" t="s">
        <v>30</v>
      </c>
      <c r="K32" s="7" t="s">
        <v>21</v>
      </c>
      <c r="L32" s="7" t="s">
        <v>22</v>
      </c>
      <c r="M32" s="6"/>
      <c r="N32" s="7" t="s">
        <v>254</v>
      </c>
      <c r="O32" s="13" t="s">
        <v>255</v>
      </c>
      <c r="P32" s="7" t="s">
        <v>26</v>
      </c>
      <c r="Q32" s="7" t="s">
        <v>430</v>
      </c>
      <c r="R32" s="6"/>
      <c r="S32" s="6"/>
      <c r="T32" s="6"/>
      <c r="U32" s="6"/>
      <c r="V32" s="6"/>
      <c r="W32" s="6"/>
      <c r="X32" s="6"/>
      <c r="Y32" s="6"/>
      <c r="Z32" s="6"/>
      <c r="AA32" s="6"/>
      <c r="AB32" s="6"/>
      <c r="AC32" s="6"/>
      <c r="AD32" s="6"/>
      <c r="AE32" s="6"/>
      <c r="AF32" s="6"/>
      <c r="AG32" s="6"/>
    </row>
    <row r="33">
      <c r="A33" s="7" t="s">
        <v>261</v>
      </c>
      <c r="B33" s="7" t="s">
        <v>262</v>
      </c>
      <c r="C33" s="11">
        <v>2018.0</v>
      </c>
      <c r="D33" s="12">
        <v>3800.0</v>
      </c>
      <c r="E33" s="12">
        <v>950.0</v>
      </c>
      <c r="F33" s="30">
        <v>1438.0</v>
      </c>
      <c r="G33" s="12">
        <v>2388.0</v>
      </c>
      <c r="H33" s="9">
        <f t="shared" si="1"/>
        <v>0.6284210526</v>
      </c>
      <c r="I33" s="7" t="s">
        <v>56</v>
      </c>
      <c r="J33" s="7" t="s">
        <v>263</v>
      </c>
      <c r="K33" s="7" t="s">
        <v>107</v>
      </c>
      <c r="L33" s="7" t="s">
        <v>49</v>
      </c>
      <c r="M33" s="6"/>
      <c r="N33" s="7" t="s">
        <v>264</v>
      </c>
      <c r="O33" s="13" t="s">
        <v>265</v>
      </c>
      <c r="P33" s="7" t="s">
        <v>196</v>
      </c>
      <c r="Q33" s="7" t="s">
        <v>63</v>
      </c>
      <c r="R33" s="6"/>
      <c r="S33" s="6"/>
      <c r="T33" s="6"/>
      <c r="U33" s="6"/>
      <c r="V33" s="6"/>
      <c r="W33" s="6"/>
      <c r="X33" s="6"/>
      <c r="Y33" s="6"/>
      <c r="Z33" s="6"/>
      <c r="AA33" s="6"/>
      <c r="AB33" s="6"/>
      <c r="AC33" s="6"/>
      <c r="AD33" s="6"/>
      <c r="AE33" s="6"/>
      <c r="AF33" s="6"/>
      <c r="AG33" s="6"/>
    </row>
    <row r="34">
      <c r="A34" s="7" t="s">
        <v>269</v>
      </c>
      <c r="B34" s="7" t="s">
        <v>270</v>
      </c>
      <c r="C34" s="11">
        <v>2018.0</v>
      </c>
      <c r="D34" s="12">
        <v>1100.0</v>
      </c>
      <c r="E34" s="12">
        <v>555.0</v>
      </c>
      <c r="F34" s="12">
        <v>108.0</v>
      </c>
      <c r="G34" s="12">
        <v>663.0</v>
      </c>
      <c r="H34" s="9">
        <f t="shared" si="1"/>
        <v>0.6027272727</v>
      </c>
      <c r="I34" s="7" t="s">
        <v>19</v>
      </c>
      <c r="J34" s="7" t="s">
        <v>235</v>
      </c>
      <c r="K34" s="7" t="s">
        <v>177</v>
      </c>
      <c r="L34" s="7" t="s">
        <v>22</v>
      </c>
      <c r="M34" s="16"/>
      <c r="N34" s="7" t="s">
        <v>119</v>
      </c>
      <c r="O34" s="34" t="s">
        <v>439</v>
      </c>
      <c r="P34" s="7" t="s">
        <v>111</v>
      </c>
      <c r="Q34" s="7" t="s">
        <v>430</v>
      </c>
      <c r="R34" s="6"/>
      <c r="S34" s="6"/>
      <c r="T34" s="6"/>
      <c r="U34" s="6"/>
      <c r="V34" s="6"/>
      <c r="W34" s="6"/>
      <c r="X34" s="6"/>
      <c r="Y34" s="6"/>
      <c r="Z34" s="6"/>
      <c r="AA34" s="6"/>
      <c r="AB34" s="6"/>
      <c r="AC34" s="6"/>
      <c r="AD34" s="6"/>
      <c r="AE34" s="6"/>
      <c r="AF34" s="6"/>
      <c r="AG34" s="6"/>
    </row>
    <row r="35">
      <c r="A35" s="7" t="s">
        <v>133</v>
      </c>
      <c r="B35" s="7" t="s">
        <v>272</v>
      </c>
      <c r="C35" s="11">
        <v>2018.0</v>
      </c>
      <c r="D35" s="12">
        <v>1110.0</v>
      </c>
      <c r="E35" s="12">
        <v>623.0</v>
      </c>
      <c r="F35" s="12">
        <v>77.0</v>
      </c>
      <c r="G35" s="12">
        <v>700.0</v>
      </c>
      <c r="H35" s="9">
        <f t="shared" si="1"/>
        <v>0.6306306306</v>
      </c>
      <c r="I35" s="7" t="s">
        <v>19</v>
      </c>
      <c r="J35" s="7" t="s">
        <v>135</v>
      </c>
      <c r="K35" s="6" t="s">
        <v>136</v>
      </c>
      <c r="L35" s="7" t="s">
        <v>49</v>
      </c>
      <c r="M35" s="6"/>
      <c r="N35" s="7" t="s">
        <v>254</v>
      </c>
      <c r="O35" s="34" t="s">
        <v>274</v>
      </c>
      <c r="P35" s="7" t="s">
        <v>26</v>
      </c>
      <c r="Q35" s="7" t="s">
        <v>71</v>
      </c>
      <c r="R35" s="6"/>
      <c r="S35" s="6"/>
      <c r="T35" s="6"/>
      <c r="U35" s="6"/>
      <c r="V35" s="6"/>
      <c r="W35" s="6"/>
      <c r="X35" s="6"/>
      <c r="Y35" s="6"/>
      <c r="Z35" s="6"/>
      <c r="AA35" s="6"/>
      <c r="AB35" s="6"/>
      <c r="AC35" s="6"/>
      <c r="AD35" s="6"/>
      <c r="AE35" s="6"/>
      <c r="AF35" s="6"/>
      <c r="AG35" s="6"/>
    </row>
    <row r="36">
      <c r="A36" s="7" t="s">
        <v>275</v>
      </c>
      <c r="B36" s="7" t="s">
        <v>276</v>
      </c>
      <c r="C36" s="11">
        <v>2018.0</v>
      </c>
      <c r="D36" s="12">
        <v>800.0</v>
      </c>
      <c r="E36" s="12">
        <v>274.0</v>
      </c>
      <c r="F36" s="12">
        <v>54.0</v>
      </c>
      <c r="G36" s="12">
        <v>328.0</v>
      </c>
      <c r="H36" s="9">
        <f t="shared" si="1"/>
        <v>0.41</v>
      </c>
      <c r="I36" s="7" t="s">
        <v>19</v>
      </c>
      <c r="J36" s="7" t="s">
        <v>277</v>
      </c>
      <c r="K36" s="7" t="s">
        <v>21</v>
      </c>
      <c r="L36" s="7" t="s">
        <v>22</v>
      </c>
      <c r="M36" s="7" t="s">
        <v>278</v>
      </c>
      <c r="N36" s="7" t="s">
        <v>279</v>
      </c>
      <c r="O36" s="34" t="s">
        <v>280</v>
      </c>
      <c r="P36" s="7" t="s">
        <v>281</v>
      </c>
      <c r="Q36" s="7" t="s">
        <v>63</v>
      </c>
      <c r="R36" s="6"/>
      <c r="S36" s="6"/>
      <c r="T36" s="6"/>
      <c r="U36" s="6"/>
      <c r="V36" s="6"/>
      <c r="W36" s="6"/>
      <c r="X36" s="6"/>
      <c r="Y36" s="6"/>
      <c r="Z36" s="6"/>
      <c r="AA36" s="6"/>
      <c r="AB36" s="6"/>
      <c r="AC36" s="6"/>
      <c r="AD36" s="6"/>
      <c r="AE36" s="6"/>
      <c r="AF36" s="6"/>
      <c r="AG36" s="6"/>
    </row>
    <row r="37">
      <c r="A37" s="7" t="s">
        <v>282</v>
      </c>
      <c r="B37" s="7" t="s">
        <v>283</v>
      </c>
      <c r="C37" s="11">
        <v>2018.0</v>
      </c>
      <c r="D37" s="12">
        <v>1250.0</v>
      </c>
      <c r="E37" s="12">
        <v>576.0</v>
      </c>
      <c r="F37" s="12">
        <v>394.0</v>
      </c>
      <c r="G37" s="12">
        <v>970.0</v>
      </c>
      <c r="H37" s="9">
        <f t="shared" si="1"/>
        <v>0.776</v>
      </c>
      <c r="I37" s="7" t="s">
        <v>19</v>
      </c>
      <c r="J37" s="7" t="s">
        <v>284</v>
      </c>
      <c r="K37" s="7" t="s">
        <v>177</v>
      </c>
      <c r="L37" s="7" t="s">
        <v>22</v>
      </c>
      <c r="M37" s="6"/>
      <c r="N37" s="7" t="s">
        <v>119</v>
      </c>
      <c r="O37" s="13" t="s">
        <v>285</v>
      </c>
      <c r="P37" s="7" t="s">
        <v>111</v>
      </c>
      <c r="Q37" s="7" t="s">
        <v>430</v>
      </c>
      <c r="R37" s="6"/>
      <c r="S37" s="6"/>
      <c r="T37" s="6"/>
      <c r="U37" s="6"/>
      <c r="V37" s="6"/>
      <c r="W37" s="6"/>
      <c r="X37" s="6"/>
      <c r="Y37" s="6"/>
      <c r="Z37" s="6"/>
      <c r="AA37" s="6"/>
      <c r="AB37" s="6"/>
      <c r="AC37" s="6"/>
      <c r="AD37" s="6"/>
      <c r="AE37" s="6"/>
      <c r="AF37" s="6"/>
      <c r="AG37" s="6"/>
    </row>
    <row r="38">
      <c r="A38" s="6" t="s">
        <v>197</v>
      </c>
      <c r="B38" s="6" t="s">
        <v>40</v>
      </c>
      <c r="C38" s="14">
        <v>2018.0</v>
      </c>
      <c r="D38" s="15">
        <v>5050.0</v>
      </c>
      <c r="E38" s="15">
        <v>1931.0</v>
      </c>
      <c r="F38" s="15">
        <v>1523.0</v>
      </c>
      <c r="G38" s="15">
        <v>3454.0</v>
      </c>
      <c r="H38" s="9">
        <f t="shared" si="1"/>
        <v>0.683960396</v>
      </c>
      <c r="I38" s="6" t="s">
        <v>19</v>
      </c>
      <c r="J38" s="6" t="s">
        <v>41</v>
      </c>
      <c r="K38" s="6" t="s">
        <v>21</v>
      </c>
      <c r="L38" s="6" t="s">
        <v>22</v>
      </c>
      <c r="M38" s="6" t="s">
        <v>286</v>
      </c>
      <c r="N38" s="6" t="s">
        <v>199</v>
      </c>
      <c r="O38" s="26" t="s">
        <v>287</v>
      </c>
      <c r="P38" s="6" t="s">
        <v>26</v>
      </c>
      <c r="Q38" s="7" t="s">
        <v>430</v>
      </c>
      <c r="R38" s="6"/>
      <c r="S38" s="6"/>
      <c r="T38" s="6"/>
      <c r="U38" s="6"/>
      <c r="V38" s="6"/>
      <c r="W38" s="6"/>
      <c r="X38" s="6"/>
      <c r="Y38" s="6"/>
      <c r="Z38" s="6"/>
      <c r="AA38" s="6"/>
      <c r="AB38" s="6"/>
      <c r="AC38" s="6"/>
      <c r="AD38" s="6"/>
      <c r="AE38" s="6"/>
      <c r="AF38" s="6"/>
      <c r="AG38" s="6"/>
    </row>
    <row r="39">
      <c r="A39" s="7" t="s">
        <v>295</v>
      </c>
      <c r="B39" s="7" t="s">
        <v>296</v>
      </c>
      <c r="C39" s="20">
        <v>2019.0</v>
      </c>
      <c r="D39" s="12">
        <v>2000.0</v>
      </c>
      <c r="E39" s="12">
        <v>675.0</v>
      </c>
      <c r="F39" s="12">
        <v>712.0</v>
      </c>
      <c r="G39" s="12">
        <v>1387.0</v>
      </c>
      <c r="H39" s="9">
        <f t="shared" si="1"/>
        <v>0.6935</v>
      </c>
      <c r="I39" s="7" t="s">
        <v>56</v>
      </c>
      <c r="J39" s="7" t="s">
        <v>297</v>
      </c>
      <c r="K39" s="7" t="s">
        <v>107</v>
      </c>
      <c r="L39" s="7" t="s">
        <v>49</v>
      </c>
      <c r="M39" s="7" t="s">
        <v>298</v>
      </c>
      <c r="N39" s="7" t="s">
        <v>119</v>
      </c>
      <c r="O39" s="32" t="s">
        <v>299</v>
      </c>
      <c r="P39" s="7" t="s">
        <v>300</v>
      </c>
      <c r="Q39" s="7" t="s">
        <v>63</v>
      </c>
      <c r="R39" s="6"/>
      <c r="S39" s="6"/>
      <c r="T39" s="6"/>
      <c r="U39" s="6"/>
      <c r="V39" s="6"/>
      <c r="W39" s="6"/>
      <c r="X39" s="6"/>
      <c r="Y39" s="6"/>
      <c r="Z39" s="6"/>
      <c r="AA39" s="6"/>
      <c r="AB39" s="6"/>
      <c r="AC39" s="6"/>
      <c r="AD39" s="6"/>
      <c r="AE39" s="6"/>
      <c r="AF39" s="6"/>
      <c r="AG39" s="6"/>
    </row>
    <row r="40">
      <c r="A40" s="7" t="s">
        <v>307</v>
      </c>
      <c r="B40" s="6" t="s">
        <v>65</v>
      </c>
      <c r="C40" s="11">
        <v>2021.0</v>
      </c>
      <c r="D40" s="12">
        <v>16741.0</v>
      </c>
      <c r="E40" s="12">
        <v>10441.0</v>
      </c>
      <c r="F40" s="20">
        <v>0.0</v>
      </c>
      <c r="G40" s="30">
        <v>10441.0</v>
      </c>
      <c r="H40" s="9">
        <f t="shared" si="1"/>
        <v>0.6236783944</v>
      </c>
      <c r="I40" s="6" t="s">
        <v>19</v>
      </c>
      <c r="J40" s="6" t="s">
        <v>66</v>
      </c>
      <c r="K40" s="7" t="s">
        <v>143</v>
      </c>
      <c r="L40" s="6" t="s">
        <v>49</v>
      </c>
      <c r="M40" s="6"/>
      <c r="N40" s="22" t="s">
        <v>308</v>
      </c>
      <c r="O40" s="32" t="s">
        <v>309</v>
      </c>
      <c r="P40" s="7" t="s">
        <v>26</v>
      </c>
      <c r="Q40" s="7" t="s">
        <v>71</v>
      </c>
      <c r="S40" s="6"/>
      <c r="T40" s="6"/>
      <c r="U40" s="6"/>
      <c r="V40" s="6"/>
      <c r="W40" s="6"/>
      <c r="X40" s="6"/>
      <c r="Y40" s="6"/>
      <c r="Z40" s="6"/>
      <c r="AA40" s="6"/>
      <c r="AB40" s="6"/>
      <c r="AC40" s="6"/>
      <c r="AD40" s="6"/>
      <c r="AE40" s="6"/>
      <c r="AF40" s="6"/>
      <c r="AG40" s="6"/>
    </row>
    <row r="41">
      <c r="A41" s="20" t="s">
        <v>328</v>
      </c>
      <c r="B41" s="20" t="s">
        <v>302</v>
      </c>
      <c r="C41" s="20">
        <v>2022.0</v>
      </c>
      <c r="D41" s="30">
        <v>1547.0</v>
      </c>
      <c r="E41" s="30">
        <v>887.0</v>
      </c>
      <c r="F41" s="20">
        <v>0.0</v>
      </c>
      <c r="G41" s="30">
        <v>887.0</v>
      </c>
      <c r="H41" s="9">
        <f t="shared" si="1"/>
        <v>0.5733678087</v>
      </c>
      <c r="I41" s="7" t="s">
        <v>19</v>
      </c>
      <c r="J41" s="20" t="s">
        <v>329</v>
      </c>
      <c r="K41" s="20" t="s">
        <v>330</v>
      </c>
      <c r="L41" s="20" t="s">
        <v>49</v>
      </c>
      <c r="N41" s="7" t="s">
        <v>119</v>
      </c>
      <c r="O41" s="32" t="s">
        <v>331</v>
      </c>
      <c r="P41" s="20" t="s">
        <v>79</v>
      </c>
      <c r="Q41" s="20" t="s">
        <v>160</v>
      </c>
    </row>
    <row r="42">
      <c r="A42" s="20" t="s">
        <v>440</v>
      </c>
      <c r="B42" s="20" t="s">
        <v>333</v>
      </c>
      <c r="C42" s="20">
        <v>2022.0</v>
      </c>
      <c r="D42" s="30">
        <v>939.0</v>
      </c>
      <c r="E42" s="30">
        <v>540.0</v>
      </c>
      <c r="F42" s="20">
        <v>0.0</v>
      </c>
      <c r="G42" s="30">
        <v>540.0</v>
      </c>
      <c r="H42" s="9">
        <f t="shared" si="1"/>
        <v>0.5750798722</v>
      </c>
      <c r="I42" s="7" t="s">
        <v>19</v>
      </c>
      <c r="J42" s="20" t="s">
        <v>334</v>
      </c>
      <c r="K42" s="20" t="s">
        <v>330</v>
      </c>
      <c r="L42" s="20" t="s">
        <v>49</v>
      </c>
      <c r="N42" s="7" t="s">
        <v>119</v>
      </c>
      <c r="O42" s="21" t="s">
        <v>335</v>
      </c>
      <c r="P42" s="20" t="s">
        <v>79</v>
      </c>
      <c r="Q42" s="20" t="s">
        <v>160</v>
      </c>
    </row>
    <row r="43">
      <c r="A43" s="7" t="s">
        <v>336</v>
      </c>
      <c r="B43" s="20" t="s">
        <v>337</v>
      </c>
      <c r="C43" s="7">
        <v>2022.0</v>
      </c>
      <c r="D43" s="8">
        <v>3700.0</v>
      </c>
      <c r="E43" s="8">
        <v>1785.0</v>
      </c>
      <c r="F43" s="7">
        <v>912.0</v>
      </c>
      <c r="G43" s="7">
        <v>2697.0</v>
      </c>
      <c r="H43" s="9">
        <f t="shared" si="1"/>
        <v>0.7289189189</v>
      </c>
      <c r="I43" s="7" t="s">
        <v>19</v>
      </c>
      <c r="J43" s="7" t="s">
        <v>41</v>
      </c>
      <c r="K43" s="7" t="s">
        <v>21</v>
      </c>
      <c r="L43" s="7" t="s">
        <v>22</v>
      </c>
      <c r="M43" s="6"/>
      <c r="N43" s="7" t="s">
        <v>338</v>
      </c>
      <c r="O43" s="6"/>
      <c r="P43" s="7" t="s">
        <v>79</v>
      </c>
      <c r="Q43" s="6"/>
      <c r="R43" s="6"/>
      <c r="S43" s="6"/>
      <c r="T43" s="6"/>
      <c r="U43" s="6"/>
      <c r="V43" s="6"/>
      <c r="W43" s="6"/>
      <c r="X43" s="6"/>
      <c r="Y43" s="6"/>
      <c r="Z43" s="6"/>
      <c r="AA43" s="6"/>
      <c r="AB43" s="6"/>
      <c r="AC43" s="6"/>
      <c r="AD43" s="6"/>
      <c r="AE43" s="6"/>
      <c r="AF43" s="6"/>
      <c r="AG43" s="6"/>
    </row>
    <row r="44">
      <c r="A44" s="7" t="s">
        <v>275</v>
      </c>
      <c r="B44" s="7" t="s">
        <v>276</v>
      </c>
      <c r="C44" s="7">
        <v>2022.0</v>
      </c>
      <c r="D44" s="12">
        <v>700.0</v>
      </c>
      <c r="E44" s="12">
        <v>327.0</v>
      </c>
      <c r="F44" s="12">
        <v>6.0</v>
      </c>
      <c r="G44" s="12">
        <v>333.0</v>
      </c>
      <c r="H44" s="9">
        <f t="shared" si="1"/>
        <v>0.4757142857</v>
      </c>
      <c r="I44" s="7" t="s">
        <v>19</v>
      </c>
      <c r="J44" s="7" t="s">
        <v>277</v>
      </c>
      <c r="K44" s="7" t="s">
        <v>21</v>
      </c>
      <c r="L44" s="7" t="s">
        <v>22</v>
      </c>
      <c r="M44" s="7" t="s">
        <v>345</v>
      </c>
      <c r="N44" s="7" t="s">
        <v>279</v>
      </c>
      <c r="O44" s="34" t="s">
        <v>280</v>
      </c>
      <c r="P44" s="7" t="s">
        <v>281</v>
      </c>
      <c r="Q44" s="7" t="s">
        <v>63</v>
      </c>
      <c r="R44" s="6"/>
      <c r="S44" s="6"/>
      <c r="T44" s="6"/>
      <c r="U44" s="6"/>
      <c r="V44" s="6"/>
      <c r="W44" s="6"/>
      <c r="X44" s="6"/>
      <c r="Y44" s="6"/>
      <c r="Z44" s="6"/>
      <c r="AA44" s="6"/>
      <c r="AB44" s="6"/>
      <c r="AC44" s="6"/>
      <c r="AD44" s="6"/>
      <c r="AE44" s="6"/>
      <c r="AF44" s="6"/>
      <c r="AG44" s="6"/>
    </row>
    <row r="45">
      <c r="A45" s="6"/>
      <c r="C45" s="6"/>
      <c r="D45" s="37"/>
      <c r="E45" s="37"/>
      <c r="F45" s="6"/>
      <c r="G45" s="6"/>
      <c r="H45" s="6"/>
      <c r="J45" s="6"/>
      <c r="K45" s="6"/>
      <c r="L45" s="6"/>
      <c r="M45" s="6"/>
      <c r="N45" s="6"/>
      <c r="O45" s="6"/>
      <c r="P45" s="6"/>
      <c r="Q45" s="6"/>
      <c r="R45" s="6"/>
      <c r="S45" s="6"/>
      <c r="T45" s="6"/>
      <c r="U45" s="6"/>
      <c r="V45" s="6"/>
      <c r="W45" s="6"/>
      <c r="X45" s="6"/>
      <c r="Y45" s="6"/>
      <c r="Z45" s="6"/>
      <c r="AA45" s="6"/>
      <c r="AB45" s="6"/>
      <c r="AC45" s="6"/>
      <c r="AD45" s="6"/>
      <c r="AE45" s="6"/>
      <c r="AF45" s="6"/>
      <c r="AG45" s="6"/>
    </row>
    <row r="46">
      <c r="A46" s="6"/>
      <c r="C46" s="6"/>
      <c r="D46" s="37"/>
      <c r="E46" s="37"/>
      <c r="F46" s="6"/>
      <c r="G46" s="6"/>
      <c r="H46" s="6"/>
      <c r="J46" s="6"/>
      <c r="K46" s="6"/>
      <c r="L46" s="6"/>
      <c r="M46" s="6"/>
      <c r="N46" s="6"/>
      <c r="O46" s="6"/>
      <c r="P46" s="6"/>
      <c r="Q46" s="6"/>
      <c r="R46" s="6"/>
      <c r="S46" s="6"/>
      <c r="T46" s="6"/>
      <c r="U46" s="6"/>
      <c r="V46" s="6"/>
      <c r="W46" s="6"/>
      <c r="X46" s="6"/>
      <c r="Y46" s="6"/>
      <c r="Z46" s="6"/>
      <c r="AA46" s="6"/>
      <c r="AB46" s="6"/>
      <c r="AC46" s="6"/>
      <c r="AD46" s="6"/>
      <c r="AE46" s="6"/>
      <c r="AF46" s="6"/>
      <c r="AG46" s="6"/>
    </row>
    <row r="47">
      <c r="A47" s="1" t="s">
        <v>369</v>
      </c>
      <c r="B47" s="7" t="s">
        <v>441</v>
      </c>
      <c r="C47" s="6"/>
      <c r="D47" s="6"/>
      <c r="E47" s="6"/>
      <c r="F47" s="6"/>
      <c r="G47" s="6"/>
      <c r="H47" s="6"/>
      <c r="I47" s="38"/>
      <c r="J47" s="6"/>
      <c r="K47" s="6"/>
      <c r="L47" s="6"/>
      <c r="M47" s="6"/>
      <c r="N47" s="7"/>
      <c r="O47" s="6"/>
      <c r="P47" s="6"/>
      <c r="Q47" s="6"/>
      <c r="R47" s="6"/>
      <c r="S47" s="6"/>
      <c r="T47" s="6"/>
      <c r="U47" s="6"/>
      <c r="V47" s="6"/>
      <c r="W47" s="6"/>
      <c r="X47" s="6"/>
      <c r="Y47" s="6"/>
      <c r="Z47" s="6"/>
      <c r="AA47" s="6"/>
      <c r="AB47" s="6"/>
      <c r="AC47" s="6"/>
      <c r="AD47" s="6"/>
      <c r="AE47" s="6"/>
      <c r="AF47" s="6"/>
      <c r="AG47" s="6"/>
    </row>
    <row r="48">
      <c r="A48" s="1" t="s">
        <v>371</v>
      </c>
      <c r="B48" s="39" t="s">
        <v>372</v>
      </c>
      <c r="C48" s="6"/>
      <c r="D48" s="6"/>
      <c r="E48" s="6"/>
      <c r="F48" s="6"/>
      <c r="G48" s="6"/>
      <c r="H48" s="40"/>
      <c r="I48" s="40"/>
      <c r="J48" s="38"/>
      <c r="K48" s="6"/>
      <c r="L48" s="6"/>
      <c r="M48" s="6"/>
      <c r="N48" s="6"/>
      <c r="O48" s="6"/>
      <c r="P48" s="6"/>
      <c r="Q48" s="6"/>
      <c r="R48" s="6"/>
      <c r="S48" s="6"/>
      <c r="T48" s="6"/>
      <c r="U48" s="6"/>
      <c r="V48" s="6"/>
      <c r="W48" s="6"/>
      <c r="X48" s="6"/>
      <c r="Y48" s="6"/>
      <c r="Z48" s="6"/>
      <c r="AA48" s="6"/>
      <c r="AB48" s="6"/>
      <c r="AC48" s="6"/>
      <c r="AD48" s="6"/>
      <c r="AE48" s="6"/>
      <c r="AF48" s="6"/>
      <c r="AG48" s="6"/>
    </row>
    <row r="49">
      <c r="A49" s="20" t="s">
        <v>373</v>
      </c>
      <c r="B49" s="6"/>
      <c r="C49" s="6"/>
      <c r="D49" s="6"/>
      <c r="E49" s="6"/>
      <c r="F49" s="6"/>
      <c r="G49" s="6"/>
      <c r="H49" s="40"/>
      <c r="I49" s="40"/>
      <c r="J49" s="38"/>
      <c r="K49" s="7"/>
      <c r="L49" s="6"/>
      <c r="M49" s="6"/>
      <c r="N49" s="6"/>
      <c r="O49" s="6"/>
      <c r="P49" s="6"/>
      <c r="Q49" s="6"/>
      <c r="R49" s="6"/>
      <c r="S49" s="6"/>
      <c r="T49" s="6"/>
      <c r="U49" s="6"/>
      <c r="V49" s="6"/>
      <c r="W49" s="6"/>
      <c r="X49" s="6"/>
      <c r="Y49" s="6"/>
      <c r="Z49" s="6"/>
      <c r="AA49" s="6"/>
      <c r="AB49" s="6"/>
      <c r="AC49" s="6"/>
      <c r="AD49" s="6"/>
      <c r="AE49" s="6"/>
      <c r="AF49" s="6"/>
      <c r="AG49" s="6"/>
    </row>
    <row r="50">
      <c r="A50" s="20" t="s">
        <v>375</v>
      </c>
      <c r="B50" s="6"/>
      <c r="C50" s="6"/>
      <c r="D50" s="6"/>
      <c r="E50" s="6"/>
      <c r="F50" s="6"/>
      <c r="G50" s="6"/>
      <c r="H50" s="40"/>
      <c r="I50" s="40"/>
      <c r="J50" s="38"/>
      <c r="K50" s="6"/>
      <c r="L50" s="6"/>
      <c r="M50" s="6"/>
      <c r="N50" s="6"/>
      <c r="O50" s="6"/>
      <c r="P50" s="6"/>
      <c r="Q50" s="6"/>
      <c r="R50" s="6"/>
      <c r="S50" s="6"/>
      <c r="T50" s="6"/>
      <c r="U50" s="6"/>
      <c r="V50" s="6"/>
      <c r="W50" s="6"/>
      <c r="X50" s="6"/>
      <c r="Y50" s="6"/>
      <c r="Z50" s="6"/>
      <c r="AA50" s="6"/>
      <c r="AB50" s="6"/>
      <c r="AC50" s="6"/>
      <c r="AD50" s="6"/>
      <c r="AE50" s="6"/>
      <c r="AF50" s="6"/>
      <c r="AG50" s="6"/>
    </row>
    <row r="51">
      <c r="A51" s="41" t="s">
        <v>376</v>
      </c>
      <c r="B51" s="6"/>
      <c r="C51" s="6"/>
      <c r="D51" s="6"/>
      <c r="E51" s="6"/>
      <c r="F51" s="6"/>
      <c r="G51" s="6"/>
      <c r="H51" s="40"/>
      <c r="I51" s="40"/>
      <c r="J51" s="38"/>
      <c r="K51" s="6"/>
      <c r="L51" s="6"/>
      <c r="M51" s="6"/>
      <c r="N51" s="6"/>
      <c r="O51" s="6"/>
      <c r="P51" s="6"/>
      <c r="Q51" s="6"/>
      <c r="R51" s="6"/>
      <c r="S51" s="6"/>
      <c r="T51" s="6"/>
      <c r="U51" s="6"/>
      <c r="V51" s="6"/>
      <c r="W51" s="6"/>
      <c r="X51" s="6"/>
      <c r="Y51" s="6"/>
      <c r="Z51" s="6"/>
      <c r="AA51" s="6"/>
      <c r="AB51" s="6"/>
      <c r="AC51" s="6"/>
      <c r="AD51" s="6"/>
      <c r="AE51" s="6"/>
      <c r="AF51" s="6"/>
      <c r="AG51" s="6"/>
    </row>
    <row r="52">
      <c r="A52" s="41" t="s">
        <v>377</v>
      </c>
      <c r="B52" s="6"/>
      <c r="C52" s="6"/>
      <c r="D52" s="6"/>
      <c r="E52" s="6"/>
      <c r="F52" s="6"/>
      <c r="G52" s="6"/>
      <c r="H52" s="40"/>
      <c r="I52" s="40"/>
      <c r="J52" s="38"/>
      <c r="K52" s="6"/>
      <c r="L52" s="6"/>
      <c r="M52" s="6"/>
      <c r="N52" s="6"/>
      <c r="O52" s="6"/>
      <c r="P52" s="6"/>
      <c r="Q52" s="6"/>
      <c r="R52" s="6"/>
      <c r="S52" s="6"/>
      <c r="T52" s="6"/>
      <c r="U52" s="6"/>
      <c r="V52" s="6"/>
      <c r="W52" s="6"/>
      <c r="X52" s="6"/>
      <c r="Y52" s="6"/>
      <c r="Z52" s="6"/>
      <c r="AA52" s="6"/>
      <c r="AB52" s="6"/>
      <c r="AC52" s="6"/>
      <c r="AD52" s="6"/>
      <c r="AE52" s="6"/>
      <c r="AF52" s="6"/>
      <c r="AG52" s="6"/>
    </row>
    <row r="53">
      <c r="A53" s="7" t="s">
        <v>378</v>
      </c>
      <c r="B53" s="6"/>
      <c r="C53" s="6"/>
      <c r="D53" s="6"/>
      <c r="E53" s="6"/>
      <c r="F53" s="6"/>
      <c r="G53" s="6"/>
      <c r="H53" s="40"/>
      <c r="I53" s="40"/>
      <c r="J53" s="38"/>
      <c r="K53" s="6"/>
      <c r="L53" s="6"/>
      <c r="M53" s="6"/>
      <c r="N53" s="6"/>
      <c r="O53" s="6"/>
      <c r="P53" s="6"/>
      <c r="Q53" s="6"/>
      <c r="R53" s="6"/>
      <c r="S53" s="6"/>
      <c r="T53" s="6"/>
      <c r="U53" s="6"/>
      <c r="V53" s="6"/>
      <c r="W53" s="6"/>
      <c r="X53" s="6"/>
      <c r="Y53" s="6"/>
      <c r="Z53" s="6"/>
      <c r="AA53" s="6"/>
      <c r="AB53" s="6"/>
      <c r="AC53" s="6"/>
      <c r="AD53" s="6"/>
      <c r="AE53" s="6"/>
      <c r="AF53" s="6"/>
      <c r="AG53" s="6"/>
    </row>
    <row r="54">
      <c r="A54" s="7" t="s">
        <v>379</v>
      </c>
      <c r="B54" s="6"/>
      <c r="C54" s="6"/>
      <c r="D54" s="6"/>
      <c r="E54" s="6"/>
      <c r="F54" s="6"/>
      <c r="G54" s="6"/>
      <c r="H54" s="40"/>
      <c r="I54" s="40"/>
      <c r="J54" s="38"/>
      <c r="K54" s="6"/>
      <c r="L54" s="6"/>
      <c r="M54" s="6"/>
      <c r="N54" s="6"/>
      <c r="O54" s="6"/>
      <c r="P54" s="6"/>
      <c r="Q54" s="6"/>
      <c r="R54" s="6"/>
      <c r="S54" s="6"/>
      <c r="T54" s="6"/>
      <c r="U54" s="6"/>
      <c r="V54" s="6"/>
      <c r="W54" s="6"/>
      <c r="X54" s="6"/>
      <c r="Y54" s="6"/>
      <c r="Z54" s="6"/>
      <c r="AA54" s="6"/>
      <c r="AB54" s="6"/>
      <c r="AC54" s="6"/>
      <c r="AD54" s="6"/>
      <c r="AE54" s="6"/>
      <c r="AF54" s="6"/>
      <c r="AG54" s="6"/>
    </row>
    <row r="55">
      <c r="A55" s="7" t="s">
        <v>380</v>
      </c>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row>
    <row r="56">
      <c r="A56" s="7" t="s">
        <v>381</v>
      </c>
      <c r="B56" s="6"/>
      <c r="C56" s="6"/>
      <c r="D56" s="6"/>
      <c r="E56" s="6"/>
      <c r="F56" s="6"/>
      <c r="G56" s="6"/>
      <c r="H56" s="7"/>
      <c r="I56" s="7"/>
      <c r="J56" s="6"/>
      <c r="K56" s="6"/>
      <c r="L56" s="6"/>
      <c r="M56" s="6"/>
      <c r="N56" s="6"/>
      <c r="O56" s="6"/>
      <c r="P56" s="6"/>
      <c r="Q56" s="6"/>
      <c r="R56" s="6"/>
      <c r="S56" s="6"/>
      <c r="T56" s="6"/>
      <c r="U56" s="6"/>
      <c r="V56" s="6"/>
      <c r="W56" s="6"/>
      <c r="X56" s="6"/>
      <c r="Y56" s="6"/>
      <c r="Z56" s="6"/>
      <c r="AA56" s="6"/>
      <c r="AB56" s="6"/>
      <c r="AC56" s="6"/>
      <c r="AD56" s="6"/>
      <c r="AE56" s="6"/>
      <c r="AF56" s="6"/>
      <c r="AG56" s="6"/>
    </row>
    <row r="57">
      <c r="A57" s="7" t="s">
        <v>382</v>
      </c>
      <c r="B57" s="6"/>
      <c r="C57" s="6"/>
      <c r="D57" s="6"/>
      <c r="E57" s="6"/>
      <c r="F57" s="6"/>
      <c r="G57" s="6"/>
      <c r="H57" s="7"/>
      <c r="I57" s="7"/>
      <c r="J57" s="6"/>
      <c r="K57" s="6"/>
      <c r="L57" s="6"/>
      <c r="M57" s="6"/>
      <c r="N57" s="6"/>
      <c r="O57" s="6"/>
      <c r="P57" s="6"/>
      <c r="Q57" s="6"/>
      <c r="R57" s="6"/>
      <c r="S57" s="6"/>
      <c r="T57" s="6"/>
      <c r="U57" s="6"/>
      <c r="V57" s="6"/>
      <c r="W57" s="6"/>
      <c r="X57" s="6"/>
      <c r="Y57" s="6"/>
      <c r="Z57" s="6"/>
      <c r="AA57" s="6"/>
      <c r="AB57" s="6"/>
      <c r="AC57" s="6"/>
      <c r="AD57" s="6"/>
      <c r="AE57" s="6"/>
      <c r="AF57" s="6"/>
      <c r="AG57" s="6"/>
    </row>
    <row r="58">
      <c r="A58" s="6" t="s">
        <v>383</v>
      </c>
      <c r="B58" s="6"/>
      <c r="C58" s="6"/>
      <c r="D58" s="6"/>
      <c r="E58" s="6"/>
      <c r="F58" s="6"/>
      <c r="G58" s="6"/>
      <c r="H58" s="7"/>
      <c r="I58" s="7"/>
      <c r="J58" s="6"/>
      <c r="K58" s="6"/>
      <c r="L58" s="6"/>
      <c r="M58" s="6"/>
      <c r="N58" s="6"/>
      <c r="O58" s="6"/>
      <c r="P58" s="6"/>
      <c r="Q58" s="6"/>
      <c r="R58" s="6"/>
      <c r="S58" s="6"/>
      <c r="T58" s="6"/>
      <c r="U58" s="6"/>
      <c r="V58" s="6"/>
      <c r="W58" s="6"/>
      <c r="X58" s="6"/>
      <c r="Y58" s="6"/>
      <c r="Z58" s="6"/>
      <c r="AA58" s="6"/>
      <c r="AB58" s="6"/>
      <c r="AC58" s="6"/>
      <c r="AD58" s="6"/>
      <c r="AE58" s="6"/>
      <c r="AF58" s="6"/>
      <c r="AG58" s="6"/>
    </row>
    <row r="59">
      <c r="A59" s="41" t="s">
        <v>384</v>
      </c>
      <c r="B59" s="6"/>
      <c r="C59" s="6"/>
      <c r="D59" s="6"/>
      <c r="E59" s="6"/>
      <c r="F59" s="6"/>
      <c r="G59" s="6"/>
      <c r="H59" s="7"/>
      <c r="I59" s="7"/>
      <c r="J59" s="6"/>
      <c r="K59" s="6"/>
      <c r="L59" s="6"/>
      <c r="M59" s="6"/>
      <c r="N59" s="6"/>
      <c r="O59" s="6"/>
      <c r="P59" s="6"/>
      <c r="Q59" s="6"/>
      <c r="R59" s="6"/>
      <c r="S59" s="6"/>
      <c r="T59" s="6"/>
      <c r="U59" s="6"/>
      <c r="V59" s="6"/>
      <c r="W59" s="6"/>
      <c r="X59" s="6"/>
      <c r="Y59" s="6"/>
      <c r="Z59" s="6"/>
      <c r="AA59" s="6"/>
      <c r="AB59" s="6"/>
      <c r="AC59" s="6"/>
      <c r="AD59" s="6"/>
      <c r="AE59" s="6"/>
      <c r="AF59" s="6"/>
      <c r="AG59" s="6"/>
    </row>
    <row r="60">
      <c r="A60" s="41" t="s">
        <v>386</v>
      </c>
      <c r="B60" s="6"/>
      <c r="C60" s="6"/>
      <c r="D60" s="6"/>
      <c r="E60" s="6"/>
      <c r="F60" s="6"/>
      <c r="G60" s="6"/>
      <c r="H60" s="7"/>
      <c r="I60" s="7"/>
      <c r="J60" s="6"/>
      <c r="K60" s="6"/>
      <c r="L60" s="6"/>
      <c r="M60" s="6"/>
      <c r="N60" s="6"/>
      <c r="O60" s="6"/>
      <c r="P60" s="6"/>
      <c r="Q60" s="6"/>
      <c r="R60" s="6"/>
      <c r="S60" s="6"/>
      <c r="T60" s="6"/>
      <c r="U60" s="6"/>
      <c r="V60" s="6"/>
      <c r="W60" s="6"/>
      <c r="X60" s="6"/>
      <c r="Y60" s="6"/>
      <c r="Z60" s="6"/>
      <c r="AA60" s="6"/>
      <c r="AB60" s="6"/>
      <c r="AC60" s="6"/>
      <c r="AD60" s="6"/>
      <c r="AE60" s="6"/>
      <c r="AF60" s="6"/>
      <c r="AG60" s="6"/>
    </row>
    <row r="61">
      <c r="A61" s="7" t="s">
        <v>387</v>
      </c>
      <c r="B61" s="6"/>
      <c r="C61" s="6"/>
      <c r="D61" s="6"/>
      <c r="E61" s="6"/>
      <c r="F61" s="6"/>
      <c r="G61" s="6"/>
      <c r="H61" s="7"/>
      <c r="I61" s="7"/>
      <c r="J61" s="6"/>
      <c r="K61" s="6"/>
      <c r="L61" s="6"/>
      <c r="M61" s="6"/>
      <c r="N61" s="6"/>
      <c r="O61" s="6"/>
      <c r="P61" s="6"/>
      <c r="Q61" s="6"/>
      <c r="R61" s="6"/>
      <c r="S61" s="6"/>
      <c r="T61" s="6"/>
      <c r="U61" s="6"/>
      <c r="V61" s="6"/>
      <c r="W61" s="6"/>
      <c r="X61" s="6"/>
      <c r="Y61" s="6"/>
      <c r="Z61" s="6"/>
      <c r="AA61" s="6"/>
      <c r="AB61" s="6"/>
      <c r="AC61" s="6"/>
      <c r="AD61" s="6"/>
      <c r="AE61" s="6"/>
      <c r="AF61" s="6"/>
      <c r="AG61" s="6"/>
    </row>
    <row r="62">
      <c r="A62" s="20" t="s">
        <v>388</v>
      </c>
      <c r="B62" s="6"/>
      <c r="C62" s="6"/>
      <c r="D62" s="6"/>
      <c r="E62" s="6"/>
      <c r="F62" s="6"/>
      <c r="G62" s="6"/>
      <c r="H62" s="7"/>
      <c r="I62" s="7"/>
      <c r="J62" s="6"/>
      <c r="K62" s="6"/>
      <c r="L62" s="6"/>
      <c r="M62" s="6"/>
      <c r="N62" s="6"/>
      <c r="O62" s="6"/>
      <c r="P62" s="6"/>
      <c r="Q62" s="6"/>
      <c r="R62" s="6"/>
      <c r="S62" s="6"/>
      <c r="T62" s="6"/>
      <c r="U62" s="6"/>
      <c r="V62" s="6"/>
      <c r="W62" s="6"/>
      <c r="X62" s="6"/>
      <c r="Y62" s="6"/>
      <c r="Z62" s="6"/>
      <c r="AA62" s="6"/>
      <c r="AB62" s="6"/>
      <c r="AC62" s="6"/>
      <c r="AD62" s="6"/>
      <c r="AE62" s="6"/>
      <c r="AF62" s="6"/>
      <c r="AG62" s="6"/>
    </row>
    <row r="63">
      <c r="A63" s="7" t="s">
        <v>390</v>
      </c>
      <c r="B63" s="6"/>
      <c r="C63" s="6"/>
      <c r="D63" s="6"/>
      <c r="E63" s="6"/>
      <c r="F63" s="6"/>
      <c r="G63" s="6"/>
      <c r="H63" s="7"/>
      <c r="I63" s="7"/>
      <c r="J63" s="6"/>
      <c r="K63" s="6"/>
      <c r="L63" s="6"/>
      <c r="M63" s="6"/>
      <c r="N63" s="6"/>
      <c r="O63" s="6"/>
      <c r="P63" s="6"/>
      <c r="Q63" s="6"/>
      <c r="R63" s="6"/>
      <c r="S63" s="6"/>
      <c r="T63" s="6"/>
      <c r="U63" s="6"/>
      <c r="V63" s="6"/>
      <c r="W63" s="6"/>
      <c r="X63" s="6"/>
      <c r="Y63" s="6"/>
      <c r="Z63" s="6"/>
      <c r="AA63" s="6"/>
      <c r="AB63" s="6"/>
      <c r="AC63" s="6"/>
      <c r="AD63" s="6"/>
      <c r="AE63" s="6"/>
      <c r="AF63" s="6"/>
      <c r="AG63" s="6"/>
    </row>
    <row r="64">
      <c r="A64" s="7" t="s">
        <v>391</v>
      </c>
      <c r="B64" s="6"/>
      <c r="C64" s="6"/>
      <c r="D64" s="6"/>
      <c r="E64" s="6"/>
      <c r="F64" s="6"/>
      <c r="G64" s="6"/>
      <c r="H64" s="7"/>
      <c r="I64" s="7"/>
      <c r="J64" s="6"/>
      <c r="K64" s="6"/>
      <c r="L64" s="6"/>
      <c r="M64" s="6"/>
      <c r="N64" s="6"/>
      <c r="O64" s="6"/>
      <c r="P64" s="6"/>
      <c r="Q64" s="6"/>
      <c r="R64" s="6"/>
      <c r="S64" s="6"/>
      <c r="T64" s="6"/>
      <c r="U64" s="6"/>
      <c r="V64" s="6"/>
      <c r="W64" s="6"/>
      <c r="X64" s="6"/>
      <c r="Y64" s="6"/>
      <c r="Z64" s="6"/>
      <c r="AA64" s="6"/>
      <c r="AB64" s="6"/>
      <c r="AC64" s="6"/>
      <c r="AD64" s="6"/>
      <c r="AE64" s="6"/>
      <c r="AF64" s="6"/>
      <c r="AG64" s="6"/>
    </row>
    <row r="65">
      <c r="A65" s="7" t="s">
        <v>389</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row>
    <row r="66">
      <c r="A66" s="7" t="s">
        <v>392</v>
      </c>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row>
    <row r="67">
      <c r="A67" s="7" t="s">
        <v>393</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row>
    <row r="68" ht="18.0" customHeight="1">
      <c r="A68" s="7" t="s">
        <v>396</v>
      </c>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row>
    <row r="69">
      <c r="A69" s="20" t="s">
        <v>398</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row>
    <row r="70">
      <c r="A70" s="20" t="s">
        <v>399</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row>
    <row r="71">
      <c r="A71" s="6" t="s">
        <v>400</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row>
    <row r="72">
      <c r="A72" s="41" t="s">
        <v>401</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row>
    <row r="73">
      <c r="A73" s="41" t="s">
        <v>403</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row>
    <row r="74">
      <c r="A74" s="41" t="s">
        <v>404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row>
    <row r="75">
      <c r="A75" s="7" t="s">
        <v>406</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row>
    <row r="76">
      <c r="A76" s="7" t="s">
        <v>408</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row>
    <row r="77">
      <c r="A77" s="20" t="s">
        <v>410</v>
      </c>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row>
    <row r="78">
      <c r="A78" s="20" t="s">
        <v>411</v>
      </c>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row>
    <row r="79">
      <c r="A79" s="7" t="s">
        <v>413</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row>
    <row r="80">
      <c r="A80" s="20" t="s">
        <v>414</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row>
    <row r="81">
      <c r="A81" s="20" t="s">
        <v>415</v>
      </c>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row>
    <row r="82">
      <c r="A82" s="20" t="s">
        <v>416</v>
      </c>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row>
    <row r="83">
      <c r="A83" s="7" t="s">
        <v>417</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row>
    <row r="84">
      <c r="A84" s="1" t="s">
        <v>10</v>
      </c>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row>
    <row r="85">
      <c r="A85" s="6" t="s">
        <v>418</v>
      </c>
      <c r="B85" s="6"/>
      <c r="C85" s="43"/>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row>
    <row r="86">
      <c r="A86" s="28" t="s">
        <v>419</v>
      </c>
      <c r="B86" s="44"/>
      <c r="C86" s="44"/>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row>
    <row r="87">
      <c r="A87" s="7" t="s">
        <v>421</v>
      </c>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row>
    <row r="88">
      <c r="A88" s="41" t="s">
        <v>422</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row>
    <row r="89">
      <c r="A89" s="45" t="s">
        <v>423</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row>
    <row r="90">
      <c r="A90" s="45" t="s">
        <v>424</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row>
    <row r="91">
      <c r="A91" s="28" t="s">
        <v>425</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row>
    <row r="92">
      <c r="A92" s="45" t="s">
        <v>426</v>
      </c>
      <c r="B92" s="44"/>
      <c r="C92" s="44"/>
      <c r="D92" s="44"/>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row>
    <row r="93">
      <c r="A93" s="28" t="s">
        <v>427</v>
      </c>
      <c r="B93" s="44"/>
      <c r="C93" s="44"/>
      <c r="D93" s="44"/>
      <c r="E93" s="44"/>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row>
    <row r="94">
      <c r="A94" s="28" t="s">
        <v>428</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row>
    <row r="9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row>
    <row r="96">
      <c r="A96" s="7" t="s">
        <v>429</v>
      </c>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row>
    <row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row>
    <row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row>
    <row r="102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row>
    <row r="102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row>
    <row r="1023">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row>
    <row r="1024">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row>
    <row r="1025">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c r="AF1025" s="6"/>
      <c r="AG1025" s="6"/>
    </row>
    <row r="1026">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c r="AF1026" s="6"/>
      <c r="AG1026" s="6"/>
    </row>
    <row r="1027">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c r="AF1027" s="6"/>
      <c r="AG1027" s="6"/>
    </row>
    <row r="1028">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c r="AF1028" s="6"/>
      <c r="AG1028" s="6"/>
    </row>
    <row r="1029">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c r="AF1029" s="6"/>
      <c r="AG1029" s="6"/>
    </row>
    <row r="1030">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c r="AF1030" s="6"/>
      <c r="AG1030" s="6"/>
    </row>
    <row r="103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c r="AF1031" s="6"/>
      <c r="AG1031" s="6"/>
    </row>
    <row r="1032">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c r="AF1032" s="6"/>
      <c r="AG1032" s="6"/>
    </row>
    <row r="1033">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c r="AF1033" s="6"/>
      <c r="AG1033" s="6"/>
    </row>
    <row r="1034">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c r="AF1034" s="6"/>
      <c r="AG1034" s="6"/>
    </row>
    <row r="1035">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c r="AE1035" s="6"/>
      <c r="AF1035" s="6"/>
      <c r="AG1035" s="6"/>
    </row>
    <row r="1036">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c r="AE1036" s="6"/>
      <c r="AF1036" s="6"/>
      <c r="AG1036" s="6"/>
    </row>
    <row r="1037">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c r="AF1037" s="6"/>
      <c r="AG1037" s="6"/>
    </row>
    <row r="1038">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c r="AF1038" s="6"/>
      <c r="AG1038" s="6"/>
    </row>
    <row r="1039">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c r="AF1039" s="6"/>
      <c r="AG1039" s="6"/>
    </row>
    <row r="1040">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c r="AF1040" s="6"/>
      <c r="AG1040" s="6"/>
    </row>
    <row r="104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6"/>
      <c r="AD1041" s="6"/>
      <c r="AE1041" s="6"/>
      <c r="AF1041" s="6"/>
      <c r="AG1041" s="6"/>
    </row>
    <row r="1042">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c r="AB1042" s="6"/>
      <c r="AC1042" s="6"/>
      <c r="AD1042" s="6"/>
      <c r="AE1042" s="6"/>
      <c r="AF1042" s="6"/>
      <c r="AG1042" s="6"/>
    </row>
    <row r="1043">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c r="AB1043" s="6"/>
      <c r="AC1043" s="6"/>
      <c r="AD1043" s="6"/>
      <c r="AE1043" s="6"/>
      <c r="AF1043" s="6"/>
      <c r="AG1043" s="6"/>
    </row>
    <row r="1044">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c r="AB1044" s="6"/>
      <c r="AC1044" s="6"/>
      <c r="AD1044" s="6"/>
      <c r="AE1044" s="6"/>
      <c r="AF1044" s="6"/>
      <c r="AG1044" s="6"/>
    </row>
    <row r="1045">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c r="AB1045" s="6"/>
      <c r="AC1045" s="6"/>
      <c r="AD1045" s="6"/>
      <c r="AE1045" s="6"/>
      <c r="AF1045" s="6"/>
      <c r="AG1045" s="6"/>
    </row>
    <row r="1046">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c r="AB1046" s="6"/>
      <c r="AC1046" s="6"/>
      <c r="AD1046" s="6"/>
      <c r="AE1046" s="6"/>
      <c r="AF1046" s="6"/>
      <c r="AG1046" s="6"/>
    </row>
  </sheetData>
  <autoFilter ref="$A$1:$AF$44"/>
  <hyperlinks>
    <hyperlink r:id="rId1" ref="O1"/>
    <hyperlink r:id="rId2" ref="O2"/>
    <hyperlink r:id="rId3" ref="O3"/>
    <hyperlink r:id="rId4" ref="O4"/>
    <hyperlink r:id="rId5" ref="O5"/>
    <hyperlink r:id="rId6" ref="O6"/>
    <hyperlink r:id="rId7" ref="O7"/>
    <hyperlink r:id="rId8" ref="O8"/>
    <hyperlink r:id="rId9" ref="O9"/>
    <hyperlink r:id="rId10" ref="O10"/>
    <hyperlink r:id="rId11" ref="O11"/>
    <hyperlink r:id="rId12" ref="O12"/>
    <hyperlink r:id="rId13" ref="O13"/>
    <hyperlink r:id="rId14" ref="O14"/>
    <hyperlink r:id="rId15" ref="O15"/>
    <hyperlink r:id="rId16" ref="O16"/>
    <hyperlink r:id="rId17" ref="O17"/>
    <hyperlink r:id="rId18" ref="O18"/>
    <hyperlink r:id="rId19" ref="O19"/>
    <hyperlink r:id="rId20" ref="O20"/>
    <hyperlink r:id="rId21" location="E4" ref="O21"/>
    <hyperlink r:id="rId22" ref="M22"/>
    <hyperlink r:id="rId23" ref="O22"/>
    <hyperlink r:id="rId24" location="A13" ref="O23"/>
    <hyperlink r:id="rId25" location="A7" ref="O24"/>
    <hyperlink r:id="rId26" ref="O25"/>
    <hyperlink r:id="rId27" ref="O26"/>
    <hyperlink r:id="rId28" ref="O27"/>
    <hyperlink r:id="rId29" ref="O28"/>
    <hyperlink r:id="rId30" location="A8" ref="O29"/>
    <hyperlink r:id="rId31" location="B10" ref="O30"/>
    <hyperlink r:id="rId32" location="A6" ref="O31"/>
    <hyperlink r:id="rId33" location="C6" ref="O32"/>
    <hyperlink r:id="rId34" ref="O33"/>
    <hyperlink r:id="rId35" location="R6" ref="O34"/>
    <hyperlink r:id="rId36" ref="O35"/>
    <hyperlink r:id="rId37" ref="O36"/>
    <hyperlink r:id="rId38" ref="O37"/>
    <hyperlink r:id="rId39" ref="O38"/>
    <hyperlink r:id="rId40" ref="O39"/>
    <hyperlink r:id="rId41" ref="O40"/>
    <hyperlink r:id="rId42" ref="O41"/>
    <hyperlink r:id="rId43" ref="O42"/>
    <hyperlink r:id="rId44" ref="O44"/>
  </hyperlinks>
  <drawing r:id="rId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25"/>
    <col customWidth="1" min="2" max="2" width="28.75"/>
    <col customWidth="1" min="3" max="3" width="9.13"/>
    <col customWidth="1" min="4" max="4" width="21.63"/>
    <col customWidth="1" min="8" max="8" width="13.88"/>
    <col customWidth="1" min="11" max="11" width="17.38"/>
    <col customWidth="1" min="12" max="12" width="9.5"/>
    <col customWidth="1" min="13" max="13" width="27.0"/>
    <col customWidth="1" min="16" max="16" width="15.0"/>
  </cols>
  <sheetData>
    <row r="1">
      <c r="A1" s="1" t="s">
        <v>0</v>
      </c>
      <c r="B1" s="1" t="s">
        <v>1</v>
      </c>
      <c r="C1" s="2" t="s">
        <v>2</v>
      </c>
      <c r="D1" s="3" t="s">
        <v>3</v>
      </c>
      <c r="E1" s="3" t="s">
        <v>4</v>
      </c>
      <c r="F1" s="3" t="s">
        <v>5</v>
      </c>
      <c r="G1" s="3" t="s">
        <v>6</v>
      </c>
      <c r="H1" s="1" t="s">
        <v>7</v>
      </c>
      <c r="I1" s="1" t="s">
        <v>8</v>
      </c>
      <c r="J1" s="1" t="s">
        <v>9</v>
      </c>
      <c r="K1" s="1" t="s">
        <v>10</v>
      </c>
      <c r="L1" s="1" t="s">
        <v>11</v>
      </c>
      <c r="M1" s="1" t="s">
        <v>12</v>
      </c>
      <c r="N1" s="1" t="s">
        <v>13</v>
      </c>
      <c r="O1" s="5" t="s">
        <v>14</v>
      </c>
      <c r="P1" s="1" t="s">
        <v>15</v>
      </c>
      <c r="Q1" s="2" t="s">
        <v>16</v>
      </c>
      <c r="R1" s="6"/>
      <c r="S1" s="6"/>
      <c r="T1" s="6"/>
      <c r="U1" s="6"/>
      <c r="V1" s="6"/>
      <c r="W1" s="6"/>
      <c r="X1" s="6"/>
      <c r="Y1" s="6"/>
      <c r="Z1" s="6"/>
      <c r="AA1" s="6"/>
      <c r="AB1" s="6"/>
      <c r="AC1" s="6"/>
      <c r="AD1" s="6"/>
      <c r="AE1" s="6"/>
      <c r="AF1" s="6"/>
      <c r="AG1" s="6"/>
    </row>
    <row r="2">
      <c r="A2" s="7" t="s">
        <v>17</v>
      </c>
      <c r="B2" s="7" t="s">
        <v>18</v>
      </c>
      <c r="C2" s="7">
        <v>1981.0</v>
      </c>
      <c r="D2" s="8">
        <v>950.0</v>
      </c>
      <c r="E2" s="8">
        <v>483.0</v>
      </c>
      <c r="F2" s="8">
        <v>375.0</v>
      </c>
      <c r="G2" s="8">
        <v>858.0</v>
      </c>
      <c r="H2" s="9">
        <f t="shared" ref="H2:H18" si="1">G2/D2</f>
        <v>0.9031578947</v>
      </c>
      <c r="I2" s="7" t="s">
        <v>19</v>
      </c>
      <c r="J2" s="7" t="s">
        <v>20</v>
      </c>
      <c r="K2" s="6" t="s">
        <v>21</v>
      </c>
      <c r="L2" s="6" t="s">
        <v>22</v>
      </c>
      <c r="M2" s="7" t="s">
        <v>23</v>
      </c>
      <c r="N2" s="7" t="s">
        <v>24</v>
      </c>
      <c r="O2" s="10" t="s">
        <v>25</v>
      </c>
      <c r="P2" s="7" t="s">
        <v>26</v>
      </c>
      <c r="Q2" s="7" t="s">
        <v>27</v>
      </c>
      <c r="R2" s="6"/>
      <c r="S2" s="6"/>
      <c r="T2" s="6"/>
      <c r="U2" s="6"/>
      <c r="V2" s="6"/>
      <c r="W2" s="6"/>
      <c r="X2" s="6"/>
      <c r="Y2" s="6"/>
      <c r="Z2" s="6"/>
      <c r="AA2" s="6"/>
      <c r="AB2" s="6"/>
      <c r="AC2" s="6"/>
      <c r="AD2" s="6"/>
      <c r="AE2" s="6"/>
      <c r="AF2" s="6"/>
      <c r="AG2" s="6"/>
    </row>
    <row r="3">
      <c r="A3" s="7" t="s">
        <v>28</v>
      </c>
      <c r="B3" s="7" t="s">
        <v>29</v>
      </c>
      <c r="C3" s="7">
        <v>1983.0</v>
      </c>
      <c r="D3" s="8">
        <v>1098.0</v>
      </c>
      <c r="E3" s="8">
        <v>479.0</v>
      </c>
      <c r="F3" s="8">
        <v>471.0</v>
      </c>
      <c r="G3" s="8">
        <v>950.0</v>
      </c>
      <c r="H3" s="9">
        <f t="shared" si="1"/>
        <v>0.8652094718</v>
      </c>
      <c r="I3" s="7" t="s">
        <v>19</v>
      </c>
      <c r="J3" s="7" t="s">
        <v>30</v>
      </c>
      <c r="K3" s="6" t="s">
        <v>21</v>
      </c>
      <c r="L3" s="6" t="s">
        <v>22</v>
      </c>
      <c r="M3" s="7"/>
      <c r="N3" s="7" t="s">
        <v>31</v>
      </c>
      <c r="O3" s="10" t="s">
        <v>32</v>
      </c>
      <c r="P3" s="7" t="s">
        <v>26</v>
      </c>
      <c r="Q3" s="7" t="s">
        <v>27</v>
      </c>
      <c r="R3" s="6"/>
      <c r="S3" s="6"/>
      <c r="T3" s="6"/>
      <c r="U3" s="6"/>
      <c r="V3" s="6"/>
      <c r="W3" s="6"/>
      <c r="X3" s="6"/>
      <c r="Y3" s="6"/>
      <c r="Z3" s="6"/>
      <c r="AA3" s="6"/>
      <c r="AB3" s="6"/>
      <c r="AC3" s="6"/>
      <c r="AD3" s="6"/>
      <c r="AE3" s="6"/>
      <c r="AF3" s="6"/>
      <c r="AG3" s="6"/>
    </row>
    <row r="4">
      <c r="A4" s="17" t="s">
        <v>33</v>
      </c>
      <c r="B4" s="17" t="s">
        <v>34</v>
      </c>
      <c r="C4" s="18">
        <v>1983.0</v>
      </c>
      <c r="D4" s="15">
        <v>2600.0</v>
      </c>
      <c r="E4" s="15">
        <v>1267.0</v>
      </c>
      <c r="F4" s="15">
        <v>1228.0</v>
      </c>
      <c r="G4" s="15">
        <v>2495.0</v>
      </c>
      <c r="H4" s="9">
        <f t="shared" si="1"/>
        <v>0.9596153846</v>
      </c>
      <c r="I4" s="17" t="s">
        <v>19</v>
      </c>
      <c r="J4" s="17" t="s">
        <v>35</v>
      </c>
      <c r="K4" s="6" t="s">
        <v>21</v>
      </c>
      <c r="L4" s="6" t="s">
        <v>22</v>
      </c>
      <c r="M4" s="17" t="s">
        <v>36</v>
      </c>
      <c r="N4" s="17" t="s">
        <v>31</v>
      </c>
      <c r="O4" s="46" t="s">
        <v>37</v>
      </c>
      <c r="P4" s="17" t="s">
        <v>38</v>
      </c>
      <c r="Q4" s="7" t="s">
        <v>27</v>
      </c>
      <c r="R4" s="6"/>
      <c r="S4" s="6"/>
      <c r="T4" s="6"/>
      <c r="U4" s="6"/>
      <c r="V4" s="6"/>
      <c r="W4" s="6"/>
      <c r="X4" s="6"/>
      <c r="Y4" s="6"/>
      <c r="Z4" s="6"/>
      <c r="AA4" s="6"/>
      <c r="AB4" s="6"/>
      <c r="AC4" s="6"/>
      <c r="AD4" s="6"/>
      <c r="AE4" s="6"/>
      <c r="AF4" s="6"/>
      <c r="AG4" s="6"/>
    </row>
    <row r="5">
      <c r="A5" s="17" t="s">
        <v>39</v>
      </c>
      <c r="B5" s="17" t="s">
        <v>40</v>
      </c>
      <c r="C5" s="18">
        <v>1988.0</v>
      </c>
      <c r="D5" s="15">
        <v>3100.0</v>
      </c>
      <c r="E5" s="15">
        <v>1530.0</v>
      </c>
      <c r="F5" s="15">
        <v>1486.0</v>
      </c>
      <c r="G5" s="15">
        <v>3016.0</v>
      </c>
      <c r="H5" s="9">
        <f t="shared" si="1"/>
        <v>0.9729032258</v>
      </c>
      <c r="I5" s="17" t="s">
        <v>19</v>
      </c>
      <c r="J5" s="6" t="s">
        <v>41</v>
      </c>
      <c r="K5" s="6" t="s">
        <v>21</v>
      </c>
      <c r="L5" s="6" t="s">
        <v>22</v>
      </c>
      <c r="M5" s="17" t="s">
        <v>42</v>
      </c>
      <c r="N5" s="17" t="s">
        <v>31</v>
      </c>
      <c r="O5" s="46" t="s">
        <v>43</v>
      </c>
      <c r="P5" s="17" t="s">
        <v>44</v>
      </c>
      <c r="Q5" s="7" t="s">
        <v>27</v>
      </c>
      <c r="R5" s="6"/>
      <c r="S5" s="6"/>
      <c r="T5" s="6"/>
      <c r="U5" s="6"/>
      <c r="V5" s="6"/>
      <c r="W5" s="6"/>
      <c r="X5" s="6"/>
      <c r="Y5" s="6"/>
      <c r="Z5" s="6"/>
      <c r="AA5" s="6"/>
      <c r="AB5" s="6"/>
      <c r="AC5" s="6"/>
      <c r="AD5" s="6"/>
      <c r="AE5" s="6"/>
      <c r="AF5" s="6"/>
      <c r="AG5" s="6"/>
    </row>
    <row r="6">
      <c r="A6" s="6" t="s">
        <v>64</v>
      </c>
      <c r="B6" s="6" t="s">
        <v>65</v>
      </c>
      <c r="C6" s="14">
        <v>1994.0</v>
      </c>
      <c r="D6" s="15">
        <v>4000.0</v>
      </c>
      <c r="E6" s="15">
        <v>1215.0</v>
      </c>
      <c r="F6" s="15">
        <v>992.0</v>
      </c>
      <c r="G6" s="15">
        <v>2207.0</v>
      </c>
      <c r="H6" s="9">
        <f t="shared" si="1"/>
        <v>0.55175</v>
      </c>
      <c r="I6" s="6" t="s">
        <v>19</v>
      </c>
      <c r="J6" s="6" t="s">
        <v>66</v>
      </c>
      <c r="K6" s="6" t="s">
        <v>67</v>
      </c>
      <c r="L6" s="6" t="s">
        <v>49</v>
      </c>
      <c r="M6" s="7" t="s">
        <v>68</v>
      </c>
      <c r="N6" s="44" t="s">
        <v>69</v>
      </c>
      <c r="O6" s="25" t="s">
        <v>442</v>
      </c>
      <c r="P6" s="6" t="s">
        <v>53</v>
      </c>
      <c r="Q6" s="17" t="s">
        <v>443</v>
      </c>
      <c r="R6" s="6"/>
      <c r="S6" s="6"/>
      <c r="T6" s="6"/>
      <c r="U6" s="6"/>
      <c r="V6" s="6"/>
      <c r="W6" s="6"/>
      <c r="X6" s="6"/>
      <c r="Y6" s="6"/>
      <c r="Z6" s="6"/>
      <c r="AA6" s="6"/>
      <c r="AB6" s="6"/>
      <c r="AC6" s="6"/>
      <c r="AD6" s="6"/>
      <c r="AE6" s="6"/>
      <c r="AF6" s="6"/>
      <c r="AG6" s="6"/>
    </row>
    <row r="7">
      <c r="A7" s="7" t="s">
        <v>88</v>
      </c>
      <c r="B7" s="6" t="s">
        <v>81</v>
      </c>
      <c r="C7" s="11">
        <v>1997.0</v>
      </c>
      <c r="D7" s="12">
        <v>2142.0</v>
      </c>
      <c r="E7" s="12">
        <v>651.0</v>
      </c>
      <c r="F7" s="12">
        <v>932.0</v>
      </c>
      <c r="G7" s="12">
        <v>1583.0</v>
      </c>
      <c r="H7" s="9">
        <f t="shared" si="1"/>
        <v>0.7390289449</v>
      </c>
      <c r="I7" s="7" t="s">
        <v>56</v>
      </c>
      <c r="J7" s="7" t="s">
        <v>82</v>
      </c>
      <c r="K7" s="7" t="s">
        <v>83</v>
      </c>
      <c r="L7" s="7" t="s">
        <v>49</v>
      </c>
      <c r="M7" s="6"/>
      <c r="N7" s="7" t="s">
        <v>89</v>
      </c>
      <c r="O7" s="13" t="s">
        <v>90</v>
      </c>
      <c r="P7" s="7" t="s">
        <v>44</v>
      </c>
      <c r="Q7" s="7" t="s">
        <v>63</v>
      </c>
      <c r="R7" s="6"/>
      <c r="S7" s="6"/>
      <c r="T7" s="6"/>
      <c r="U7" s="6"/>
      <c r="V7" s="6"/>
      <c r="W7" s="6"/>
      <c r="X7" s="6"/>
      <c r="Y7" s="6"/>
      <c r="Z7" s="6"/>
      <c r="AA7" s="6"/>
      <c r="AB7" s="6"/>
      <c r="AC7" s="6"/>
      <c r="AD7" s="6"/>
      <c r="AE7" s="6"/>
      <c r="AF7" s="6"/>
      <c r="AG7" s="6"/>
    </row>
    <row r="8">
      <c r="A8" s="17" t="s">
        <v>142</v>
      </c>
      <c r="B8" s="17" t="s">
        <v>65</v>
      </c>
      <c r="C8" s="18">
        <v>2008.0</v>
      </c>
      <c r="D8" s="15">
        <v>6000.0</v>
      </c>
      <c r="E8" s="15">
        <v>3001.0</v>
      </c>
      <c r="F8" s="15">
        <v>0.0</v>
      </c>
      <c r="G8" s="15">
        <v>3001.0</v>
      </c>
      <c r="H8" s="9">
        <f t="shared" si="1"/>
        <v>0.5001666667</v>
      </c>
      <c r="I8" s="17" t="s">
        <v>19</v>
      </c>
      <c r="J8" s="17" t="s">
        <v>66</v>
      </c>
      <c r="K8" s="17" t="s">
        <v>143</v>
      </c>
      <c r="L8" s="17" t="s">
        <v>49</v>
      </c>
      <c r="M8" s="17" t="s">
        <v>144</v>
      </c>
      <c r="N8" s="6" t="s">
        <v>145</v>
      </c>
      <c r="O8" s="46" t="s">
        <v>146</v>
      </c>
      <c r="P8" s="17" t="s">
        <v>26</v>
      </c>
      <c r="Q8" s="7" t="s">
        <v>71</v>
      </c>
      <c r="R8" s="6"/>
      <c r="S8" s="6"/>
      <c r="T8" s="6"/>
      <c r="U8" s="6"/>
      <c r="V8" s="6"/>
      <c r="W8" s="6"/>
      <c r="X8" s="6"/>
      <c r="Y8" s="6"/>
      <c r="Z8" s="6"/>
      <c r="AA8" s="6"/>
      <c r="AB8" s="6"/>
      <c r="AC8" s="6"/>
      <c r="AD8" s="6"/>
      <c r="AE8" s="6"/>
      <c r="AF8" s="6"/>
      <c r="AG8" s="6"/>
    </row>
    <row r="9">
      <c r="A9" s="17" t="s">
        <v>142</v>
      </c>
      <c r="B9" s="17" t="s">
        <v>65</v>
      </c>
      <c r="C9" s="18">
        <v>2018.0</v>
      </c>
      <c r="D9" s="15">
        <v>5000.0</v>
      </c>
      <c r="E9" s="15">
        <v>2501.0</v>
      </c>
      <c r="F9" s="15">
        <v>0.0</v>
      </c>
      <c r="G9" s="15">
        <v>2501.0</v>
      </c>
      <c r="H9" s="9">
        <f t="shared" si="1"/>
        <v>0.5002</v>
      </c>
      <c r="I9" s="17" t="s">
        <v>19</v>
      </c>
      <c r="J9" s="17" t="s">
        <v>66</v>
      </c>
      <c r="K9" s="17" t="s">
        <v>143</v>
      </c>
      <c r="L9" s="17" t="s">
        <v>49</v>
      </c>
      <c r="M9" s="17"/>
      <c r="N9" s="44" t="s">
        <v>288</v>
      </c>
      <c r="O9" s="47" t="s">
        <v>289</v>
      </c>
      <c r="P9" s="17" t="s">
        <v>26</v>
      </c>
      <c r="Q9" s="7" t="s">
        <v>71</v>
      </c>
      <c r="R9" s="6"/>
      <c r="S9" s="6"/>
      <c r="T9" s="6"/>
      <c r="U9" s="6"/>
      <c r="V9" s="6"/>
      <c r="W9" s="6"/>
      <c r="X9" s="6"/>
      <c r="Y9" s="6"/>
      <c r="Z9" s="6"/>
      <c r="AA9" s="6"/>
      <c r="AB9" s="6"/>
      <c r="AC9" s="6"/>
      <c r="AD9" s="6"/>
      <c r="AE9" s="6"/>
      <c r="AF9" s="6"/>
      <c r="AG9" s="6"/>
    </row>
    <row r="10">
      <c r="A10" s="7" t="s">
        <v>133</v>
      </c>
      <c r="B10" s="7" t="s">
        <v>272</v>
      </c>
      <c r="C10" s="11">
        <v>2018.0</v>
      </c>
      <c r="D10" s="12">
        <v>1110.0</v>
      </c>
      <c r="E10" s="12">
        <v>623.0</v>
      </c>
      <c r="F10" s="12">
        <v>77.0</v>
      </c>
      <c r="G10" s="12">
        <v>700.0</v>
      </c>
      <c r="H10" s="9">
        <f t="shared" si="1"/>
        <v>0.6306306306</v>
      </c>
      <c r="I10" s="7" t="s">
        <v>19</v>
      </c>
      <c r="J10" s="7" t="s">
        <v>135</v>
      </c>
      <c r="K10" s="6" t="s">
        <v>136</v>
      </c>
      <c r="L10" s="7" t="s">
        <v>49</v>
      </c>
      <c r="M10" s="6"/>
      <c r="N10" s="7" t="s">
        <v>254</v>
      </c>
      <c r="O10" s="34" t="s">
        <v>274</v>
      </c>
      <c r="P10" s="7" t="s">
        <v>26</v>
      </c>
      <c r="Q10" s="7" t="s">
        <v>71</v>
      </c>
      <c r="R10" s="6"/>
      <c r="S10" s="6"/>
      <c r="T10" s="6"/>
      <c r="U10" s="6"/>
      <c r="V10" s="6"/>
      <c r="W10" s="6"/>
      <c r="X10" s="6"/>
      <c r="Y10" s="6"/>
      <c r="Z10" s="6"/>
      <c r="AA10" s="6"/>
      <c r="AB10" s="6"/>
      <c r="AC10" s="6"/>
      <c r="AD10" s="6"/>
      <c r="AE10" s="6"/>
      <c r="AF10" s="6"/>
      <c r="AG10" s="6"/>
    </row>
    <row r="11">
      <c r="A11" s="7" t="s">
        <v>253</v>
      </c>
      <c r="B11" s="7" t="s">
        <v>29</v>
      </c>
      <c r="C11" s="11">
        <v>2018.0</v>
      </c>
      <c r="D11" s="12">
        <v>2067.0</v>
      </c>
      <c r="E11" s="30">
        <v>729.0</v>
      </c>
      <c r="F11" s="12">
        <v>339.0</v>
      </c>
      <c r="G11" s="12">
        <v>1068.0</v>
      </c>
      <c r="H11" s="9">
        <f t="shared" si="1"/>
        <v>0.5166908563</v>
      </c>
      <c r="I11" s="7" t="s">
        <v>19</v>
      </c>
      <c r="J11" s="7" t="s">
        <v>30</v>
      </c>
      <c r="K11" s="7" t="s">
        <v>21</v>
      </c>
      <c r="L11" s="7" t="s">
        <v>22</v>
      </c>
      <c r="M11" s="6"/>
      <c r="N11" s="7" t="s">
        <v>254</v>
      </c>
      <c r="O11" s="13" t="s">
        <v>255</v>
      </c>
      <c r="P11" s="7" t="s">
        <v>26</v>
      </c>
      <c r="Q11" s="7" t="s">
        <v>27</v>
      </c>
      <c r="R11" s="6"/>
      <c r="S11" s="6"/>
      <c r="T11" s="6"/>
      <c r="U11" s="6"/>
      <c r="V11" s="6"/>
      <c r="W11" s="6"/>
      <c r="X11" s="6"/>
      <c r="Y11" s="6"/>
      <c r="Z11" s="6"/>
      <c r="AA11" s="6"/>
      <c r="AB11" s="6"/>
      <c r="AC11" s="6"/>
      <c r="AD11" s="6"/>
      <c r="AE11" s="6"/>
      <c r="AF11" s="6"/>
      <c r="AG11" s="6"/>
    </row>
    <row r="12">
      <c r="A12" s="17" t="s">
        <v>310</v>
      </c>
      <c r="B12" s="17" t="s">
        <v>311</v>
      </c>
      <c r="C12" s="18">
        <v>2021.0</v>
      </c>
      <c r="D12" s="15">
        <v>680.0</v>
      </c>
      <c r="E12" s="15">
        <v>333.0</v>
      </c>
      <c r="F12" s="15">
        <v>122.0</v>
      </c>
      <c r="G12" s="15">
        <v>455.0</v>
      </c>
      <c r="H12" s="9">
        <f t="shared" si="1"/>
        <v>0.6691176471</v>
      </c>
      <c r="I12" s="17" t="s">
        <v>19</v>
      </c>
      <c r="J12" s="17" t="s">
        <v>312</v>
      </c>
      <c r="K12" s="17" t="s">
        <v>313</v>
      </c>
      <c r="L12" s="17" t="s">
        <v>49</v>
      </c>
      <c r="M12" s="17"/>
      <c r="N12" s="48" t="s">
        <v>314</v>
      </c>
      <c r="O12" s="25" t="s">
        <v>315</v>
      </c>
      <c r="P12" s="6" t="s">
        <v>111</v>
      </c>
      <c r="Q12" s="7" t="s">
        <v>27</v>
      </c>
      <c r="R12" s="6"/>
      <c r="S12" s="6"/>
      <c r="T12" s="6"/>
      <c r="U12" s="6"/>
      <c r="V12" s="6"/>
      <c r="W12" s="6"/>
      <c r="X12" s="6"/>
      <c r="Y12" s="6"/>
      <c r="Z12" s="6"/>
      <c r="AA12" s="6"/>
      <c r="AB12" s="6"/>
      <c r="AC12" s="6"/>
      <c r="AD12" s="6"/>
      <c r="AE12" s="6"/>
      <c r="AF12" s="6"/>
      <c r="AG12" s="6"/>
    </row>
    <row r="13">
      <c r="A13" s="17" t="s">
        <v>310</v>
      </c>
      <c r="B13" s="17" t="s">
        <v>311</v>
      </c>
      <c r="C13" s="18">
        <v>2021.0</v>
      </c>
      <c r="D13" s="15">
        <v>650.0</v>
      </c>
      <c r="E13" s="15">
        <v>349.0</v>
      </c>
      <c r="F13" s="15">
        <v>99.0</v>
      </c>
      <c r="G13" s="15">
        <v>448.0</v>
      </c>
      <c r="H13" s="9">
        <f t="shared" si="1"/>
        <v>0.6892307692</v>
      </c>
      <c r="I13" s="17" t="s">
        <v>19</v>
      </c>
      <c r="J13" s="17" t="s">
        <v>312</v>
      </c>
      <c r="K13" s="17" t="s">
        <v>313</v>
      </c>
      <c r="L13" s="17" t="s">
        <v>49</v>
      </c>
      <c r="M13" s="17"/>
      <c r="N13" s="17" t="s">
        <v>316</v>
      </c>
      <c r="O13" s="46" t="s">
        <v>315</v>
      </c>
      <c r="P13" s="17" t="s">
        <v>111</v>
      </c>
      <c r="Q13" s="7" t="s">
        <v>27</v>
      </c>
      <c r="R13" s="6"/>
      <c r="S13" s="6"/>
      <c r="T13" s="6"/>
      <c r="U13" s="6"/>
      <c r="V13" s="6"/>
      <c r="W13" s="6"/>
      <c r="X13" s="6"/>
      <c r="Y13" s="6"/>
      <c r="Z13" s="6"/>
      <c r="AA13" s="6"/>
      <c r="AB13" s="6"/>
      <c r="AC13" s="6"/>
      <c r="AD13" s="6"/>
      <c r="AE13" s="6"/>
      <c r="AF13" s="6"/>
      <c r="AG13" s="6"/>
    </row>
    <row r="14">
      <c r="A14" s="7" t="s">
        <v>346</v>
      </c>
      <c r="B14" s="20" t="s">
        <v>347</v>
      </c>
      <c r="C14" s="7">
        <v>2022.0</v>
      </c>
      <c r="D14" s="8">
        <v>613.0</v>
      </c>
      <c r="E14" s="8">
        <v>350.0</v>
      </c>
      <c r="F14" s="7">
        <v>0.0</v>
      </c>
      <c r="G14" s="8">
        <v>350.0</v>
      </c>
      <c r="H14" s="9">
        <f t="shared" si="1"/>
        <v>0.5709624796</v>
      </c>
      <c r="I14" s="20" t="s">
        <v>19</v>
      </c>
      <c r="J14" s="7" t="s">
        <v>348</v>
      </c>
      <c r="K14" s="7" t="s">
        <v>349</v>
      </c>
      <c r="L14" s="7" t="s">
        <v>49</v>
      </c>
      <c r="M14" s="6"/>
      <c r="N14" s="7" t="s">
        <v>350</v>
      </c>
      <c r="O14" s="10" t="s">
        <v>351</v>
      </c>
      <c r="P14" s="7" t="s">
        <v>62</v>
      </c>
      <c r="Q14" s="7" t="s">
        <v>27</v>
      </c>
      <c r="R14" s="6"/>
      <c r="S14" s="6"/>
      <c r="T14" s="6"/>
      <c r="U14" s="6"/>
      <c r="V14" s="6"/>
      <c r="W14" s="6"/>
      <c r="X14" s="6"/>
      <c r="Y14" s="6"/>
      <c r="Z14" s="6"/>
      <c r="AA14" s="6"/>
      <c r="AB14" s="6"/>
      <c r="AC14" s="6"/>
      <c r="AD14" s="6"/>
      <c r="AE14" s="6"/>
      <c r="AF14" s="6"/>
      <c r="AG14" s="6"/>
    </row>
    <row r="15">
      <c r="A15" s="7" t="s">
        <v>346</v>
      </c>
      <c r="B15" s="20" t="s">
        <v>352</v>
      </c>
      <c r="C15" s="7">
        <v>2022.0</v>
      </c>
      <c r="D15" s="8">
        <v>347.0</v>
      </c>
      <c r="E15" s="8">
        <v>209.0</v>
      </c>
      <c r="F15" s="7">
        <v>59.0</v>
      </c>
      <c r="G15" s="8">
        <v>268.0</v>
      </c>
      <c r="H15" s="9">
        <f t="shared" si="1"/>
        <v>0.7723342939</v>
      </c>
      <c r="I15" s="20" t="s">
        <v>19</v>
      </c>
      <c r="J15" s="7" t="s">
        <v>312</v>
      </c>
      <c r="K15" s="7" t="s">
        <v>21</v>
      </c>
      <c r="L15" s="7" t="s">
        <v>22</v>
      </c>
      <c r="M15" s="6"/>
      <c r="N15" s="7" t="s">
        <v>350</v>
      </c>
      <c r="O15" s="10" t="s">
        <v>353</v>
      </c>
      <c r="P15" s="7" t="s">
        <v>62</v>
      </c>
      <c r="Q15" s="7" t="s">
        <v>27</v>
      </c>
      <c r="R15" s="6"/>
      <c r="S15" s="6"/>
      <c r="T15" s="6"/>
      <c r="U15" s="6"/>
      <c r="V15" s="6"/>
      <c r="W15" s="6"/>
      <c r="X15" s="6"/>
      <c r="Y15" s="6"/>
      <c r="Z15" s="6"/>
      <c r="AA15" s="6"/>
      <c r="AB15" s="6"/>
      <c r="AC15" s="6"/>
      <c r="AD15" s="6"/>
      <c r="AE15" s="6"/>
      <c r="AF15" s="6"/>
      <c r="AG15" s="6"/>
    </row>
    <row r="16">
      <c r="A16" s="7" t="s">
        <v>346</v>
      </c>
      <c r="B16" s="20" t="s">
        <v>354</v>
      </c>
      <c r="C16" s="7">
        <v>2022.0</v>
      </c>
      <c r="D16" s="8">
        <v>1442.0</v>
      </c>
      <c r="E16" s="8">
        <v>835.0</v>
      </c>
      <c r="F16" s="7">
        <v>214.0</v>
      </c>
      <c r="G16" s="8">
        <v>1049.0</v>
      </c>
      <c r="H16" s="9">
        <f t="shared" si="1"/>
        <v>0.7274618585</v>
      </c>
      <c r="I16" s="20" t="s">
        <v>19</v>
      </c>
      <c r="J16" s="7" t="s">
        <v>355</v>
      </c>
      <c r="K16" s="7" t="s">
        <v>21</v>
      </c>
      <c r="L16" s="7" t="s">
        <v>22</v>
      </c>
      <c r="M16" s="6"/>
      <c r="N16" s="6"/>
      <c r="O16" s="6"/>
      <c r="P16" s="6"/>
      <c r="Q16" s="6"/>
      <c r="R16" s="6"/>
      <c r="S16" s="6"/>
      <c r="T16" s="6"/>
      <c r="U16" s="6"/>
      <c r="V16" s="6"/>
      <c r="W16" s="6"/>
      <c r="X16" s="6"/>
      <c r="Y16" s="6"/>
      <c r="Z16" s="6"/>
      <c r="AA16" s="6"/>
      <c r="AB16" s="6"/>
      <c r="AC16" s="6"/>
      <c r="AD16" s="6"/>
      <c r="AE16" s="6"/>
      <c r="AF16" s="6"/>
      <c r="AG16" s="6"/>
    </row>
    <row r="17">
      <c r="A17" s="7" t="s">
        <v>133</v>
      </c>
      <c r="B17" s="7" t="s">
        <v>272</v>
      </c>
      <c r="C17" s="7">
        <v>2022.0</v>
      </c>
      <c r="D17" s="12">
        <v>1458.0</v>
      </c>
      <c r="E17" s="12">
        <v>606.0</v>
      </c>
      <c r="F17" s="12">
        <v>104.0</v>
      </c>
      <c r="G17" s="12">
        <v>710.0</v>
      </c>
      <c r="H17" s="9">
        <f t="shared" si="1"/>
        <v>0.4869684499</v>
      </c>
      <c r="I17" s="7" t="s">
        <v>19</v>
      </c>
      <c r="J17" s="7" t="s">
        <v>135</v>
      </c>
      <c r="K17" s="6" t="s">
        <v>136</v>
      </c>
      <c r="L17" s="7" t="s">
        <v>49</v>
      </c>
      <c r="M17" s="7" t="s">
        <v>357</v>
      </c>
      <c r="N17" s="7" t="s">
        <v>358</v>
      </c>
      <c r="O17" s="34" t="s">
        <v>359</v>
      </c>
      <c r="P17" s="7" t="s">
        <v>26</v>
      </c>
      <c r="Q17" s="7" t="s">
        <v>71</v>
      </c>
      <c r="R17" s="6"/>
      <c r="S17" s="6"/>
      <c r="T17" s="6"/>
      <c r="U17" s="6"/>
      <c r="V17" s="6"/>
      <c r="W17" s="6"/>
      <c r="X17" s="6"/>
      <c r="Y17" s="6"/>
      <c r="Z17" s="6"/>
      <c r="AA17" s="6"/>
      <c r="AB17" s="6"/>
      <c r="AC17" s="6"/>
      <c r="AD17" s="6"/>
      <c r="AE17" s="6"/>
      <c r="AF17" s="6"/>
      <c r="AG17" s="6"/>
    </row>
    <row r="18">
      <c r="A18" s="7" t="s">
        <v>365</v>
      </c>
      <c r="B18" s="20" t="s">
        <v>366</v>
      </c>
      <c r="C18" s="7">
        <v>2022.0</v>
      </c>
      <c r="D18" s="8">
        <v>522.0</v>
      </c>
      <c r="E18" s="8">
        <v>317.0</v>
      </c>
      <c r="F18" s="7">
        <v>37.0</v>
      </c>
      <c r="G18" s="7">
        <v>354.0</v>
      </c>
      <c r="H18" s="9">
        <f t="shared" si="1"/>
        <v>0.6781609195</v>
      </c>
      <c r="I18" s="7" t="s">
        <v>19</v>
      </c>
      <c r="J18" s="7" t="s">
        <v>30</v>
      </c>
      <c r="K18" s="7" t="s">
        <v>21</v>
      </c>
      <c r="L18" s="7" t="s">
        <v>22</v>
      </c>
      <c r="M18" s="6"/>
      <c r="N18" s="7" t="s">
        <v>367</v>
      </c>
      <c r="O18" s="10" t="s">
        <v>368</v>
      </c>
      <c r="P18" s="7" t="s">
        <v>26</v>
      </c>
      <c r="Q18" s="7" t="s">
        <v>27</v>
      </c>
      <c r="R18" s="6"/>
      <c r="S18" s="6"/>
      <c r="T18" s="6"/>
      <c r="U18" s="6"/>
      <c r="V18" s="6"/>
      <c r="W18" s="6"/>
      <c r="X18" s="6"/>
      <c r="Y18" s="6"/>
      <c r="Z18" s="6"/>
      <c r="AA18" s="6"/>
      <c r="AB18" s="6"/>
      <c r="AC18" s="6"/>
      <c r="AD18" s="6"/>
      <c r="AE18" s="6"/>
      <c r="AF18" s="6"/>
      <c r="AG18" s="6"/>
    </row>
    <row r="19">
      <c r="A19" s="6"/>
      <c r="C19" s="6"/>
      <c r="D19" s="37"/>
      <c r="E19" s="37"/>
      <c r="F19" s="6"/>
      <c r="G19" s="6"/>
      <c r="H19" s="6"/>
      <c r="J19" s="6"/>
      <c r="K19" s="6"/>
      <c r="L19" s="6"/>
      <c r="M19" s="6"/>
      <c r="N19" s="6"/>
      <c r="O19" s="6"/>
      <c r="P19" s="6"/>
      <c r="Q19" s="6"/>
      <c r="R19" s="6"/>
      <c r="S19" s="6"/>
      <c r="T19" s="6"/>
      <c r="U19" s="6"/>
      <c r="V19" s="6"/>
      <c r="W19" s="6"/>
      <c r="X19" s="6"/>
      <c r="Y19" s="6"/>
      <c r="Z19" s="6"/>
      <c r="AA19" s="6"/>
      <c r="AB19" s="6"/>
      <c r="AC19" s="6"/>
      <c r="AD19" s="6"/>
      <c r="AE19" s="6"/>
      <c r="AF19" s="6"/>
      <c r="AG19" s="6"/>
    </row>
    <row r="20">
      <c r="A20" s="1" t="s">
        <v>369</v>
      </c>
      <c r="B20" s="7" t="s">
        <v>441</v>
      </c>
      <c r="C20" s="6"/>
      <c r="D20" s="6"/>
      <c r="E20" s="6"/>
      <c r="F20" s="6"/>
      <c r="G20" s="6"/>
      <c r="H20" s="6"/>
      <c r="I20" s="38"/>
      <c r="J20" s="6"/>
      <c r="K20" s="6"/>
      <c r="L20" s="6"/>
      <c r="M20" s="6"/>
      <c r="N20" s="7"/>
      <c r="O20" s="6"/>
      <c r="P20" s="6"/>
      <c r="Q20" s="6"/>
      <c r="R20" s="6"/>
      <c r="S20" s="6"/>
      <c r="T20" s="6"/>
      <c r="U20" s="6"/>
      <c r="V20" s="6"/>
      <c r="W20" s="6"/>
      <c r="X20" s="6"/>
      <c r="Y20" s="6"/>
      <c r="Z20" s="6"/>
      <c r="AA20" s="6"/>
      <c r="AB20" s="6"/>
      <c r="AC20" s="6"/>
      <c r="AD20" s="6"/>
      <c r="AE20" s="6"/>
      <c r="AF20" s="6"/>
      <c r="AG20" s="6"/>
    </row>
    <row r="21">
      <c r="A21" s="1" t="s">
        <v>371</v>
      </c>
      <c r="B21" s="39" t="s">
        <v>444</v>
      </c>
      <c r="C21" s="6"/>
      <c r="D21" s="6"/>
      <c r="E21" s="6"/>
      <c r="F21" s="6"/>
      <c r="G21" s="6"/>
      <c r="H21" s="40"/>
      <c r="I21" s="40"/>
      <c r="J21" s="38"/>
      <c r="K21" s="6"/>
      <c r="L21" s="6"/>
      <c r="M21" s="6"/>
      <c r="N21" s="6"/>
      <c r="O21" s="6"/>
      <c r="P21" s="6"/>
      <c r="Q21" s="6"/>
      <c r="R21" s="6"/>
      <c r="S21" s="6"/>
      <c r="T21" s="6"/>
      <c r="U21" s="6"/>
      <c r="V21" s="6"/>
      <c r="W21" s="6"/>
      <c r="X21" s="6"/>
      <c r="Y21" s="6"/>
      <c r="Z21" s="6"/>
      <c r="AA21" s="6"/>
      <c r="AB21" s="6"/>
      <c r="AC21" s="6"/>
      <c r="AD21" s="6"/>
      <c r="AE21" s="6"/>
      <c r="AF21" s="6"/>
      <c r="AG21" s="6"/>
    </row>
    <row r="22">
      <c r="A22" s="20" t="s">
        <v>375</v>
      </c>
      <c r="B22" s="6"/>
      <c r="C22" s="6"/>
      <c r="D22" s="6"/>
      <c r="E22" s="6"/>
      <c r="F22" s="6"/>
      <c r="G22" s="6"/>
      <c r="H22" s="40"/>
      <c r="I22" s="40"/>
      <c r="J22" s="38"/>
      <c r="K22" s="7"/>
      <c r="L22" s="6"/>
      <c r="M22" s="6"/>
      <c r="N22" s="6"/>
      <c r="O22" s="6"/>
      <c r="P22" s="6"/>
      <c r="Q22" s="6"/>
      <c r="R22" s="6"/>
      <c r="S22" s="6"/>
      <c r="T22" s="6"/>
      <c r="U22" s="6"/>
      <c r="V22" s="6"/>
      <c r="W22" s="6"/>
      <c r="X22" s="6"/>
      <c r="Y22" s="6"/>
      <c r="Z22" s="6"/>
      <c r="AA22" s="6"/>
      <c r="AB22" s="6"/>
      <c r="AC22" s="6"/>
      <c r="AD22" s="6"/>
      <c r="AE22" s="6"/>
      <c r="AF22" s="6"/>
      <c r="AG22" s="6"/>
    </row>
    <row r="23">
      <c r="A23" s="7" t="s">
        <v>445</v>
      </c>
      <c r="B23" s="6"/>
      <c r="C23" s="6"/>
      <c r="D23" s="6"/>
      <c r="E23" s="6"/>
      <c r="F23" s="6"/>
      <c r="G23" s="6"/>
      <c r="H23" s="7"/>
      <c r="I23" s="7"/>
      <c r="J23" s="6"/>
      <c r="K23" s="6"/>
      <c r="L23" s="6"/>
      <c r="M23" s="6"/>
      <c r="N23" s="6"/>
      <c r="O23" s="6"/>
      <c r="P23" s="6"/>
      <c r="Q23" s="6"/>
      <c r="R23" s="6"/>
      <c r="S23" s="6"/>
      <c r="T23" s="6"/>
      <c r="U23" s="6"/>
      <c r="V23" s="6"/>
      <c r="W23" s="6"/>
      <c r="X23" s="6"/>
      <c r="Y23" s="6"/>
      <c r="Z23" s="6"/>
      <c r="AA23" s="6"/>
      <c r="AB23" s="6"/>
      <c r="AC23" s="6"/>
      <c r="AD23" s="6"/>
      <c r="AE23" s="6"/>
      <c r="AF23" s="6"/>
      <c r="AG23" s="6"/>
    </row>
    <row r="24">
      <c r="A24" s="7" t="s">
        <v>382</v>
      </c>
      <c r="B24" s="6"/>
      <c r="C24" s="6"/>
      <c r="D24" s="6"/>
      <c r="E24" s="6"/>
      <c r="F24" s="6"/>
      <c r="G24" s="6"/>
      <c r="H24" s="7"/>
      <c r="I24" s="7"/>
      <c r="J24" s="6"/>
      <c r="K24" s="6"/>
      <c r="L24" s="6"/>
      <c r="M24" s="6"/>
      <c r="N24" s="6"/>
      <c r="O24" s="6"/>
      <c r="P24" s="6"/>
      <c r="Q24" s="6"/>
      <c r="R24" s="6"/>
      <c r="S24" s="6"/>
      <c r="T24" s="6"/>
      <c r="U24" s="6"/>
      <c r="V24" s="6"/>
      <c r="W24" s="6"/>
      <c r="X24" s="6"/>
      <c r="Y24" s="6"/>
      <c r="Z24" s="6"/>
      <c r="AA24" s="6"/>
      <c r="AB24" s="6"/>
      <c r="AC24" s="6"/>
      <c r="AD24" s="6"/>
      <c r="AE24" s="6"/>
      <c r="AF24" s="6"/>
      <c r="AG24" s="6"/>
    </row>
    <row r="25">
      <c r="A25" s="6" t="s">
        <v>383</v>
      </c>
      <c r="B25" s="6"/>
      <c r="C25" s="6"/>
      <c r="D25" s="6"/>
      <c r="E25" s="6"/>
      <c r="F25" s="6"/>
      <c r="G25" s="6"/>
      <c r="H25" s="7"/>
      <c r="I25" s="7"/>
      <c r="J25" s="6"/>
      <c r="K25" s="6"/>
      <c r="L25" s="6"/>
      <c r="M25" s="6"/>
      <c r="N25" s="6"/>
      <c r="O25" s="6"/>
      <c r="P25" s="6"/>
      <c r="Q25" s="6"/>
      <c r="R25" s="6"/>
      <c r="S25" s="6"/>
      <c r="T25" s="6"/>
      <c r="U25" s="6"/>
      <c r="V25" s="6"/>
      <c r="W25" s="6"/>
      <c r="X25" s="6"/>
      <c r="Y25" s="6"/>
      <c r="Z25" s="6"/>
      <c r="AA25" s="6"/>
      <c r="AB25" s="6"/>
      <c r="AC25" s="6"/>
      <c r="AD25" s="6"/>
      <c r="AE25" s="6"/>
      <c r="AF25" s="6"/>
      <c r="AG25" s="6"/>
    </row>
    <row r="26">
      <c r="A26" s="41" t="s">
        <v>397</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row>
    <row r="27">
      <c r="A27" s="41" t="s">
        <v>402</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row>
    <row r="28">
      <c r="A28" s="28" t="s">
        <v>446</v>
      </c>
      <c r="B28" s="44"/>
      <c r="C28" s="44"/>
      <c r="D28" s="44"/>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row>
    <row r="29">
      <c r="A29" s="20" t="s">
        <v>447</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row>
    <row r="30">
      <c r="A30" s="20" t="s">
        <v>448</v>
      </c>
      <c r="B30" s="6"/>
      <c r="C30" s="6"/>
      <c r="D30" s="6"/>
      <c r="E30" s="6"/>
      <c r="F30" s="6"/>
      <c r="G30" s="6"/>
      <c r="H30" s="40"/>
      <c r="I30" s="40"/>
      <c r="J30" s="38"/>
      <c r="K30" s="6"/>
      <c r="L30" s="6"/>
      <c r="M30" s="6"/>
      <c r="N30" s="6"/>
      <c r="O30" s="6"/>
      <c r="P30" s="6"/>
      <c r="Q30" s="6"/>
      <c r="R30" s="6"/>
      <c r="S30" s="6"/>
      <c r="T30" s="6"/>
      <c r="U30" s="6"/>
      <c r="V30" s="6"/>
      <c r="W30" s="6"/>
      <c r="X30" s="6"/>
      <c r="Y30" s="6"/>
      <c r="Z30" s="6"/>
      <c r="AA30" s="6"/>
      <c r="AB30" s="6"/>
      <c r="AC30" s="6"/>
      <c r="AD30" s="6"/>
      <c r="AE30" s="6"/>
      <c r="AF30" s="6"/>
      <c r="AG30" s="6"/>
    </row>
    <row r="31">
      <c r="B31" s="6"/>
      <c r="C31" s="6"/>
      <c r="D31" s="6"/>
      <c r="E31" s="6"/>
      <c r="F31" s="6"/>
      <c r="G31" s="6"/>
      <c r="H31" s="40"/>
      <c r="I31" s="40"/>
      <c r="J31" s="38"/>
      <c r="K31" s="6"/>
      <c r="L31" s="6"/>
      <c r="M31" s="6"/>
      <c r="N31" s="6"/>
      <c r="O31" s="6"/>
      <c r="P31" s="6"/>
      <c r="Q31" s="6"/>
      <c r="R31" s="6"/>
      <c r="S31" s="6"/>
      <c r="T31" s="6"/>
      <c r="U31" s="6"/>
      <c r="V31" s="6"/>
      <c r="W31" s="6"/>
      <c r="X31" s="6"/>
      <c r="Y31" s="6"/>
      <c r="Z31" s="6"/>
      <c r="AA31" s="6"/>
      <c r="AB31" s="6"/>
      <c r="AC31" s="6"/>
      <c r="AD31" s="6"/>
      <c r="AE31" s="6"/>
      <c r="AF31" s="6"/>
      <c r="AG31" s="6"/>
    </row>
    <row r="32">
      <c r="A32" s="1" t="s">
        <v>10</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row>
    <row r="33">
      <c r="A33" s="6" t="s">
        <v>418</v>
      </c>
      <c r="B33" s="6"/>
      <c r="C33" s="6"/>
      <c r="D33" s="6"/>
      <c r="E33" s="6"/>
      <c r="F33" s="6"/>
      <c r="G33" s="6"/>
      <c r="H33" s="40"/>
      <c r="I33" s="40"/>
      <c r="J33" s="38"/>
      <c r="K33" s="6"/>
      <c r="L33" s="6"/>
      <c r="M33" s="6"/>
      <c r="N33" s="6"/>
      <c r="O33" s="6"/>
      <c r="P33" s="6"/>
      <c r="Q33" s="6"/>
      <c r="R33" s="6"/>
      <c r="S33" s="6"/>
      <c r="T33" s="6"/>
      <c r="U33" s="6"/>
      <c r="V33" s="6"/>
      <c r="W33" s="6"/>
      <c r="X33" s="6"/>
      <c r="Y33" s="6"/>
      <c r="Z33" s="6"/>
      <c r="AA33" s="6"/>
      <c r="AB33" s="6"/>
      <c r="AC33" s="6"/>
      <c r="AD33" s="6"/>
      <c r="AE33" s="6"/>
      <c r="AF33" s="6"/>
      <c r="AG33" s="6"/>
    </row>
    <row r="34">
      <c r="A34" s="28" t="s">
        <v>419</v>
      </c>
      <c r="B34" s="6"/>
      <c r="C34" s="6"/>
      <c r="D34" s="6"/>
      <c r="E34" s="6"/>
      <c r="F34" s="6"/>
      <c r="G34" s="6"/>
      <c r="H34" s="40"/>
      <c r="I34" s="40"/>
      <c r="J34" s="38"/>
      <c r="K34" s="6"/>
      <c r="L34" s="6"/>
      <c r="M34" s="6"/>
      <c r="N34" s="6"/>
      <c r="O34" s="6"/>
      <c r="P34" s="6"/>
      <c r="Q34" s="6"/>
      <c r="R34" s="6"/>
      <c r="S34" s="6"/>
      <c r="T34" s="6"/>
      <c r="U34" s="6"/>
      <c r="V34" s="6"/>
      <c r="W34" s="6"/>
      <c r="X34" s="6"/>
      <c r="Y34" s="6"/>
      <c r="Z34" s="6"/>
      <c r="AA34" s="6"/>
      <c r="AB34" s="6"/>
      <c r="AC34" s="6"/>
      <c r="AD34" s="6"/>
      <c r="AE34" s="6"/>
      <c r="AF34" s="6"/>
      <c r="AG34" s="6"/>
    </row>
    <row r="35">
      <c r="A35" s="7" t="s">
        <v>421</v>
      </c>
      <c r="B35" s="6"/>
      <c r="C35" s="6"/>
      <c r="D35" s="6"/>
      <c r="E35" s="6"/>
      <c r="F35" s="6"/>
      <c r="G35" s="6"/>
      <c r="H35" s="40"/>
      <c r="I35" s="40"/>
      <c r="J35" s="38"/>
      <c r="K35" s="6"/>
      <c r="L35" s="6"/>
      <c r="M35" s="6"/>
      <c r="N35" s="6"/>
      <c r="O35" s="6"/>
      <c r="P35" s="6"/>
      <c r="Q35" s="6"/>
      <c r="R35" s="6"/>
      <c r="S35" s="6"/>
      <c r="T35" s="6"/>
      <c r="U35" s="6"/>
      <c r="V35" s="6"/>
      <c r="W35" s="6"/>
      <c r="X35" s="6"/>
      <c r="Y35" s="6"/>
      <c r="Z35" s="6"/>
      <c r="AA35" s="6"/>
      <c r="AB35" s="6"/>
      <c r="AC35" s="6"/>
      <c r="AD35" s="6"/>
      <c r="AE35" s="6"/>
      <c r="AF35" s="6"/>
      <c r="AG35" s="6"/>
    </row>
    <row r="36">
      <c r="A36" s="41" t="s">
        <v>422</v>
      </c>
      <c r="B36" s="6"/>
      <c r="C36" s="6"/>
      <c r="D36" s="6"/>
      <c r="E36" s="6"/>
      <c r="F36" s="6"/>
      <c r="G36" s="6"/>
      <c r="H36" s="40"/>
      <c r="I36" s="40"/>
      <c r="J36" s="38"/>
      <c r="K36" s="6"/>
      <c r="L36" s="6"/>
      <c r="M36" s="6"/>
      <c r="N36" s="6"/>
      <c r="O36" s="6"/>
      <c r="P36" s="6"/>
      <c r="Q36" s="6"/>
      <c r="R36" s="6"/>
      <c r="S36" s="6"/>
      <c r="T36" s="6"/>
      <c r="U36" s="6"/>
      <c r="V36" s="6"/>
      <c r="W36" s="6"/>
      <c r="X36" s="6"/>
      <c r="Y36" s="6"/>
      <c r="Z36" s="6"/>
      <c r="AA36" s="6"/>
      <c r="AB36" s="6"/>
      <c r="AC36" s="6"/>
      <c r="AD36" s="6"/>
      <c r="AE36" s="6"/>
      <c r="AF36" s="6"/>
      <c r="AG36" s="6"/>
    </row>
    <row r="37">
      <c r="A37" s="45" t="s">
        <v>423</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row>
    <row r="38">
      <c r="A38" s="45" t="s">
        <v>424</v>
      </c>
      <c r="B38" s="6"/>
      <c r="C38" s="6"/>
      <c r="D38" s="6"/>
      <c r="E38" s="6"/>
      <c r="F38" s="6"/>
      <c r="G38" s="6"/>
      <c r="H38" s="7"/>
      <c r="I38" s="7"/>
      <c r="J38" s="6"/>
      <c r="K38" s="6"/>
      <c r="L38" s="6"/>
      <c r="M38" s="6"/>
      <c r="N38" s="6"/>
      <c r="O38" s="6"/>
      <c r="P38" s="6"/>
      <c r="Q38" s="6"/>
      <c r="R38" s="6"/>
      <c r="S38" s="6"/>
      <c r="T38" s="6"/>
      <c r="U38" s="6"/>
      <c r="V38" s="6"/>
      <c r="W38" s="6"/>
      <c r="X38" s="6"/>
      <c r="Y38" s="6"/>
      <c r="Z38" s="6"/>
      <c r="AA38" s="6"/>
      <c r="AB38" s="6"/>
      <c r="AC38" s="6"/>
      <c r="AD38" s="6"/>
      <c r="AE38" s="6"/>
      <c r="AF38" s="6"/>
      <c r="AG38" s="6"/>
    </row>
    <row r="39">
      <c r="A39" s="28" t="s">
        <v>425</v>
      </c>
      <c r="B39" s="6"/>
      <c r="C39" s="6"/>
      <c r="D39" s="6"/>
      <c r="E39" s="6"/>
      <c r="F39" s="6"/>
      <c r="G39" s="6"/>
      <c r="H39" s="7"/>
      <c r="I39" s="7"/>
      <c r="J39" s="6"/>
      <c r="K39" s="6"/>
      <c r="L39" s="6"/>
      <c r="M39" s="6"/>
      <c r="N39" s="6"/>
      <c r="O39" s="6"/>
      <c r="P39" s="6"/>
      <c r="Q39" s="6"/>
      <c r="R39" s="6"/>
      <c r="S39" s="6"/>
      <c r="T39" s="6"/>
      <c r="U39" s="6"/>
      <c r="V39" s="6"/>
      <c r="W39" s="6"/>
      <c r="X39" s="6"/>
      <c r="Y39" s="6"/>
      <c r="Z39" s="6"/>
      <c r="AA39" s="6"/>
      <c r="AB39" s="6"/>
      <c r="AC39" s="6"/>
      <c r="AD39" s="6"/>
      <c r="AE39" s="6"/>
      <c r="AF39" s="6"/>
      <c r="AG39" s="6"/>
    </row>
    <row r="40">
      <c r="A40" s="45" t="s">
        <v>426</v>
      </c>
      <c r="B40" s="6"/>
      <c r="C40" s="6"/>
      <c r="D40" s="6"/>
      <c r="E40" s="6"/>
      <c r="F40" s="6"/>
      <c r="G40" s="6"/>
      <c r="H40" s="7"/>
      <c r="I40" s="7"/>
      <c r="J40" s="6"/>
      <c r="K40" s="6"/>
      <c r="L40" s="6"/>
      <c r="M40" s="6"/>
      <c r="N40" s="6"/>
      <c r="O40" s="6"/>
      <c r="P40" s="6"/>
      <c r="Q40" s="6"/>
      <c r="R40" s="6"/>
      <c r="S40" s="6"/>
      <c r="T40" s="6"/>
      <c r="U40" s="6"/>
      <c r="V40" s="6"/>
      <c r="W40" s="6"/>
      <c r="X40" s="6"/>
      <c r="Y40" s="6"/>
      <c r="Z40" s="6"/>
      <c r="AA40" s="6"/>
      <c r="AB40" s="6"/>
      <c r="AC40" s="6"/>
      <c r="AD40" s="6"/>
      <c r="AE40" s="6"/>
      <c r="AF40" s="6"/>
      <c r="AG40" s="6"/>
    </row>
    <row r="41">
      <c r="A41" s="28" t="s">
        <v>427</v>
      </c>
      <c r="B41" s="6"/>
      <c r="C41" s="6"/>
      <c r="D41" s="6"/>
      <c r="E41" s="6"/>
      <c r="F41" s="6"/>
      <c r="G41" s="6"/>
      <c r="H41" s="7"/>
      <c r="I41" s="7"/>
      <c r="J41" s="6"/>
      <c r="K41" s="6"/>
      <c r="L41" s="6"/>
      <c r="M41" s="6"/>
      <c r="N41" s="6"/>
      <c r="O41" s="6"/>
      <c r="P41" s="6"/>
      <c r="Q41" s="6"/>
      <c r="R41" s="6"/>
      <c r="S41" s="6"/>
      <c r="T41" s="6"/>
      <c r="U41" s="6"/>
      <c r="V41" s="6"/>
      <c r="W41" s="6"/>
      <c r="X41" s="6"/>
      <c r="Y41" s="6"/>
      <c r="Z41" s="6"/>
      <c r="AA41" s="6"/>
      <c r="AB41" s="6"/>
      <c r="AC41" s="6"/>
      <c r="AD41" s="6"/>
      <c r="AE41" s="6"/>
      <c r="AF41" s="6"/>
      <c r="AG41" s="6"/>
    </row>
    <row r="42">
      <c r="A42" s="28" t="s">
        <v>428</v>
      </c>
      <c r="B42" s="6"/>
      <c r="C42" s="6"/>
      <c r="D42" s="6"/>
      <c r="E42" s="6"/>
      <c r="F42" s="6"/>
      <c r="G42" s="6"/>
      <c r="H42" s="7"/>
      <c r="I42" s="7"/>
      <c r="J42" s="6"/>
      <c r="K42" s="6"/>
      <c r="L42" s="6"/>
      <c r="M42" s="6"/>
      <c r="N42" s="6"/>
      <c r="O42" s="6"/>
      <c r="P42" s="6"/>
      <c r="Q42" s="6"/>
      <c r="R42" s="6"/>
      <c r="S42" s="6"/>
      <c r="T42" s="6"/>
      <c r="U42" s="6"/>
      <c r="V42" s="6"/>
      <c r="W42" s="6"/>
      <c r="X42" s="6"/>
      <c r="Y42" s="6"/>
      <c r="Z42" s="6"/>
      <c r="AA42" s="6"/>
      <c r="AB42" s="6"/>
      <c r="AC42" s="6"/>
      <c r="AD42" s="6"/>
      <c r="AE42" s="6"/>
      <c r="AF42" s="6"/>
      <c r="AG42" s="6"/>
    </row>
    <row r="43">
      <c r="B43" s="6"/>
      <c r="C43" s="6"/>
      <c r="D43" s="6"/>
      <c r="E43" s="6"/>
      <c r="F43" s="6"/>
      <c r="G43" s="6"/>
      <c r="H43" s="7"/>
      <c r="I43" s="7"/>
      <c r="J43" s="6"/>
      <c r="K43" s="6"/>
      <c r="L43" s="6"/>
      <c r="M43" s="6"/>
      <c r="N43" s="6"/>
      <c r="O43" s="6"/>
      <c r="P43" s="6"/>
      <c r="Q43" s="6"/>
      <c r="R43" s="6"/>
      <c r="S43" s="6"/>
      <c r="T43" s="6"/>
      <c r="U43" s="6"/>
      <c r="V43" s="6"/>
      <c r="W43" s="6"/>
      <c r="X43" s="6"/>
      <c r="Y43" s="6"/>
      <c r="Z43" s="6"/>
      <c r="AA43" s="6"/>
      <c r="AB43" s="6"/>
      <c r="AC43" s="6"/>
      <c r="AD43" s="6"/>
      <c r="AE43" s="6"/>
      <c r="AF43" s="6"/>
      <c r="AG43" s="6"/>
    </row>
    <row r="44">
      <c r="A44" s="7" t="s">
        <v>429</v>
      </c>
      <c r="B44" s="6"/>
      <c r="C44" s="6"/>
      <c r="D44" s="6"/>
      <c r="E44" s="6"/>
      <c r="F44" s="6"/>
      <c r="G44" s="6"/>
      <c r="H44" s="7"/>
      <c r="I44" s="7"/>
      <c r="J44" s="6"/>
      <c r="K44" s="6"/>
      <c r="L44" s="6"/>
      <c r="M44" s="6"/>
      <c r="N44" s="6"/>
      <c r="O44" s="6"/>
      <c r="P44" s="6"/>
      <c r="Q44" s="6"/>
      <c r="R44" s="6"/>
      <c r="S44" s="6"/>
      <c r="T44" s="6"/>
      <c r="U44" s="6"/>
      <c r="V44" s="6"/>
      <c r="W44" s="6"/>
      <c r="X44" s="6"/>
      <c r="Y44" s="6"/>
      <c r="Z44" s="6"/>
      <c r="AA44" s="6"/>
      <c r="AB44" s="6"/>
      <c r="AC44" s="6"/>
      <c r="AD44" s="6"/>
      <c r="AE44" s="6"/>
      <c r="AF44" s="6"/>
      <c r="AG44" s="6"/>
    </row>
    <row r="45">
      <c r="A45" s="7"/>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row>
    <row r="46">
      <c r="A46" s="7"/>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row>
    <row r="47">
      <c r="A47" s="7"/>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row>
    <row r="48" ht="18.0" customHeight="1">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row>
    <row r="50">
      <c r="A50" s="41"/>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row>
    <row r="51">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row>
    <row r="52">
      <c r="A52" s="7"/>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row>
    <row r="53">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row>
    <row r="54">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row>
    <row r="55">
      <c r="A55" s="7"/>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row>
    <row r="5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row>
    <row r="57">
      <c r="B57" s="6"/>
      <c r="C57" s="43"/>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row>
    <row r="58">
      <c r="B58" s="44"/>
      <c r="C58" s="44"/>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row>
    <row r="59">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row>
    <row r="60">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row>
    <row r="61">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row>
    <row r="62">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row>
    <row r="63">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row>
    <row r="64">
      <c r="B64" s="44"/>
      <c r="C64" s="44"/>
      <c r="D64" s="44"/>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row>
    <row r="65">
      <c r="B65" s="44"/>
      <c r="C65" s="44"/>
      <c r="D65" s="44"/>
      <c r="E65" s="44"/>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row>
    <row r="6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row>
    <row r="67">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row>
    <row r="68">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row>
  </sheetData>
  <autoFilter ref="$A$1:$AF$18"/>
  <hyperlinks>
    <hyperlink r:id="rId1" ref="O1"/>
    <hyperlink r:id="rId2" location="v=onepage&amp;q=cornell%20workers%20vote%20to%20unionize%201981%20uaw&amp;f=false" ref="O2"/>
    <hyperlink r:id="rId3" ref="O3"/>
    <hyperlink r:id="rId4" ref="O4"/>
    <hyperlink r:id="rId5" ref="O5"/>
    <hyperlink r:id="rId6" ref="O6"/>
    <hyperlink r:id="rId7" ref="O7"/>
    <hyperlink r:id="rId8" ref="O8"/>
    <hyperlink r:id="rId9" ref="O9"/>
    <hyperlink r:id="rId10" ref="O10"/>
    <hyperlink r:id="rId11" location="C6" ref="O11"/>
    <hyperlink r:id="rId12" ref="O12"/>
    <hyperlink r:id="rId13" ref="O13"/>
    <hyperlink r:id="rId14" ref="O14"/>
    <hyperlink r:id="rId15" ref="O15"/>
    <hyperlink r:id="rId16" ref="O17"/>
    <hyperlink r:id="rId17" ref="O18"/>
  </hyperlinks>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25"/>
    <col customWidth="1" min="2" max="2" width="28.75"/>
    <col customWidth="1" min="3" max="3" width="8.63"/>
    <col customWidth="1" min="4" max="4" width="21.63"/>
    <col customWidth="1" min="8" max="8" width="13.88"/>
    <col customWidth="1" min="11" max="11" width="17.38"/>
    <col customWidth="1" min="12" max="12" width="9.5"/>
    <col customWidth="1" min="13" max="13" width="27.0"/>
    <col customWidth="1" min="16" max="16" width="15.0"/>
  </cols>
  <sheetData>
    <row r="1">
      <c r="A1" s="1" t="s">
        <v>0</v>
      </c>
      <c r="B1" s="1" t="s">
        <v>1</v>
      </c>
      <c r="C1" s="2" t="s">
        <v>2</v>
      </c>
      <c r="D1" s="3" t="s">
        <v>3</v>
      </c>
      <c r="E1" s="3" t="s">
        <v>4</v>
      </c>
      <c r="F1" s="3" t="s">
        <v>5</v>
      </c>
      <c r="G1" s="3" t="s">
        <v>6</v>
      </c>
      <c r="H1" s="1" t="s">
        <v>7</v>
      </c>
      <c r="I1" s="1" t="s">
        <v>8</v>
      </c>
      <c r="J1" s="1" t="s">
        <v>9</v>
      </c>
      <c r="K1" s="1" t="s">
        <v>10</v>
      </c>
      <c r="L1" s="1" t="s">
        <v>11</v>
      </c>
      <c r="M1" s="1" t="s">
        <v>12</v>
      </c>
      <c r="N1" s="1" t="s">
        <v>13</v>
      </c>
      <c r="O1" s="5" t="s">
        <v>14</v>
      </c>
      <c r="P1" s="1" t="s">
        <v>15</v>
      </c>
      <c r="Q1" s="2" t="s">
        <v>16</v>
      </c>
      <c r="R1" s="6"/>
      <c r="S1" s="6"/>
      <c r="T1" s="6"/>
      <c r="U1" s="6"/>
      <c r="V1" s="6"/>
      <c r="W1" s="6"/>
      <c r="X1" s="6"/>
      <c r="Y1" s="6"/>
      <c r="Z1" s="6"/>
      <c r="AA1" s="6"/>
      <c r="AB1" s="6"/>
      <c r="AC1" s="6"/>
      <c r="AD1" s="6"/>
      <c r="AE1" s="6"/>
      <c r="AF1" s="6"/>
      <c r="AG1" s="6"/>
    </row>
    <row r="2">
      <c r="A2" s="7" t="s">
        <v>80</v>
      </c>
      <c r="B2" s="6" t="s">
        <v>81</v>
      </c>
      <c r="C2" s="11">
        <v>1997.0</v>
      </c>
      <c r="D2" s="12">
        <v>1600.0</v>
      </c>
      <c r="E2" s="12">
        <v>666.0</v>
      </c>
      <c r="F2" s="12">
        <v>692.0</v>
      </c>
      <c r="G2" s="12">
        <v>1358.0</v>
      </c>
      <c r="H2" s="9">
        <f t="shared" ref="H2:H19" si="1">G2/D2</f>
        <v>0.84875</v>
      </c>
      <c r="I2" s="7" t="s">
        <v>56</v>
      </c>
      <c r="J2" s="7" t="s">
        <v>82</v>
      </c>
      <c r="K2" s="7" t="s">
        <v>83</v>
      </c>
      <c r="L2" s="7" t="s">
        <v>49</v>
      </c>
      <c r="M2" s="7" t="s">
        <v>84</v>
      </c>
      <c r="N2" s="7" t="s">
        <v>85</v>
      </c>
      <c r="O2" s="13" t="s">
        <v>86</v>
      </c>
      <c r="P2" s="7" t="s">
        <v>87</v>
      </c>
      <c r="Q2" s="7" t="s">
        <v>63</v>
      </c>
      <c r="R2" s="6"/>
      <c r="S2" s="6"/>
      <c r="T2" s="6"/>
      <c r="U2" s="6"/>
      <c r="V2" s="6"/>
      <c r="W2" s="6"/>
      <c r="X2" s="6"/>
      <c r="Y2" s="6"/>
      <c r="Z2" s="6"/>
      <c r="AA2" s="6"/>
      <c r="AB2" s="6"/>
      <c r="AC2" s="6"/>
      <c r="AD2" s="6"/>
      <c r="AE2" s="6"/>
      <c r="AF2" s="6"/>
      <c r="AG2" s="6"/>
    </row>
    <row r="3">
      <c r="A3" s="7" t="s">
        <v>121</v>
      </c>
      <c r="B3" s="7" t="s">
        <v>122</v>
      </c>
      <c r="C3" s="11">
        <v>2002.0</v>
      </c>
      <c r="D3" s="12">
        <v>2740.0</v>
      </c>
      <c r="E3" s="12">
        <v>827.0</v>
      </c>
      <c r="F3" s="12">
        <v>688.0</v>
      </c>
      <c r="G3" s="12">
        <v>1515.0</v>
      </c>
      <c r="H3" s="9">
        <f t="shared" si="1"/>
        <v>0.552919708</v>
      </c>
      <c r="I3" s="7" t="s">
        <v>19</v>
      </c>
      <c r="J3" s="7" t="s">
        <v>30</v>
      </c>
      <c r="K3" s="7" t="s">
        <v>21</v>
      </c>
      <c r="L3" s="7" t="s">
        <v>22</v>
      </c>
      <c r="M3" s="7" t="s">
        <v>123</v>
      </c>
      <c r="N3" s="7" t="s">
        <v>124</v>
      </c>
      <c r="O3" s="13" t="s">
        <v>125</v>
      </c>
      <c r="P3" s="7" t="s">
        <v>126</v>
      </c>
      <c r="Q3" s="7" t="s">
        <v>27</v>
      </c>
      <c r="S3" s="6"/>
      <c r="T3" s="6"/>
      <c r="U3" s="6"/>
      <c r="V3" s="6"/>
      <c r="W3" s="6"/>
      <c r="X3" s="6"/>
      <c r="Y3" s="6"/>
      <c r="Z3" s="6"/>
      <c r="AA3" s="6"/>
      <c r="AB3" s="6"/>
      <c r="AC3" s="6"/>
      <c r="AD3" s="6"/>
      <c r="AE3" s="6"/>
      <c r="AF3" s="6"/>
      <c r="AG3" s="6"/>
    </row>
    <row r="4">
      <c r="A4" s="7" t="s">
        <v>168</v>
      </c>
      <c r="B4" s="7" t="s">
        <v>169</v>
      </c>
      <c r="C4" s="11">
        <v>2010.0</v>
      </c>
      <c r="D4" s="12">
        <v>519.0</v>
      </c>
      <c r="E4" s="12">
        <v>223.0</v>
      </c>
      <c r="F4" s="12">
        <v>221.0</v>
      </c>
      <c r="G4" s="12">
        <v>444.0</v>
      </c>
      <c r="H4" s="9">
        <f t="shared" si="1"/>
        <v>0.8554913295</v>
      </c>
      <c r="I4" s="7" t="s">
        <v>19</v>
      </c>
      <c r="J4" s="7" t="s">
        <v>170</v>
      </c>
      <c r="K4" s="7" t="s">
        <v>171</v>
      </c>
      <c r="L4" s="7" t="s">
        <v>49</v>
      </c>
      <c r="M4" s="7"/>
      <c r="N4" s="7" t="s">
        <v>172</v>
      </c>
      <c r="O4" s="13" t="s">
        <v>173</v>
      </c>
      <c r="P4" s="7" t="s">
        <v>87</v>
      </c>
      <c r="Q4" s="7" t="s">
        <v>27</v>
      </c>
      <c r="R4" s="6"/>
      <c r="S4" s="6"/>
      <c r="T4" s="6"/>
      <c r="U4" s="6"/>
      <c r="V4" s="6"/>
      <c r="W4" s="6"/>
      <c r="X4" s="6"/>
      <c r="Y4" s="6"/>
      <c r="Z4" s="6"/>
      <c r="AA4" s="6"/>
      <c r="AB4" s="6"/>
      <c r="AC4" s="6"/>
      <c r="AD4" s="6"/>
      <c r="AE4" s="6"/>
      <c r="AF4" s="6"/>
      <c r="AG4" s="6"/>
    </row>
    <row r="5">
      <c r="A5" s="7" t="s">
        <v>449</v>
      </c>
      <c r="B5" s="17" t="s">
        <v>182</v>
      </c>
      <c r="C5" s="18">
        <v>2012.0</v>
      </c>
      <c r="D5" s="15">
        <v>1700.0</v>
      </c>
      <c r="E5" s="15">
        <v>1100.0</v>
      </c>
      <c r="F5" s="15">
        <v>0.0</v>
      </c>
      <c r="G5" s="15">
        <v>1100.0</v>
      </c>
      <c r="H5" s="9">
        <f t="shared" si="1"/>
        <v>0.6470588235</v>
      </c>
      <c r="I5" s="17" t="s">
        <v>19</v>
      </c>
      <c r="J5" s="17" t="s">
        <v>183</v>
      </c>
      <c r="K5" s="6" t="s">
        <v>184</v>
      </c>
      <c r="L5" s="6" t="s">
        <v>49</v>
      </c>
      <c r="M5" s="17"/>
      <c r="N5" s="17" t="s">
        <v>185</v>
      </c>
      <c r="O5" s="46" t="s">
        <v>186</v>
      </c>
      <c r="P5" s="17" t="s">
        <v>167</v>
      </c>
      <c r="Q5" s="7" t="s">
        <v>71</v>
      </c>
      <c r="R5" s="6"/>
      <c r="S5" s="6"/>
      <c r="T5" s="6"/>
      <c r="U5" s="6"/>
      <c r="V5" s="6"/>
      <c r="W5" s="6"/>
      <c r="X5" s="6"/>
      <c r="Y5" s="6"/>
      <c r="Z5" s="6"/>
      <c r="AA5" s="6"/>
      <c r="AB5" s="6"/>
      <c r="AC5" s="6"/>
      <c r="AD5" s="6"/>
      <c r="AE5" s="6"/>
      <c r="AF5" s="6"/>
      <c r="AG5" s="6"/>
    </row>
    <row r="6">
      <c r="A6" s="7" t="s">
        <v>201</v>
      </c>
      <c r="B6" s="6" t="s">
        <v>202</v>
      </c>
      <c r="C6" s="14">
        <v>2016.0</v>
      </c>
      <c r="D6" s="15">
        <v>1006.0</v>
      </c>
      <c r="E6" s="15">
        <v>339.0</v>
      </c>
      <c r="F6" s="15">
        <v>189.0</v>
      </c>
      <c r="G6" s="15">
        <v>528.0</v>
      </c>
      <c r="H6" s="9">
        <f t="shared" si="1"/>
        <v>0.5248508946</v>
      </c>
      <c r="I6" s="6" t="s">
        <v>19</v>
      </c>
      <c r="J6" s="6" t="s">
        <v>203</v>
      </c>
      <c r="K6" s="6" t="s">
        <v>156</v>
      </c>
      <c r="L6" s="6" t="s">
        <v>49</v>
      </c>
      <c r="M6" s="6"/>
      <c r="N6" s="6" t="s">
        <v>204</v>
      </c>
      <c r="O6" s="26" t="s">
        <v>205</v>
      </c>
      <c r="P6" s="6" t="s">
        <v>62</v>
      </c>
      <c r="Q6" s="6" t="s">
        <v>160</v>
      </c>
      <c r="R6" s="6"/>
      <c r="S6" s="6"/>
      <c r="T6" s="6"/>
      <c r="U6" s="6"/>
      <c r="V6" s="6"/>
      <c r="W6" s="6"/>
      <c r="X6" s="6"/>
      <c r="Y6" s="6"/>
      <c r="Z6" s="6"/>
      <c r="AA6" s="6"/>
      <c r="AB6" s="6"/>
      <c r="AC6" s="6"/>
      <c r="AD6" s="6"/>
      <c r="AE6" s="6"/>
      <c r="AF6" s="6"/>
      <c r="AG6" s="6"/>
    </row>
    <row r="7">
      <c r="A7" s="17" t="s">
        <v>247</v>
      </c>
      <c r="B7" s="17" t="s">
        <v>248</v>
      </c>
      <c r="C7" s="18">
        <v>2017.0</v>
      </c>
      <c r="D7" s="15">
        <v>905.0</v>
      </c>
      <c r="E7" s="15">
        <v>456.0</v>
      </c>
      <c r="F7" s="15">
        <v>28.0</v>
      </c>
      <c r="G7" s="15">
        <v>484.0</v>
      </c>
      <c r="H7" s="9">
        <f t="shared" si="1"/>
        <v>0.5348066298</v>
      </c>
      <c r="I7" s="17" t="s">
        <v>19</v>
      </c>
      <c r="J7" s="17" t="s">
        <v>30</v>
      </c>
      <c r="K7" s="17" t="s">
        <v>21</v>
      </c>
      <c r="L7" s="17" t="s">
        <v>49</v>
      </c>
      <c r="M7" s="17"/>
      <c r="N7" s="6" t="s">
        <v>249</v>
      </c>
      <c r="O7" s="46" t="s">
        <v>250</v>
      </c>
      <c r="P7" s="17" t="s">
        <v>62</v>
      </c>
      <c r="Q7" s="7" t="s">
        <v>27</v>
      </c>
      <c r="R7" s="6"/>
      <c r="S7" s="6"/>
      <c r="T7" s="6"/>
      <c r="U7" s="6"/>
      <c r="V7" s="6"/>
      <c r="W7" s="6"/>
      <c r="X7" s="6"/>
      <c r="Y7" s="6"/>
      <c r="Z7" s="6"/>
      <c r="AA7" s="6"/>
      <c r="AB7" s="6"/>
      <c r="AC7" s="6"/>
      <c r="AD7" s="6"/>
      <c r="AE7" s="6"/>
      <c r="AF7" s="6"/>
      <c r="AG7" s="6"/>
    </row>
    <row r="8">
      <c r="A8" s="7" t="s">
        <v>201</v>
      </c>
      <c r="B8" s="6" t="s">
        <v>251</v>
      </c>
      <c r="C8" s="14">
        <v>2017.0</v>
      </c>
      <c r="D8" s="15">
        <v>1669.0</v>
      </c>
      <c r="E8" s="15">
        <v>539.0</v>
      </c>
      <c r="F8" s="15">
        <v>47.0</v>
      </c>
      <c r="G8" s="15">
        <v>586.0</v>
      </c>
      <c r="H8" s="9">
        <f t="shared" si="1"/>
        <v>0.3511084482</v>
      </c>
      <c r="I8" s="6" t="s">
        <v>19</v>
      </c>
      <c r="J8" s="6" t="s">
        <v>252</v>
      </c>
      <c r="K8" s="6" t="s">
        <v>156</v>
      </c>
      <c r="L8" s="6" t="s">
        <v>49</v>
      </c>
      <c r="M8" s="6"/>
      <c r="N8" s="6" t="s">
        <v>204</v>
      </c>
      <c r="O8" s="26" t="s">
        <v>250</v>
      </c>
      <c r="P8" s="6" t="s">
        <v>62</v>
      </c>
      <c r="Q8" s="6" t="s">
        <v>160</v>
      </c>
      <c r="R8" s="6"/>
      <c r="S8" s="6"/>
      <c r="T8" s="6"/>
      <c r="U8" s="6"/>
      <c r="V8" s="6"/>
      <c r="W8" s="6"/>
      <c r="X8" s="6"/>
      <c r="Y8" s="6"/>
      <c r="Z8" s="6"/>
      <c r="AA8" s="6"/>
      <c r="AB8" s="6"/>
      <c r="AC8" s="6"/>
      <c r="AD8" s="6"/>
      <c r="AE8" s="6"/>
      <c r="AF8" s="6"/>
      <c r="AG8" s="6"/>
    </row>
    <row r="9">
      <c r="A9" s="7" t="s">
        <v>161</v>
      </c>
      <c r="B9" s="6" t="s">
        <v>162</v>
      </c>
      <c r="C9" s="11">
        <v>2017.0</v>
      </c>
      <c r="D9" s="12">
        <v>368.0</v>
      </c>
      <c r="E9" s="12">
        <v>185.0</v>
      </c>
      <c r="F9" s="7">
        <v>0.0</v>
      </c>
      <c r="G9" s="20">
        <v>185.0</v>
      </c>
      <c r="H9" s="9">
        <f t="shared" si="1"/>
        <v>0.5027173913</v>
      </c>
      <c r="I9" s="27" t="s">
        <v>19</v>
      </c>
      <c r="J9" s="7" t="s">
        <v>163</v>
      </c>
      <c r="K9" s="7" t="s">
        <v>164</v>
      </c>
      <c r="L9" s="7" t="s">
        <v>49</v>
      </c>
      <c r="M9" s="6"/>
      <c r="N9" s="28" t="s">
        <v>165</v>
      </c>
      <c r="O9" s="10" t="s">
        <v>232</v>
      </c>
      <c r="P9" s="7" t="s">
        <v>167</v>
      </c>
      <c r="Q9" s="7" t="s">
        <v>27</v>
      </c>
      <c r="R9" s="6"/>
      <c r="S9" s="6"/>
      <c r="T9" s="6"/>
      <c r="U9" s="6"/>
      <c r="V9" s="6"/>
      <c r="W9" s="6"/>
      <c r="X9" s="6"/>
      <c r="Y9" s="6"/>
      <c r="Z9" s="6"/>
      <c r="AA9" s="6"/>
      <c r="AB9" s="6"/>
      <c r="AC9" s="6"/>
      <c r="AD9" s="6"/>
      <c r="AE9" s="6"/>
      <c r="AF9" s="6"/>
      <c r="AG9" s="6"/>
    </row>
    <row r="10">
      <c r="A10" s="7" t="s">
        <v>243</v>
      </c>
      <c r="B10" s="6" t="s">
        <v>244</v>
      </c>
      <c r="C10" s="14">
        <v>2017.0</v>
      </c>
      <c r="D10" s="15">
        <v>876.0</v>
      </c>
      <c r="E10" s="15">
        <v>278.0</v>
      </c>
      <c r="F10" s="15">
        <v>230.0</v>
      </c>
      <c r="G10" s="15">
        <v>508.0</v>
      </c>
      <c r="H10" s="9">
        <f t="shared" si="1"/>
        <v>0.5799086758</v>
      </c>
      <c r="I10" s="6" t="s">
        <v>19</v>
      </c>
      <c r="J10" s="6" t="s">
        <v>245</v>
      </c>
      <c r="K10" s="6" t="s">
        <v>21</v>
      </c>
      <c r="L10" s="6" t="s">
        <v>22</v>
      </c>
      <c r="M10" s="6"/>
      <c r="N10" s="6" t="s">
        <v>204</v>
      </c>
      <c r="O10" s="26" t="s">
        <v>246</v>
      </c>
      <c r="P10" s="6" t="s">
        <v>62</v>
      </c>
      <c r="Q10" s="7" t="s">
        <v>27</v>
      </c>
      <c r="R10" s="6"/>
      <c r="S10" s="6"/>
      <c r="T10" s="6"/>
      <c r="U10" s="6"/>
      <c r="V10" s="6"/>
      <c r="W10" s="6"/>
      <c r="X10" s="6"/>
      <c r="Y10" s="6"/>
      <c r="Z10" s="6"/>
      <c r="AA10" s="6"/>
      <c r="AB10" s="6"/>
      <c r="AC10" s="6"/>
      <c r="AD10" s="6"/>
      <c r="AE10" s="6"/>
      <c r="AF10" s="6"/>
      <c r="AG10" s="6"/>
    </row>
    <row r="11">
      <c r="A11" s="7" t="s">
        <v>450</v>
      </c>
      <c r="B11" s="17" t="s">
        <v>257</v>
      </c>
      <c r="C11" s="18">
        <v>2018.0</v>
      </c>
      <c r="D11" s="15">
        <v>2400.0</v>
      </c>
      <c r="E11" s="15">
        <v>1201.0</v>
      </c>
      <c r="F11" s="15">
        <v>0.0</v>
      </c>
      <c r="G11" s="15">
        <v>1201.0</v>
      </c>
      <c r="H11" s="9">
        <f t="shared" si="1"/>
        <v>0.5004166667</v>
      </c>
      <c r="I11" s="17" t="s">
        <v>19</v>
      </c>
      <c r="J11" s="6" t="s">
        <v>258</v>
      </c>
      <c r="K11" s="6" t="s">
        <v>184</v>
      </c>
      <c r="L11" s="6" t="s">
        <v>49</v>
      </c>
      <c r="M11" s="17"/>
      <c r="N11" s="17" t="s">
        <v>259</v>
      </c>
      <c r="O11" s="46" t="s">
        <v>260</v>
      </c>
      <c r="P11" s="17" t="s">
        <v>167</v>
      </c>
      <c r="Q11" s="7" t="s">
        <v>71</v>
      </c>
      <c r="R11" s="6"/>
      <c r="S11" s="6"/>
      <c r="T11" s="6"/>
      <c r="U11" s="6"/>
      <c r="V11" s="6"/>
      <c r="W11" s="6"/>
      <c r="X11" s="6"/>
      <c r="Y11" s="6"/>
      <c r="Z11" s="6"/>
      <c r="AA11" s="6"/>
      <c r="AB11" s="6"/>
      <c r="AC11" s="6"/>
      <c r="AD11" s="6"/>
      <c r="AE11" s="6"/>
      <c r="AF11" s="6"/>
      <c r="AG11" s="6"/>
    </row>
    <row r="12">
      <c r="A12" s="7" t="s">
        <v>201</v>
      </c>
      <c r="B12" s="6" t="s">
        <v>266</v>
      </c>
      <c r="C12" s="14">
        <v>2018.0</v>
      </c>
      <c r="D12" s="15">
        <v>893.0</v>
      </c>
      <c r="E12" s="15">
        <v>326.0</v>
      </c>
      <c r="F12" s="15">
        <v>91.0</v>
      </c>
      <c r="G12" s="15">
        <v>417.0</v>
      </c>
      <c r="H12" s="9">
        <f t="shared" si="1"/>
        <v>0.4669652856</v>
      </c>
      <c r="I12" s="6" t="s">
        <v>19</v>
      </c>
      <c r="J12" s="6" t="s">
        <v>267</v>
      </c>
      <c r="K12" s="6" t="s">
        <v>156</v>
      </c>
      <c r="L12" s="6" t="s">
        <v>49</v>
      </c>
      <c r="M12" s="6"/>
      <c r="N12" s="6" t="s">
        <v>204</v>
      </c>
      <c r="O12" s="26" t="s">
        <v>268</v>
      </c>
      <c r="P12" s="6" t="s">
        <v>62</v>
      </c>
      <c r="Q12" s="6" t="s">
        <v>160</v>
      </c>
      <c r="R12" s="6"/>
      <c r="S12" s="6"/>
      <c r="T12" s="6"/>
      <c r="U12" s="6"/>
      <c r="V12" s="6"/>
      <c r="W12" s="6"/>
      <c r="X12" s="6"/>
      <c r="Y12" s="6"/>
      <c r="Z12" s="6"/>
      <c r="AA12" s="6"/>
      <c r="AB12" s="6"/>
      <c r="AC12" s="6"/>
      <c r="AD12" s="6"/>
      <c r="AE12" s="6"/>
      <c r="AF12" s="6"/>
      <c r="AG12" s="6"/>
    </row>
    <row r="13">
      <c r="A13" s="6" t="s">
        <v>301</v>
      </c>
      <c r="B13" s="6" t="s">
        <v>302</v>
      </c>
      <c r="C13" s="14">
        <v>2019.0</v>
      </c>
      <c r="D13" s="15">
        <v>1516.0</v>
      </c>
      <c r="E13" s="15">
        <v>759.0</v>
      </c>
      <c r="F13" s="14">
        <v>333.0</v>
      </c>
      <c r="G13" s="15">
        <v>1092.0</v>
      </c>
      <c r="H13" s="9">
        <f t="shared" si="1"/>
        <v>0.7203166227</v>
      </c>
      <c r="I13" s="6" t="s">
        <v>19</v>
      </c>
      <c r="J13" s="6" t="s">
        <v>303</v>
      </c>
      <c r="K13" s="6" t="s">
        <v>304</v>
      </c>
      <c r="L13" s="6" t="s">
        <v>49</v>
      </c>
      <c r="M13" s="6"/>
      <c r="N13" s="6" t="s">
        <v>305</v>
      </c>
      <c r="O13" s="26" t="s">
        <v>306</v>
      </c>
      <c r="P13" s="6" t="s">
        <v>167</v>
      </c>
      <c r="Q13" s="17" t="s">
        <v>160</v>
      </c>
      <c r="R13" s="6"/>
      <c r="S13" s="6"/>
      <c r="T13" s="6"/>
      <c r="U13" s="6"/>
      <c r="V13" s="6"/>
      <c r="W13" s="6"/>
      <c r="X13" s="6"/>
      <c r="Y13" s="6"/>
      <c r="Z13" s="6"/>
      <c r="AA13" s="6"/>
      <c r="AB13" s="6"/>
      <c r="AC13" s="6"/>
      <c r="AD13" s="6"/>
      <c r="AE13" s="6"/>
      <c r="AF13" s="6"/>
      <c r="AG13" s="6"/>
    </row>
    <row r="14">
      <c r="A14" s="7" t="s">
        <v>201</v>
      </c>
      <c r="B14" s="17" t="s">
        <v>290</v>
      </c>
      <c r="C14" s="18">
        <v>2019.0</v>
      </c>
      <c r="D14" s="15">
        <v>2790.0</v>
      </c>
      <c r="E14" s="15">
        <v>587.0</v>
      </c>
      <c r="F14" s="15">
        <v>573.0</v>
      </c>
      <c r="G14" s="15">
        <v>1160.0</v>
      </c>
      <c r="H14" s="9">
        <f t="shared" si="1"/>
        <v>0.4157706093</v>
      </c>
      <c r="I14" s="17" t="s">
        <v>19</v>
      </c>
      <c r="J14" s="17" t="s">
        <v>291</v>
      </c>
      <c r="K14" s="17" t="s">
        <v>156</v>
      </c>
      <c r="L14" s="17" t="s">
        <v>49</v>
      </c>
      <c r="M14" s="17"/>
      <c r="N14" s="6" t="s">
        <v>204</v>
      </c>
      <c r="O14" s="46" t="s">
        <v>292</v>
      </c>
      <c r="P14" s="17" t="s">
        <v>62</v>
      </c>
      <c r="Q14" s="17" t="s">
        <v>160</v>
      </c>
      <c r="R14" s="6"/>
      <c r="S14" s="6"/>
      <c r="T14" s="6"/>
      <c r="U14" s="6"/>
      <c r="V14" s="6"/>
      <c r="W14" s="6"/>
      <c r="X14" s="6"/>
      <c r="Y14" s="6"/>
      <c r="Z14" s="6"/>
      <c r="AA14" s="6"/>
      <c r="AB14" s="6"/>
      <c r="AC14" s="6"/>
      <c r="AD14" s="6"/>
      <c r="AE14" s="6"/>
      <c r="AF14" s="6"/>
      <c r="AG14" s="6"/>
    </row>
    <row r="15">
      <c r="A15" s="6" t="s">
        <v>247</v>
      </c>
      <c r="B15" s="6" t="s">
        <v>293</v>
      </c>
      <c r="C15" s="14">
        <v>2019.0</v>
      </c>
      <c r="D15" s="15">
        <v>853.0</v>
      </c>
      <c r="E15" s="15">
        <v>406.0</v>
      </c>
      <c r="F15" s="15">
        <v>100.0</v>
      </c>
      <c r="G15" s="15">
        <v>506.0</v>
      </c>
      <c r="H15" s="9">
        <f t="shared" si="1"/>
        <v>0.5932004689</v>
      </c>
      <c r="I15" s="6" t="s">
        <v>19</v>
      </c>
      <c r="J15" s="6" t="s">
        <v>294</v>
      </c>
      <c r="K15" s="6" t="s">
        <v>21</v>
      </c>
      <c r="L15" s="6" t="s">
        <v>22</v>
      </c>
      <c r="M15" s="6"/>
      <c r="N15" s="6" t="s">
        <v>249</v>
      </c>
      <c r="O15" s="26" t="s">
        <v>250</v>
      </c>
      <c r="P15" s="6" t="s">
        <v>62</v>
      </c>
      <c r="Q15" s="7" t="s">
        <v>27</v>
      </c>
      <c r="S15" s="6"/>
      <c r="T15" s="6"/>
      <c r="U15" s="6"/>
      <c r="V15" s="6"/>
      <c r="W15" s="6"/>
      <c r="X15" s="6"/>
      <c r="Y15" s="6"/>
      <c r="Z15" s="6"/>
      <c r="AA15" s="6"/>
      <c r="AB15" s="6"/>
      <c r="AC15" s="6"/>
      <c r="AD15" s="6"/>
      <c r="AE15" s="6"/>
      <c r="AF15" s="6"/>
      <c r="AG15" s="6"/>
    </row>
    <row r="16">
      <c r="A16" s="7" t="s">
        <v>201</v>
      </c>
      <c r="B16" s="17" t="s">
        <v>317</v>
      </c>
      <c r="C16" s="18">
        <v>2021.0</v>
      </c>
      <c r="D16" s="15">
        <v>1299.0</v>
      </c>
      <c r="E16" s="15">
        <v>343.0</v>
      </c>
      <c r="F16" s="15">
        <v>308.0</v>
      </c>
      <c r="G16" s="15">
        <v>651.0</v>
      </c>
      <c r="H16" s="9">
        <f t="shared" si="1"/>
        <v>0.5011547344</v>
      </c>
      <c r="I16" s="17" t="s">
        <v>19</v>
      </c>
      <c r="J16" s="17" t="s">
        <v>318</v>
      </c>
      <c r="K16" s="17" t="s">
        <v>156</v>
      </c>
      <c r="L16" s="17" t="s">
        <v>49</v>
      </c>
      <c r="M16" s="17"/>
      <c r="N16" s="6" t="s">
        <v>204</v>
      </c>
      <c r="O16" s="46" t="s">
        <v>315</v>
      </c>
      <c r="P16" s="17" t="s">
        <v>62</v>
      </c>
      <c r="Q16" s="17" t="s">
        <v>160</v>
      </c>
      <c r="R16" s="6"/>
      <c r="S16" s="6"/>
      <c r="T16" s="6"/>
      <c r="U16" s="6"/>
      <c r="V16" s="6"/>
      <c r="W16" s="6"/>
      <c r="X16" s="6"/>
      <c r="Y16" s="6"/>
      <c r="Z16" s="6"/>
      <c r="AA16" s="6"/>
      <c r="AB16" s="6"/>
      <c r="AC16" s="6"/>
      <c r="AD16" s="6"/>
      <c r="AE16" s="6"/>
      <c r="AF16" s="6"/>
      <c r="AG16" s="6"/>
    </row>
    <row r="17">
      <c r="A17" s="7" t="s">
        <v>325</v>
      </c>
      <c r="B17" s="7" t="s">
        <v>296</v>
      </c>
      <c r="C17" s="11">
        <v>2021.0</v>
      </c>
      <c r="D17" s="12">
        <v>3355.0</v>
      </c>
      <c r="E17" s="12">
        <v>1511.0</v>
      </c>
      <c r="F17" s="12">
        <v>612.0</v>
      </c>
      <c r="G17" s="12">
        <v>2123.0</v>
      </c>
      <c r="H17" s="9">
        <f t="shared" si="1"/>
        <v>0.6327868852</v>
      </c>
      <c r="I17" s="7" t="s">
        <v>19</v>
      </c>
      <c r="J17" s="7" t="s">
        <v>297</v>
      </c>
      <c r="K17" s="7" t="s">
        <v>107</v>
      </c>
      <c r="L17" s="7" t="s">
        <v>49</v>
      </c>
      <c r="M17" s="16"/>
      <c r="N17" s="7" t="s">
        <v>326</v>
      </c>
      <c r="O17" s="36" t="s">
        <v>327</v>
      </c>
      <c r="P17" s="7" t="s">
        <v>300</v>
      </c>
      <c r="Q17" s="7" t="s">
        <v>63</v>
      </c>
      <c r="R17" s="6"/>
      <c r="S17" s="6"/>
      <c r="T17" s="6"/>
      <c r="U17" s="6"/>
      <c r="V17" s="6"/>
      <c r="W17" s="6"/>
      <c r="X17" s="6"/>
      <c r="Y17" s="6"/>
      <c r="Z17" s="6"/>
      <c r="AA17" s="6"/>
      <c r="AB17" s="6"/>
      <c r="AC17" s="6"/>
      <c r="AD17" s="6"/>
      <c r="AE17" s="6"/>
      <c r="AF17" s="6"/>
      <c r="AG17" s="6"/>
    </row>
    <row r="18">
      <c r="A18" s="7" t="s">
        <v>340</v>
      </c>
      <c r="B18" s="20" t="s">
        <v>341</v>
      </c>
      <c r="C18" s="7">
        <v>2022.0</v>
      </c>
      <c r="D18" s="8">
        <v>718.0</v>
      </c>
      <c r="E18" s="8">
        <v>335.0</v>
      </c>
      <c r="F18" s="7">
        <v>198.0</v>
      </c>
      <c r="G18" s="7">
        <v>533.0</v>
      </c>
      <c r="H18" s="9">
        <f t="shared" si="1"/>
        <v>0.7423398329</v>
      </c>
      <c r="I18" s="7" t="s">
        <v>19</v>
      </c>
      <c r="J18" s="7" t="s">
        <v>342</v>
      </c>
      <c r="K18" s="7" t="s">
        <v>107</v>
      </c>
      <c r="L18" s="7" t="s">
        <v>49</v>
      </c>
      <c r="M18" s="6"/>
      <c r="N18" s="7" t="s">
        <v>343</v>
      </c>
      <c r="O18" s="10" t="s">
        <v>344</v>
      </c>
      <c r="P18" s="7" t="s">
        <v>196</v>
      </c>
      <c r="Q18" s="7" t="s">
        <v>63</v>
      </c>
      <c r="R18" s="6"/>
      <c r="S18" s="6"/>
      <c r="T18" s="6"/>
      <c r="U18" s="6"/>
      <c r="V18" s="6"/>
      <c r="W18" s="6"/>
      <c r="X18" s="6"/>
      <c r="Y18" s="6"/>
      <c r="Z18" s="6"/>
      <c r="AA18" s="6"/>
      <c r="AB18" s="6"/>
      <c r="AC18" s="6"/>
      <c r="AD18" s="6"/>
      <c r="AE18" s="6"/>
      <c r="AF18" s="6"/>
      <c r="AG18" s="6"/>
    </row>
    <row r="19">
      <c r="A19" s="7" t="s">
        <v>360</v>
      </c>
      <c r="B19" s="7" t="s">
        <v>361</v>
      </c>
      <c r="C19" s="7">
        <v>2022.0</v>
      </c>
      <c r="D19" s="8">
        <v>544.0</v>
      </c>
      <c r="E19" s="8">
        <v>245.0</v>
      </c>
      <c r="F19" s="7">
        <v>93.0</v>
      </c>
      <c r="G19" s="7">
        <v>338.0</v>
      </c>
      <c r="H19" s="9">
        <f t="shared" si="1"/>
        <v>0.6213235294</v>
      </c>
      <c r="I19" s="7" t="s">
        <v>19</v>
      </c>
      <c r="J19" s="7" t="s">
        <v>362</v>
      </c>
      <c r="K19" s="7" t="s">
        <v>21</v>
      </c>
      <c r="L19" s="7" t="s">
        <v>22</v>
      </c>
      <c r="M19" s="6"/>
      <c r="N19" s="7" t="s">
        <v>363</v>
      </c>
      <c r="O19" s="10" t="s">
        <v>364</v>
      </c>
      <c r="P19" s="7" t="s">
        <v>62</v>
      </c>
      <c r="Q19" s="7" t="s">
        <v>71</v>
      </c>
      <c r="R19" s="6"/>
      <c r="S19" s="6"/>
      <c r="T19" s="6"/>
      <c r="U19" s="6"/>
      <c r="V19" s="6"/>
      <c r="W19" s="6"/>
      <c r="X19" s="6"/>
      <c r="Y19" s="6"/>
      <c r="Z19" s="6"/>
      <c r="AA19" s="6"/>
      <c r="AB19" s="6"/>
      <c r="AC19" s="6"/>
      <c r="AD19" s="6"/>
      <c r="AE19" s="6"/>
      <c r="AF19" s="6"/>
      <c r="AG19" s="6"/>
    </row>
    <row r="20">
      <c r="A20" s="6"/>
      <c r="C20" s="6"/>
      <c r="D20" s="37"/>
      <c r="E20" s="37"/>
      <c r="F20" s="6"/>
      <c r="G20" s="6"/>
      <c r="H20" s="6"/>
      <c r="J20" s="6"/>
      <c r="K20" s="6"/>
      <c r="L20" s="6"/>
      <c r="M20" s="6"/>
      <c r="N20" s="6"/>
      <c r="O20" s="6"/>
      <c r="P20" s="6"/>
      <c r="Q20" s="6"/>
      <c r="R20" s="6"/>
      <c r="S20" s="6"/>
      <c r="T20" s="6"/>
      <c r="U20" s="6"/>
      <c r="V20" s="6"/>
      <c r="W20" s="6"/>
      <c r="X20" s="6"/>
      <c r="Y20" s="6"/>
      <c r="Z20" s="6"/>
      <c r="AA20" s="6"/>
      <c r="AB20" s="6"/>
      <c r="AC20" s="6"/>
      <c r="AD20" s="6"/>
      <c r="AE20" s="6"/>
      <c r="AF20" s="6"/>
      <c r="AG20" s="6"/>
    </row>
    <row r="21">
      <c r="A21" s="1" t="s">
        <v>369</v>
      </c>
      <c r="B21" s="7" t="s">
        <v>441</v>
      </c>
      <c r="C21" s="6"/>
      <c r="D21" s="6"/>
      <c r="E21" s="6"/>
      <c r="F21" s="6"/>
      <c r="G21" s="6"/>
      <c r="H21" s="6"/>
      <c r="I21" s="38"/>
      <c r="J21" s="6"/>
      <c r="K21" s="6"/>
      <c r="L21" s="6"/>
      <c r="M21" s="6"/>
      <c r="N21" s="7"/>
      <c r="O21" s="6"/>
      <c r="P21" s="6"/>
      <c r="Q21" s="6"/>
      <c r="R21" s="6"/>
      <c r="S21" s="6"/>
      <c r="T21" s="6"/>
      <c r="U21" s="6"/>
      <c r="V21" s="6"/>
      <c r="W21" s="6"/>
      <c r="X21" s="6"/>
      <c r="Y21" s="6"/>
      <c r="Z21" s="6"/>
      <c r="AA21" s="6"/>
      <c r="AB21" s="6"/>
      <c r="AC21" s="6"/>
      <c r="AD21" s="6"/>
      <c r="AE21" s="6"/>
      <c r="AF21" s="6"/>
      <c r="AG21" s="6"/>
    </row>
    <row r="22">
      <c r="A22" s="1" t="s">
        <v>371</v>
      </c>
      <c r="B22" s="39" t="s">
        <v>451</v>
      </c>
      <c r="C22" s="6"/>
      <c r="D22" s="6"/>
      <c r="E22" s="6"/>
      <c r="F22" s="6"/>
      <c r="G22" s="6"/>
      <c r="H22" s="40"/>
      <c r="I22" s="40"/>
      <c r="J22" s="38"/>
      <c r="K22" s="6"/>
      <c r="L22" s="6"/>
      <c r="M22" s="6"/>
      <c r="N22" s="6"/>
      <c r="O22" s="6"/>
      <c r="P22" s="6"/>
      <c r="Q22" s="6"/>
      <c r="R22" s="6"/>
      <c r="S22" s="6"/>
      <c r="T22" s="6"/>
      <c r="U22" s="6"/>
      <c r="V22" s="6"/>
      <c r="W22" s="6"/>
      <c r="X22" s="6"/>
      <c r="Y22" s="6"/>
      <c r="Z22" s="6"/>
      <c r="AA22" s="6"/>
      <c r="AB22" s="6"/>
      <c r="AC22" s="6"/>
      <c r="AD22" s="6"/>
      <c r="AE22" s="6"/>
      <c r="AF22" s="6"/>
      <c r="AG22" s="6"/>
    </row>
    <row r="23">
      <c r="A23" s="20" t="s">
        <v>373</v>
      </c>
      <c r="B23" s="6"/>
      <c r="C23" s="6"/>
      <c r="D23" s="6"/>
      <c r="E23" s="6"/>
      <c r="F23" s="6"/>
      <c r="G23" s="6"/>
      <c r="H23" s="40"/>
      <c r="I23" s="40"/>
      <c r="J23" s="38"/>
      <c r="K23" s="6"/>
      <c r="L23" s="6"/>
      <c r="M23" s="6"/>
      <c r="N23" s="6"/>
      <c r="O23" s="6"/>
      <c r="P23" s="6"/>
      <c r="Q23" s="6"/>
      <c r="R23" s="6"/>
      <c r="S23" s="6"/>
      <c r="T23" s="6"/>
      <c r="U23" s="6"/>
      <c r="V23" s="6"/>
      <c r="W23" s="6"/>
      <c r="X23" s="6"/>
      <c r="Y23" s="6"/>
      <c r="Z23" s="6"/>
      <c r="AA23" s="6"/>
      <c r="AB23" s="6"/>
      <c r="AC23" s="6"/>
      <c r="AD23" s="6"/>
      <c r="AE23" s="6"/>
      <c r="AF23" s="6"/>
      <c r="AG23" s="6"/>
    </row>
    <row r="24">
      <c r="A24" s="41" t="s">
        <v>374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row>
    <row r="25">
      <c r="A25" s="20" t="s">
        <v>375</v>
      </c>
      <c r="B25" s="6"/>
      <c r="C25" s="6"/>
      <c r="D25" s="6"/>
      <c r="E25" s="6"/>
      <c r="F25" s="6"/>
      <c r="G25" s="6"/>
      <c r="H25" s="40"/>
      <c r="I25" s="40"/>
      <c r="J25" s="38"/>
      <c r="K25" s="7"/>
      <c r="L25" s="6"/>
      <c r="M25" s="6"/>
      <c r="N25" s="6"/>
      <c r="O25" s="6"/>
      <c r="P25" s="6"/>
      <c r="Q25" s="6"/>
      <c r="R25" s="6"/>
      <c r="S25" s="6"/>
      <c r="T25" s="6"/>
      <c r="U25" s="6"/>
      <c r="V25" s="6"/>
      <c r="W25" s="6"/>
      <c r="X25" s="6"/>
      <c r="Y25" s="6"/>
      <c r="Z25" s="6"/>
      <c r="AA25" s="6"/>
      <c r="AB25" s="6"/>
      <c r="AC25" s="6"/>
      <c r="AD25" s="6"/>
      <c r="AE25" s="6"/>
      <c r="AF25" s="6"/>
      <c r="AG25" s="6"/>
    </row>
    <row r="26">
      <c r="A26" s="41" t="s">
        <v>452</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row>
    <row r="27">
      <c r="A27" s="41" t="s">
        <v>405</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row>
    <row r="28">
      <c r="A28" s="41" t="s">
        <v>400</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row>
    <row r="29">
      <c r="A29" s="41" t="s">
        <v>407</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row>
    <row r="30">
      <c r="A30" s="28" t="s">
        <v>446</v>
      </c>
      <c r="B30" s="44"/>
      <c r="C30" s="44"/>
      <c r="D30" s="44"/>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row>
    <row r="31">
      <c r="A31" s="20" t="s">
        <v>416</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row>
    <row r="32">
      <c r="A32" s="41"/>
      <c r="B32" s="6"/>
      <c r="C32" s="6"/>
      <c r="D32" s="6"/>
      <c r="E32" s="6"/>
      <c r="F32" s="6"/>
      <c r="G32" s="6"/>
      <c r="H32" s="40"/>
      <c r="I32" s="40"/>
      <c r="J32" s="38"/>
      <c r="K32" s="6"/>
      <c r="L32" s="6"/>
      <c r="M32" s="6"/>
      <c r="N32" s="6"/>
      <c r="O32" s="6"/>
      <c r="P32" s="6"/>
      <c r="Q32" s="6"/>
      <c r="R32" s="6"/>
      <c r="S32" s="6"/>
      <c r="T32" s="6"/>
      <c r="U32" s="6"/>
      <c r="V32" s="6"/>
      <c r="W32" s="6"/>
      <c r="X32" s="6"/>
      <c r="Y32" s="6"/>
      <c r="Z32" s="6"/>
      <c r="AA32" s="6"/>
      <c r="AB32" s="6"/>
      <c r="AC32" s="6"/>
      <c r="AD32" s="6"/>
      <c r="AE32" s="6"/>
      <c r="AF32" s="6"/>
      <c r="AG32" s="6"/>
    </row>
    <row r="33">
      <c r="A33" s="41"/>
      <c r="B33" s="6"/>
      <c r="C33" s="6"/>
      <c r="D33" s="6"/>
      <c r="E33" s="6"/>
      <c r="F33" s="6"/>
      <c r="G33" s="6"/>
      <c r="H33" s="40"/>
      <c r="I33" s="40"/>
      <c r="J33" s="38"/>
      <c r="K33" s="6"/>
      <c r="L33" s="6"/>
      <c r="M33" s="6"/>
      <c r="N33" s="6"/>
      <c r="O33" s="6"/>
      <c r="P33" s="6"/>
      <c r="Q33" s="6"/>
      <c r="R33" s="6"/>
      <c r="S33" s="6"/>
      <c r="T33" s="6"/>
      <c r="U33" s="6"/>
      <c r="V33" s="6"/>
      <c r="W33" s="6"/>
      <c r="X33" s="6"/>
      <c r="Y33" s="6"/>
      <c r="Z33" s="6"/>
      <c r="AA33" s="6"/>
      <c r="AB33" s="6"/>
      <c r="AC33" s="6"/>
      <c r="AD33" s="6"/>
      <c r="AE33" s="6"/>
      <c r="AF33" s="6"/>
      <c r="AG33" s="6"/>
    </row>
    <row r="34">
      <c r="A34" s="1" t="s">
        <v>10</v>
      </c>
      <c r="B34" s="6"/>
      <c r="C34" s="6"/>
      <c r="D34" s="6"/>
      <c r="E34" s="6"/>
      <c r="F34" s="6"/>
      <c r="G34" s="6"/>
      <c r="H34" s="40"/>
      <c r="I34" s="40"/>
      <c r="J34" s="38"/>
      <c r="K34" s="6"/>
      <c r="L34" s="6"/>
      <c r="M34" s="6"/>
      <c r="N34" s="6"/>
      <c r="O34" s="6"/>
      <c r="P34" s="6"/>
      <c r="Q34" s="6"/>
      <c r="R34" s="6"/>
      <c r="S34" s="6"/>
      <c r="T34" s="6"/>
      <c r="U34" s="6"/>
      <c r="V34" s="6"/>
      <c r="W34" s="6"/>
      <c r="X34" s="6"/>
      <c r="Y34" s="6"/>
      <c r="Z34" s="6"/>
      <c r="AA34" s="6"/>
      <c r="AB34" s="6"/>
      <c r="AC34" s="6"/>
      <c r="AD34" s="6"/>
      <c r="AE34" s="6"/>
      <c r="AF34" s="6"/>
      <c r="AG34" s="6"/>
    </row>
    <row r="35">
      <c r="A35" s="6" t="s">
        <v>418</v>
      </c>
      <c r="B35" s="6"/>
      <c r="C35" s="6"/>
      <c r="D35" s="6"/>
      <c r="E35" s="6"/>
      <c r="F35" s="6"/>
      <c r="G35" s="6"/>
      <c r="H35" s="40"/>
      <c r="I35" s="40"/>
      <c r="J35" s="38"/>
      <c r="K35" s="6"/>
      <c r="L35" s="6"/>
      <c r="M35" s="6"/>
      <c r="N35" s="6"/>
      <c r="O35" s="6"/>
      <c r="P35" s="6"/>
      <c r="Q35" s="6"/>
      <c r="R35" s="6"/>
      <c r="S35" s="6"/>
      <c r="T35" s="6"/>
      <c r="U35" s="6"/>
      <c r="V35" s="6"/>
      <c r="W35" s="6"/>
      <c r="X35" s="6"/>
      <c r="Y35" s="6"/>
      <c r="Z35" s="6"/>
      <c r="AA35" s="6"/>
      <c r="AB35" s="6"/>
      <c r="AC35" s="6"/>
      <c r="AD35" s="6"/>
      <c r="AE35" s="6"/>
      <c r="AF35" s="6"/>
      <c r="AG35" s="6"/>
    </row>
    <row r="36">
      <c r="A36" s="45" t="s">
        <v>453</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row>
    <row r="37">
      <c r="A37" s="7" t="s">
        <v>420</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row>
    <row r="38">
      <c r="A38" s="7" t="s">
        <v>421</v>
      </c>
      <c r="B38" s="6"/>
      <c r="C38" s="6"/>
      <c r="D38" s="6"/>
      <c r="E38" s="6"/>
      <c r="F38" s="6"/>
      <c r="G38" s="6"/>
      <c r="H38" s="7"/>
      <c r="I38" s="7"/>
      <c r="J38" s="6"/>
      <c r="K38" s="6"/>
      <c r="L38" s="6"/>
      <c r="M38" s="6"/>
      <c r="N38" s="6"/>
      <c r="O38" s="6"/>
      <c r="P38" s="6"/>
      <c r="Q38" s="6"/>
      <c r="R38" s="6"/>
      <c r="S38" s="6"/>
      <c r="T38" s="6"/>
      <c r="U38" s="6"/>
      <c r="V38" s="6"/>
      <c r="W38" s="6"/>
      <c r="X38" s="6"/>
      <c r="Y38" s="6"/>
      <c r="Z38" s="6"/>
      <c r="AA38" s="6"/>
      <c r="AB38" s="6"/>
      <c r="AC38" s="6"/>
      <c r="AD38" s="6"/>
      <c r="AE38" s="6"/>
      <c r="AF38" s="6"/>
      <c r="AG38" s="6"/>
    </row>
    <row r="39">
      <c r="A39" s="41" t="s">
        <v>422</v>
      </c>
      <c r="B39" s="6"/>
      <c r="C39" s="6"/>
      <c r="D39" s="6"/>
      <c r="E39" s="6"/>
      <c r="F39" s="6"/>
      <c r="G39" s="6"/>
      <c r="H39" s="7"/>
      <c r="I39" s="7"/>
      <c r="J39" s="6"/>
      <c r="K39" s="6"/>
      <c r="L39" s="6"/>
      <c r="M39" s="6"/>
      <c r="N39" s="6"/>
      <c r="O39" s="6"/>
      <c r="P39" s="6"/>
      <c r="Q39" s="6"/>
      <c r="R39" s="6"/>
      <c r="S39" s="6"/>
      <c r="T39" s="6"/>
      <c r="U39" s="6"/>
      <c r="V39" s="6"/>
      <c r="W39" s="6"/>
      <c r="X39" s="6"/>
      <c r="Y39" s="6"/>
      <c r="Z39" s="6"/>
      <c r="AA39" s="6"/>
      <c r="AB39" s="6"/>
      <c r="AC39" s="6"/>
      <c r="AD39" s="6"/>
      <c r="AE39" s="6"/>
      <c r="AF39" s="6"/>
      <c r="AG39" s="6"/>
    </row>
    <row r="40">
      <c r="A40" s="45" t="s">
        <v>423</v>
      </c>
      <c r="B40" s="6"/>
      <c r="C40" s="6"/>
      <c r="D40" s="6"/>
      <c r="E40" s="6"/>
      <c r="F40" s="6"/>
      <c r="G40" s="6"/>
      <c r="H40" s="7"/>
      <c r="I40" s="7"/>
      <c r="J40" s="6"/>
      <c r="K40" s="6"/>
      <c r="L40" s="6"/>
      <c r="M40" s="6"/>
      <c r="N40" s="6"/>
      <c r="O40" s="6"/>
      <c r="P40" s="6"/>
      <c r="Q40" s="6"/>
      <c r="R40" s="6"/>
      <c r="S40" s="6"/>
      <c r="T40" s="6"/>
      <c r="U40" s="6"/>
      <c r="V40" s="6"/>
      <c r="W40" s="6"/>
      <c r="X40" s="6"/>
      <c r="Y40" s="6"/>
      <c r="Z40" s="6"/>
      <c r="AA40" s="6"/>
      <c r="AB40" s="6"/>
      <c r="AC40" s="6"/>
      <c r="AD40" s="6"/>
      <c r="AE40" s="6"/>
      <c r="AF40" s="6"/>
      <c r="AG40" s="6"/>
    </row>
    <row r="41">
      <c r="A41" s="45" t="s">
        <v>424</v>
      </c>
      <c r="B41" s="6"/>
      <c r="C41" s="6"/>
      <c r="D41" s="6"/>
      <c r="E41" s="6"/>
      <c r="F41" s="6"/>
      <c r="G41" s="6"/>
      <c r="H41" s="7"/>
      <c r="I41" s="7"/>
      <c r="J41" s="6"/>
      <c r="K41" s="6"/>
      <c r="L41" s="6"/>
      <c r="M41" s="6"/>
      <c r="N41" s="6"/>
      <c r="O41" s="6"/>
      <c r="P41" s="6"/>
      <c r="Q41" s="6"/>
      <c r="R41" s="6"/>
      <c r="S41" s="6"/>
      <c r="T41" s="6"/>
      <c r="U41" s="6"/>
      <c r="V41" s="6"/>
      <c r="W41" s="6"/>
      <c r="X41" s="6"/>
      <c r="Y41" s="6"/>
      <c r="Z41" s="6"/>
      <c r="AA41" s="6"/>
      <c r="AB41" s="6"/>
      <c r="AC41" s="6"/>
      <c r="AD41" s="6"/>
      <c r="AE41" s="6"/>
      <c r="AF41" s="6"/>
      <c r="AG41" s="6"/>
    </row>
    <row r="42">
      <c r="A42" s="28" t="s">
        <v>425</v>
      </c>
      <c r="B42" s="6"/>
      <c r="C42" s="6"/>
      <c r="D42" s="6"/>
      <c r="E42" s="6"/>
      <c r="F42" s="6"/>
      <c r="G42" s="6"/>
      <c r="H42" s="7"/>
      <c r="I42" s="7"/>
      <c r="J42" s="6"/>
      <c r="K42" s="6"/>
      <c r="L42" s="6"/>
      <c r="M42" s="6"/>
      <c r="N42" s="6"/>
      <c r="O42" s="6"/>
      <c r="P42" s="6"/>
      <c r="Q42" s="6"/>
      <c r="R42" s="6"/>
      <c r="S42" s="6"/>
      <c r="T42" s="6"/>
      <c r="U42" s="6"/>
      <c r="V42" s="6"/>
      <c r="W42" s="6"/>
      <c r="X42" s="6"/>
      <c r="Y42" s="6"/>
      <c r="Z42" s="6"/>
      <c r="AA42" s="6"/>
      <c r="AB42" s="6"/>
      <c r="AC42" s="6"/>
      <c r="AD42" s="6"/>
      <c r="AE42" s="6"/>
      <c r="AF42" s="6"/>
      <c r="AG42" s="6"/>
    </row>
    <row r="43">
      <c r="A43" s="45" t="s">
        <v>426</v>
      </c>
      <c r="B43" s="6"/>
      <c r="C43" s="6"/>
      <c r="D43" s="6"/>
      <c r="E43" s="6"/>
      <c r="F43" s="6"/>
      <c r="G43" s="6"/>
      <c r="H43" s="7"/>
      <c r="I43" s="7"/>
      <c r="J43" s="6"/>
      <c r="K43" s="6"/>
      <c r="L43" s="6"/>
      <c r="M43" s="6"/>
      <c r="N43" s="6"/>
      <c r="O43" s="6"/>
      <c r="P43" s="6"/>
      <c r="Q43" s="6"/>
      <c r="R43" s="6"/>
      <c r="S43" s="6"/>
      <c r="T43" s="6"/>
      <c r="U43" s="6"/>
      <c r="V43" s="6"/>
      <c r="W43" s="6"/>
      <c r="X43" s="6"/>
      <c r="Y43" s="6"/>
      <c r="Z43" s="6"/>
      <c r="AA43" s="6"/>
      <c r="AB43" s="6"/>
      <c r="AC43" s="6"/>
      <c r="AD43" s="6"/>
      <c r="AE43" s="6"/>
      <c r="AF43" s="6"/>
      <c r="AG43" s="6"/>
    </row>
    <row r="44">
      <c r="A44" s="28" t="s">
        <v>427</v>
      </c>
      <c r="B44" s="6"/>
      <c r="C44" s="6"/>
      <c r="D44" s="6"/>
      <c r="E44" s="6"/>
      <c r="F44" s="6"/>
      <c r="G44" s="6"/>
      <c r="H44" s="7"/>
      <c r="I44" s="7"/>
      <c r="J44" s="6"/>
      <c r="K44" s="6"/>
      <c r="L44" s="6"/>
      <c r="M44" s="6"/>
      <c r="N44" s="6"/>
      <c r="O44" s="6"/>
      <c r="P44" s="6"/>
      <c r="Q44" s="6"/>
      <c r="R44" s="6"/>
      <c r="S44" s="6"/>
      <c r="T44" s="6"/>
      <c r="U44" s="6"/>
      <c r="V44" s="6"/>
      <c r="W44" s="6"/>
      <c r="X44" s="6"/>
      <c r="Y44" s="6"/>
      <c r="Z44" s="6"/>
      <c r="AA44" s="6"/>
      <c r="AB44" s="6"/>
      <c r="AC44" s="6"/>
      <c r="AD44" s="6"/>
      <c r="AE44" s="6"/>
      <c r="AF44" s="6"/>
      <c r="AG44" s="6"/>
    </row>
    <row r="45">
      <c r="A45" s="28" t="s">
        <v>428</v>
      </c>
      <c r="B45" s="6"/>
      <c r="C45" s="6"/>
      <c r="D45" s="6"/>
      <c r="E45" s="6"/>
      <c r="F45" s="6"/>
      <c r="G45" s="6"/>
      <c r="H45" s="7"/>
      <c r="I45" s="7"/>
      <c r="J45" s="6"/>
      <c r="K45" s="6"/>
      <c r="L45" s="6"/>
      <c r="M45" s="6"/>
      <c r="N45" s="6"/>
      <c r="O45" s="6"/>
      <c r="P45" s="6"/>
      <c r="Q45" s="6"/>
      <c r="R45" s="6"/>
      <c r="S45" s="6"/>
      <c r="T45" s="6"/>
      <c r="U45" s="6"/>
      <c r="V45" s="6"/>
      <c r="W45" s="6"/>
      <c r="X45" s="6"/>
      <c r="Y45" s="6"/>
      <c r="Z45" s="6"/>
      <c r="AA45" s="6"/>
      <c r="AB45" s="6"/>
      <c r="AC45" s="6"/>
      <c r="AD45" s="6"/>
      <c r="AE45" s="6"/>
      <c r="AF45" s="6"/>
      <c r="AG45" s="6"/>
    </row>
    <row r="46">
      <c r="B46" s="6"/>
      <c r="C46" s="6"/>
      <c r="D46" s="6"/>
      <c r="E46" s="6"/>
      <c r="F46" s="6"/>
      <c r="G46" s="6"/>
      <c r="H46" s="7"/>
      <c r="I46" s="7"/>
      <c r="J46" s="6"/>
      <c r="K46" s="6"/>
      <c r="L46" s="6"/>
      <c r="M46" s="6"/>
      <c r="N46" s="6"/>
      <c r="O46" s="6"/>
      <c r="P46" s="6"/>
      <c r="Q46" s="6"/>
      <c r="R46" s="6"/>
      <c r="S46" s="6"/>
      <c r="T46" s="6"/>
      <c r="U46" s="6"/>
      <c r="V46" s="6"/>
      <c r="W46" s="6"/>
      <c r="X46" s="6"/>
      <c r="Y46" s="6"/>
      <c r="Z46" s="6"/>
      <c r="AA46" s="6"/>
      <c r="AB46" s="6"/>
      <c r="AC46" s="6"/>
      <c r="AD46" s="6"/>
      <c r="AE46" s="6"/>
      <c r="AF46" s="6"/>
      <c r="AG46" s="6"/>
    </row>
    <row r="47">
      <c r="A47" s="7" t="s">
        <v>429</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row>
    <row r="48">
      <c r="A48" s="41"/>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row>
    <row r="49">
      <c r="A49" s="41"/>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row>
    <row r="50" ht="18.0" customHeight="1">
      <c r="A50" s="41"/>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row>
    <row r="51">
      <c r="A51" s="41"/>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row>
    <row r="52">
      <c r="A52" s="41"/>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row>
    <row r="53">
      <c r="A53" s="41"/>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row>
    <row r="54">
      <c r="A54" s="41"/>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row>
    <row r="55">
      <c r="A55" s="41"/>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row>
    <row r="56">
      <c r="A56" s="41"/>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row>
    <row r="57">
      <c r="A57" s="41"/>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row>
    <row r="58">
      <c r="A58" s="41"/>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row>
    <row r="59">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row>
    <row r="60">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row>
    <row r="61">
      <c r="B61" s="6"/>
      <c r="C61" s="43"/>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row>
    <row r="62">
      <c r="B62" s="44"/>
      <c r="C62" s="44"/>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row>
    <row r="63">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row>
    <row r="64">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row>
    <row r="6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row>
    <row r="6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row>
    <row r="67">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row>
    <row r="68">
      <c r="B68" s="44"/>
      <c r="C68" s="44"/>
      <c r="D68" s="44"/>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row>
    <row r="69">
      <c r="B69" s="44"/>
      <c r="C69" s="44"/>
      <c r="D69" s="44"/>
      <c r="E69" s="44"/>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row>
    <row r="70">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row>
    <row r="71">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row>
    <row r="72">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row>
    <row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row>
    <row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row>
    <row r="102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row>
    <row r="102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row>
  </sheetData>
  <autoFilter ref="$A$1:$AF$19"/>
  <hyperlinks>
    <hyperlink r:id="rId1" ref="O1"/>
    <hyperlink r:id="rId2" ref="O2"/>
    <hyperlink r:id="rId3" ref="O3"/>
    <hyperlink r:id="rId4" ref="O4"/>
    <hyperlink r:id="rId5" ref="O5"/>
    <hyperlink r:id="rId6" location="E6" ref="O6"/>
    <hyperlink r:id="rId7" location="B9" ref="O7"/>
    <hyperlink r:id="rId8" location="B9" ref="O8"/>
    <hyperlink r:id="rId9" location="A17" ref="O9"/>
    <hyperlink r:id="rId10" location="N7" ref="O10"/>
    <hyperlink r:id="rId11" location="B2" ref="O11"/>
    <hyperlink r:id="rId12" location="A8" ref="O12"/>
    <hyperlink r:id="rId13" ref="O13"/>
    <hyperlink r:id="rId14" ref="O14"/>
    <hyperlink r:id="rId15" location="B9" ref="O15"/>
    <hyperlink r:id="rId16" ref="O16"/>
    <hyperlink r:id="rId17" ref="O17"/>
    <hyperlink r:id="rId18" ref="O18"/>
    <hyperlink r:id="rId19" ref="O19"/>
  </hyperlinks>
  <drawing r:id="rId20"/>
</worksheet>
</file>