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gh\Documents\"/>
    </mc:Choice>
  </mc:AlternateContent>
  <xr:revisionPtr revIDLastSave="0" documentId="13_ncr:1_{18C03735-9512-41E3-B467-C7F949D947DA}" xr6:coauthVersionLast="47" xr6:coauthVersionMax="47" xr10:uidLastSave="{00000000-0000-0000-0000-000000000000}"/>
  <bookViews>
    <workbookView xWindow="-108" yWindow="-108" windowWidth="23256" windowHeight="12456" activeTab="1" xr2:uid="{7C820C66-FC3E-4AB9-A1AB-3E0C92E9886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8" i="2" l="1"/>
  <c r="B187" i="2"/>
  <c r="B186" i="2"/>
  <c r="B185" i="2"/>
  <c r="I202" i="2"/>
  <c r="I203" i="2"/>
  <c r="I204" i="2"/>
  <c r="I205" i="2"/>
  <c r="I206" i="2"/>
</calcChain>
</file>

<file path=xl/sharedStrings.xml><?xml version="1.0" encoding="utf-8"?>
<sst xmlns="http://schemas.openxmlformats.org/spreadsheetml/2006/main" count="107" uniqueCount="25">
  <si>
    <t>Hit Rate</t>
  </si>
  <si>
    <t>Wall Clock</t>
  </si>
  <si>
    <t>Levels</t>
  </si>
  <si>
    <t>Node Size</t>
  </si>
  <si>
    <t>Cache Size</t>
  </si>
  <si>
    <t>1K</t>
  </si>
  <si>
    <t>Sequential Exhaustive Search and Insert</t>
  </si>
  <si>
    <t>Distributed Root Cache</t>
  </si>
  <si>
    <t xml:space="preserve">Cache Size </t>
  </si>
  <si>
    <t xml:space="preserve">Hit Rate </t>
  </si>
  <si>
    <t>n = 1000000</t>
  </si>
  <si>
    <t>Sequential Insert and Randomised Search</t>
  </si>
  <si>
    <t>Random Insert and Random Search</t>
  </si>
  <si>
    <t xml:space="preserve">1K </t>
  </si>
  <si>
    <t>TCP Mimic: Skewed Search</t>
  </si>
  <si>
    <t xml:space="preserve">Node Size </t>
  </si>
  <si>
    <t xml:space="preserve">Sequential Search Distributed Root Cache </t>
  </si>
  <si>
    <t>Common Root Cache</t>
  </si>
  <si>
    <t>Sequential Insert and Sequential Search</t>
  </si>
  <si>
    <t>Multi Rooted</t>
  </si>
  <si>
    <t>Sequential Insert and Sequential Search 1M inserts</t>
  </si>
  <si>
    <t>Sequential Insert and Randomized Search 1M Inserts 1M Searches</t>
  </si>
  <si>
    <t>Random Insert and Random Search Averaged over 10 iterations</t>
  </si>
  <si>
    <t>TCP Mimic: Skewed Randomized Search</t>
  </si>
  <si>
    <t>Multi Root Vs Root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</si>
</sst>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Nod</a:t>
            </a:r>
            <a:r>
              <a:rPr lang="en-IN" baseline="0"/>
              <a:t>e Size Vs Hit Rate</a:t>
            </a:r>
          </a:p>
          <a:p>
            <a:pPr>
              <a:defRPr/>
            </a:pPr>
            <a:r>
              <a:rPr lang="en-IN" baseline="0"/>
              <a:t>Sequential Insert and Randomized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Sheet1!$I$20:$I$23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Sheet1!$J$20:$J$23</c:f>
              <c:numCache>
                <c:formatCode>General</c:formatCode>
                <c:ptCount val="4"/>
                <c:pt idx="0">
                  <c:v>96.527000000000001</c:v>
                </c:pt>
                <c:pt idx="1">
                  <c:v>98.149000000000001</c:v>
                </c:pt>
                <c:pt idx="2">
                  <c:v>97.119</c:v>
                </c:pt>
                <c:pt idx="3">
                  <c:v>77.103999999999999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F79-A886-55FE3A14D6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14715576"/>
        <c:axId val="614716216"/>
      </c:barChart>
      <c:catAx>
        <c:axId val="61471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16216"/>
        <c:crosses val="autoZero"/>
        <c:auto val="1"/>
        <c:lblAlgn val="ctr"/>
        <c:lblOffset val="100"/>
        <c:noMultiLvlLbl val="0"/>
      </c:catAx>
      <c:valAx>
        <c:axId val="6147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155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Node</a:t>
            </a:r>
            <a:r>
              <a:rPr lang="en-IN" baseline="0"/>
              <a:t> SIze Vs Iterated Levels</a:t>
            </a:r>
          </a:p>
          <a:p>
            <a:pPr>
              <a:defRPr/>
            </a:pPr>
            <a:r>
              <a:rPr lang="en-IN" baseline="0"/>
              <a:t>Randomized Insert and Randomized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Sheet2!$A$103:$A$106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Sheet2!$B$103:$B$106</c:f>
              <c:numCache>
                <c:formatCode>General</c:formatCode>
                <c:ptCount val="4"/>
                <c:pt idx="0">
                  <c:v>1136979</c:v>
                </c:pt>
                <c:pt idx="1">
                  <c:v>377996</c:v>
                </c:pt>
                <c:pt idx="2">
                  <c:v>324258</c:v>
                </c:pt>
                <c:pt idx="3">
                  <c:v>221226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1-4472-B6FA-A0EA7D188B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3574352"/>
        <c:axId val="703575952"/>
      </c:barChart>
      <c:catAx>
        <c:axId val="7035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75952"/>
        <c:crosses val="autoZero"/>
        <c:auto val="1"/>
        <c:lblAlgn val="ctr"/>
        <c:lblOffset val="100"/>
        <c:noMultiLvlLbl val="0"/>
      </c:catAx>
      <c:valAx>
        <c:axId val="7035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Iterated</a:t>
                </a:r>
                <a:r>
                  <a:rPr lang="en-IN" baseline="0"/>
                  <a:t> Levels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</a:t>
            </a:r>
            <a:r>
              <a:rPr lang="en-IN" baseline="0"/>
              <a:t> Size Vs Hit Rate </a:t>
            </a:r>
          </a:p>
          <a:p>
            <a:pPr>
              <a:defRPr/>
            </a:pPr>
            <a:r>
              <a:rPr lang="en-IN" baseline="0"/>
              <a:t>Randomized Insert and Randomized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Sheet2!$A$114:$A$117</c:f>
              <c:numCache>
                <c:formatCode>General</c:formatCode>
                <c:ptCount val="4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</c:numCache>
            </c:numRef>
          </c:cat>
          <c:val>
            <c:numRef>
              <c:f>Sheet2!$B$114:$B$117</c:f>
              <c:numCache>
                <c:formatCode>General</c:formatCode>
                <c:ptCount val="4"/>
                <c:pt idx="0">
                  <c:v>95.247</c:v>
                </c:pt>
                <c:pt idx="1">
                  <c:v>88.248000000000005</c:v>
                </c:pt>
                <c:pt idx="2">
                  <c:v>81.617000000000004</c:v>
                </c:pt>
                <c:pt idx="3">
                  <c:v>75.994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E-40C3-B937-CEBF72A420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990328"/>
        <c:axId val="626992248"/>
      </c:barChart>
      <c:catAx>
        <c:axId val="62699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2248"/>
        <c:crosses val="autoZero"/>
        <c:auto val="1"/>
        <c:lblAlgn val="ctr"/>
        <c:lblOffset val="100"/>
        <c:noMultiLvlLbl val="0"/>
      </c:catAx>
      <c:valAx>
        <c:axId val="62699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Node</a:t>
            </a:r>
            <a:r>
              <a:rPr lang="en-IN" baseline="0"/>
              <a:t> Size Vs Hit Rate</a:t>
            </a:r>
          </a:p>
          <a:p>
            <a:pPr>
              <a:defRPr/>
            </a:pPr>
            <a:r>
              <a:rPr lang="en-IN" baseline="0"/>
              <a:t>Skewed Randomized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Sheet2!$A$135:$A$138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Sheet2!$B$135:$B$138</c:f>
              <c:numCache>
                <c:formatCode>General</c:formatCode>
                <c:ptCount val="4"/>
                <c:pt idx="0">
                  <c:v>99.643799999999999</c:v>
                </c:pt>
                <c:pt idx="1">
                  <c:v>99.957700000000003</c:v>
                </c:pt>
                <c:pt idx="2">
                  <c:v>99.994699999999995</c:v>
                </c:pt>
                <c:pt idx="3">
                  <c:v>99.971800000000002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6-43E9-AE05-EBC41674F4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1677136"/>
        <c:axId val="701682896"/>
      </c:barChart>
      <c:catAx>
        <c:axId val="7016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</a:t>
                </a:r>
                <a:r>
                  <a:rPr lang="en-IN" baseline="0"/>
                  <a:t> Size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82896"/>
        <c:crosses val="autoZero"/>
        <c:auto val="1"/>
        <c:lblAlgn val="ctr"/>
        <c:lblOffset val="100"/>
        <c:noMultiLvlLbl val="0"/>
      </c:catAx>
      <c:valAx>
        <c:axId val="7016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Node</a:t>
            </a:r>
            <a:r>
              <a:rPr lang="en-IN" baseline="0"/>
              <a:t> Size Vs Iterated Levels</a:t>
            </a:r>
          </a:p>
          <a:p>
            <a:pPr>
              <a:defRPr/>
            </a:pPr>
            <a:r>
              <a:rPr lang="en-IN" baseline="0"/>
              <a:t>Skewed Randomized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Sheet2!$A$141:$A$144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Sheet2!$B$141:$B$144</c:f>
              <c:numCache>
                <c:formatCode>General</c:formatCode>
                <c:ptCount val="4"/>
                <c:pt idx="0">
                  <c:v>5131089</c:v>
                </c:pt>
                <c:pt idx="1">
                  <c:v>1482747</c:v>
                </c:pt>
                <c:pt idx="2">
                  <c:v>1320100</c:v>
                </c:pt>
                <c:pt idx="3">
                  <c:v>1200046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9-4A94-AB53-8388AB0A4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2954640"/>
        <c:axId val="722958800"/>
      </c:barChart>
      <c:catAx>
        <c:axId val="7229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Node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58800"/>
        <c:crosses val="autoZero"/>
        <c:auto val="1"/>
        <c:lblAlgn val="ctr"/>
        <c:lblOffset val="100"/>
        <c:noMultiLvlLbl val="0"/>
      </c:catAx>
      <c:valAx>
        <c:axId val="7229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Iterated</a:t>
                </a:r>
                <a:r>
                  <a:rPr lang="en-IN" baseline="0"/>
                  <a:t> Levels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5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</a:t>
            </a:r>
            <a:r>
              <a:rPr lang="en-IN" baseline="0"/>
              <a:t> Size Vs Hit Rate </a:t>
            </a:r>
          </a:p>
          <a:p>
            <a:pPr>
              <a:defRPr/>
            </a:pPr>
            <a:r>
              <a:rPr lang="en-IN" baseline="0"/>
              <a:t>Skewed Randomized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Sheet2!$A$152:$A$155</c:f>
              <c:numCache>
                <c:formatCode>General</c:formatCode>
                <c:ptCount val="4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</c:numCache>
            </c:numRef>
          </c:cat>
          <c:val>
            <c:numRef>
              <c:f>Sheet2!$B$152:$B$155</c:f>
              <c:numCache>
                <c:formatCode>General</c:formatCode>
                <c:ptCount val="4"/>
                <c:pt idx="0">
                  <c:v>99.962299999999999</c:v>
                </c:pt>
                <c:pt idx="1">
                  <c:v>99.949799999999996</c:v>
                </c:pt>
                <c:pt idx="2">
                  <c:v>99.236999999999995</c:v>
                </c:pt>
                <c:pt idx="3">
                  <c:v>96.749799999999993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1-4214-8A78-B38F1E35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565072"/>
        <c:axId val="703565712"/>
      </c:barChart>
      <c:catAx>
        <c:axId val="7035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65712"/>
        <c:crosses val="autoZero"/>
        <c:auto val="1"/>
        <c:lblAlgn val="ctr"/>
        <c:lblOffset val="100"/>
        <c:noMultiLvlLbl val="0"/>
      </c:catAx>
      <c:valAx>
        <c:axId val="703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Multi</a:t>
            </a:r>
            <a:r>
              <a:rPr lang="en-IN" baseline="0"/>
              <a:t> Root Vs Root Cache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Multi Root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Sheet2!$A$175:$A$178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Sheet2!$B$175:$B$178</c:f>
              <c:numCache>
                <c:formatCode>General</c:formatCode>
                <c:ptCount val="4"/>
                <c:pt idx="0">
                  <c:v>6030123</c:v>
                </c:pt>
                <c:pt idx="1">
                  <c:v>4933339</c:v>
                </c:pt>
                <c:pt idx="2">
                  <c:v>3967747</c:v>
                </c:pt>
                <c:pt idx="3">
                  <c:v>2998046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C-4DF0-A25D-0EA35C730F33}"/>
            </c:ext>
          </c:extLst>
        </c:ser>
        <c:ser>
          <c:idx val="1"/>
          <c:order val="1"/>
          <c:tx>
            <c:v>Root Cache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Sheet2!$A$175:$A$178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Sheet2!$C$175:$C$178</c:f>
              <c:numCache>
                <c:formatCode>General</c:formatCode>
                <c:ptCount val="4"/>
                <c:pt idx="0">
                  <c:v>2928765</c:v>
                </c:pt>
                <c:pt idx="1">
                  <c:v>2022343</c:v>
                </c:pt>
                <c:pt idx="2">
                  <c:v>1996963</c:v>
                </c:pt>
                <c:pt idx="3">
                  <c:v>1963267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C-4DF0-A25D-0EA35C73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973688"/>
        <c:axId val="721978168"/>
      </c:barChart>
      <c:catAx>
        <c:axId val="72197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78168"/>
        <c:crosses val="autoZero"/>
        <c:auto val="1"/>
        <c:lblAlgn val="ctr"/>
        <c:lblOffset val="100"/>
        <c:noMultiLvlLbl val="0"/>
      </c:catAx>
      <c:valAx>
        <c:axId val="7219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Iterated</a:t>
                </a:r>
                <a:r>
                  <a:rPr lang="en-IN" baseline="0"/>
                  <a:t> Levels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7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Iterations</a:t>
            </a:r>
            <a:r>
              <a:rPr lang="en-IN" baseline="0"/>
              <a:t> Saved % using Root Cache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Sheet2!$H$202:$H$205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Sheet2!$I$202:$I$205</c:f>
              <c:numCache>
                <c:formatCode>General</c:formatCode>
                <c:ptCount val="4"/>
                <c:pt idx="0">
                  <c:v>51.431090211592704</c:v>
                </c:pt>
                <c:pt idx="1">
                  <c:v>59.006607897815258</c:v>
                </c:pt>
                <c:pt idx="2">
                  <c:v>49.670102453609061</c:v>
                </c:pt>
                <c:pt idx="3">
                  <c:v>34.515114177701079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6-4BD4-8BAD-684BC64E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674576"/>
        <c:axId val="701675856"/>
      </c:barChart>
      <c:catAx>
        <c:axId val="7016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75856"/>
        <c:crosses val="autoZero"/>
        <c:auto val="1"/>
        <c:lblAlgn val="ctr"/>
        <c:lblOffset val="100"/>
        <c:noMultiLvlLbl val="0"/>
      </c:catAx>
      <c:valAx>
        <c:axId val="7016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  <a:r>
                  <a:rPr lang="en-IN" baseline="0"/>
                  <a:t> Saved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7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Node</a:t>
            </a:r>
            <a:r>
              <a:rPr lang="en-IN" baseline="0"/>
              <a:t> Size Vs Iterated Levels</a:t>
            </a:r>
            <a:endParaRPr lang="en-IN"/>
          </a:p>
          <a:p>
            <a:pPr>
              <a:defRPr/>
            </a:pPr>
            <a:r>
              <a:rPr lang="en-IN"/>
              <a:t>Sequential Insert and Randomized Search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Sheet1!$I$26:$I$29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Sheet1!$J$26:$J$29</c:f>
              <c:numCache>
                <c:formatCode>General</c:formatCode>
                <c:ptCount val="4"/>
                <c:pt idx="0">
                  <c:v>1426233</c:v>
                </c:pt>
                <c:pt idx="1">
                  <c:v>404768</c:v>
                </c:pt>
                <c:pt idx="2">
                  <c:v>351306</c:v>
                </c:pt>
                <c:pt idx="3">
                  <c:v>247847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0-42B4-9BF8-C3C556F69C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1671376"/>
        <c:axId val="701672336"/>
      </c:barChart>
      <c:catAx>
        <c:axId val="7016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Node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72336"/>
        <c:crosses val="autoZero"/>
        <c:auto val="1"/>
        <c:lblAlgn val="ctr"/>
        <c:lblOffset val="100"/>
        <c:noMultiLvlLbl val="0"/>
      </c:catAx>
      <c:valAx>
        <c:axId val="7016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Iterated</a:t>
                </a:r>
                <a:r>
                  <a:rPr lang="en-IN" baseline="0"/>
                  <a:t> Levels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Node</a:t>
            </a:r>
            <a:r>
              <a:rPr lang="en-IN" baseline="0"/>
              <a:t> Size Vs Hit Rate</a:t>
            </a:r>
            <a:r>
              <a:rPr lang="en-IN" sz="1400" b="0" i="0" u="none" strike="noStrike" baseline="0"/>
              <a:t> </a:t>
            </a:r>
            <a:endParaRPr lang="en-IN" sz="1400" b="0" i="0" u="none" strike="noStrike" baseline="0">
              <a:effectLst/>
            </a:endParaRPr>
          </a:p>
          <a:p>
            <a:pPr>
              <a:defRPr/>
            </a:pPr>
            <a:r>
              <a:rPr lang="en-IN" sz="1400" b="0" i="0" u="none" strike="noStrike" baseline="0">
                <a:effectLst/>
              </a:rPr>
              <a:t>Sequential Insert and Sequential Search</a:t>
            </a:r>
            <a:r>
              <a:rPr lang="en-IN" baseline="0"/>
              <a:t>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Sheet2!$A$27:$A$30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Sheet2!$B$27:$B$30</c:f>
              <c:numCache>
                <c:formatCode>General</c:formatCode>
                <c:ptCount val="4"/>
                <c:pt idx="0">
                  <c:v>99.953199999999995</c:v>
                </c:pt>
                <c:pt idx="1">
                  <c:v>99.998400000000004</c:v>
                </c:pt>
                <c:pt idx="2">
                  <c:v>99.996799999999993</c:v>
                </c:pt>
                <c:pt idx="3">
                  <c:v>99.999600000000001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7-4C32-B1A7-8433E7EC4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911920"/>
        <c:axId val="594912560"/>
      </c:barChart>
      <c:catAx>
        <c:axId val="59491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12560"/>
        <c:crosses val="autoZero"/>
        <c:auto val="1"/>
        <c:lblAlgn val="ctr"/>
        <c:lblOffset val="100"/>
        <c:noMultiLvlLbl val="0"/>
      </c:catAx>
      <c:valAx>
        <c:axId val="5949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Hit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1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Node</a:t>
            </a:r>
            <a:r>
              <a:rPr lang="en-IN" sz="1800" b="0" i="0" baseline="0">
                <a:effectLst/>
              </a:rPr>
              <a:t> </a:t>
            </a:r>
            <a:r>
              <a:rPr lang="en-IN" sz="1400" b="0" i="0" baseline="0">
                <a:effectLst/>
              </a:rPr>
              <a:t>Size Vs Iterated Levels </a:t>
            </a:r>
            <a:endParaRPr lang="en-IN" sz="1400">
              <a:effectLst/>
            </a:endParaRPr>
          </a:p>
          <a:p>
            <a:pPr>
              <a:defRPr/>
            </a:pPr>
            <a:r>
              <a:rPr lang="en-IN" sz="1400" b="0" i="0" baseline="0">
                <a:effectLst/>
              </a:rPr>
              <a:t>Sequential</a:t>
            </a:r>
            <a:r>
              <a:rPr lang="en-IN" sz="1800" b="0" i="0" baseline="0">
                <a:effectLst/>
              </a:rPr>
              <a:t> </a:t>
            </a:r>
            <a:r>
              <a:rPr lang="en-IN" sz="1400" b="0" i="0" baseline="0">
                <a:effectLst/>
              </a:rPr>
              <a:t>Insert and Sequential Search 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Sheet2!$A$34:$A$37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Sheet2!$B$34:$B$37</c:f>
              <c:numCache>
                <c:formatCode>General</c:formatCode>
                <c:ptCount val="4"/>
                <c:pt idx="0">
                  <c:v>2928765</c:v>
                </c:pt>
                <c:pt idx="1">
                  <c:v>2022343</c:v>
                </c:pt>
                <c:pt idx="2">
                  <c:v>1996963</c:v>
                </c:pt>
                <c:pt idx="3">
                  <c:v>1963267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0-416F-A3BE-D4B0BEDA5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987448"/>
        <c:axId val="626991608"/>
      </c:barChart>
      <c:catAx>
        <c:axId val="62698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1608"/>
        <c:crosses val="autoZero"/>
        <c:auto val="1"/>
        <c:lblAlgn val="ctr"/>
        <c:lblOffset val="100"/>
        <c:noMultiLvlLbl val="0"/>
      </c:catAx>
      <c:valAx>
        <c:axId val="6269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Iterated</a:t>
                </a:r>
                <a:r>
                  <a:rPr lang="en-IN" baseline="0"/>
                  <a:t> Levels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8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Cache Size Vs Hit Rate </a:t>
            </a:r>
            <a:endParaRPr lang="en-IN" sz="1400">
              <a:effectLst/>
            </a:endParaRPr>
          </a:p>
          <a:p>
            <a:pPr>
              <a:defRPr/>
            </a:pPr>
            <a:r>
              <a:rPr lang="en-IN" sz="1400" b="0" i="0" baseline="0">
                <a:effectLst/>
              </a:rPr>
              <a:t>Sequential Insert and Sequential Search 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Sheet2!$A$40:$A$43</c:f>
              <c:numCache>
                <c:formatCode>General</c:formatCode>
                <c:ptCount val="4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</c:numCache>
            </c:numRef>
          </c:cat>
          <c:val>
            <c:numRef>
              <c:f>Sheet2!$B$40:$B$43</c:f>
              <c:numCache>
                <c:formatCode>General</c:formatCode>
                <c:ptCount val="4"/>
                <c:pt idx="0">
                  <c:v>99.997600000000006</c:v>
                </c:pt>
                <c:pt idx="1">
                  <c:v>99.974400000000003</c:v>
                </c:pt>
                <c:pt idx="2">
                  <c:v>99.974000000000004</c:v>
                </c:pt>
                <c:pt idx="3">
                  <c:v>99.619200000000006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2-4913-83D5-1D3DA26785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996728"/>
        <c:axId val="626995768"/>
      </c:barChart>
      <c:catAx>
        <c:axId val="62699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5768"/>
        <c:crosses val="autoZero"/>
        <c:auto val="1"/>
        <c:lblAlgn val="ctr"/>
        <c:lblOffset val="100"/>
        <c:noMultiLvlLbl val="0"/>
      </c:catAx>
      <c:valAx>
        <c:axId val="626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Node</a:t>
            </a:r>
            <a:r>
              <a:rPr lang="en-IN" baseline="0"/>
              <a:t> Size Vs Iterated Levels</a:t>
            </a:r>
            <a:endParaRPr lang="en-IN"/>
          </a:p>
          <a:p>
            <a:pPr>
              <a:defRPr/>
            </a:pPr>
            <a:r>
              <a:rPr lang="en-IN"/>
              <a:t>Sequential Insert and Randomized Search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Sheet1!$I$26:$I$29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Sheet1!$J$26:$J$29</c:f>
              <c:numCache>
                <c:formatCode>General</c:formatCode>
                <c:ptCount val="4"/>
                <c:pt idx="0">
                  <c:v>1426233</c:v>
                </c:pt>
                <c:pt idx="1">
                  <c:v>404768</c:v>
                </c:pt>
                <c:pt idx="2">
                  <c:v>351306</c:v>
                </c:pt>
                <c:pt idx="3">
                  <c:v>247847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9-4F07-B3DC-F2B5F2BA9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1671376"/>
        <c:axId val="701672336"/>
      </c:barChart>
      <c:catAx>
        <c:axId val="7016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Node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72336"/>
        <c:crosses val="autoZero"/>
        <c:auto val="1"/>
        <c:lblAlgn val="ctr"/>
        <c:lblOffset val="100"/>
        <c:noMultiLvlLbl val="0"/>
      </c:catAx>
      <c:valAx>
        <c:axId val="7016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Iterated</a:t>
                </a:r>
                <a:r>
                  <a:rPr lang="en-IN" baseline="0"/>
                  <a:t> Levels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Nod</a:t>
            </a:r>
            <a:r>
              <a:rPr lang="en-IN" baseline="0"/>
              <a:t>e Size Vs Hit Rate</a:t>
            </a:r>
          </a:p>
          <a:p>
            <a:pPr>
              <a:defRPr/>
            </a:pPr>
            <a:r>
              <a:rPr lang="en-IN" baseline="0"/>
              <a:t>Sequential Insert and Randomized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Sheet1!$I$20:$I$23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Sheet1!$J$20:$J$23</c:f>
              <c:numCache>
                <c:formatCode>General</c:formatCode>
                <c:ptCount val="4"/>
                <c:pt idx="0">
                  <c:v>96.527000000000001</c:v>
                </c:pt>
                <c:pt idx="1">
                  <c:v>98.149000000000001</c:v>
                </c:pt>
                <c:pt idx="2">
                  <c:v>97.119</c:v>
                </c:pt>
                <c:pt idx="3">
                  <c:v>77.103999999999999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2-4D17-BD6C-A03384831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14715576"/>
        <c:axId val="614716216"/>
      </c:barChart>
      <c:catAx>
        <c:axId val="61471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16216"/>
        <c:crosses val="autoZero"/>
        <c:auto val="1"/>
        <c:lblAlgn val="ctr"/>
        <c:lblOffset val="100"/>
        <c:noMultiLvlLbl val="0"/>
      </c:catAx>
      <c:valAx>
        <c:axId val="6147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155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</a:t>
            </a:r>
            <a:r>
              <a:rPr lang="en-IN" baseline="0"/>
              <a:t> Size Vs Hit Rate</a:t>
            </a:r>
          </a:p>
          <a:p>
            <a:pPr>
              <a:defRPr/>
            </a:pPr>
            <a:r>
              <a:rPr lang="en-IN" baseline="0"/>
              <a:t>Sequential Insert and Randomized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Sheet2!$A$76:$A$79</c:f>
              <c:numCache>
                <c:formatCode>General</c:formatCode>
                <c:ptCount val="4"/>
                <c:pt idx="0">
                  <c:v>512</c:v>
                </c:pt>
                <c:pt idx="1">
                  <c:v>256</c:v>
                </c:pt>
                <c:pt idx="2">
                  <c:v>128</c:v>
                </c:pt>
                <c:pt idx="3">
                  <c:v>64</c:v>
                </c:pt>
              </c:numCache>
            </c:numRef>
          </c:cat>
          <c:val>
            <c:numRef>
              <c:f>Sheet2!$B$76:$B$79</c:f>
              <c:numCache>
                <c:formatCode>General</c:formatCode>
                <c:ptCount val="4"/>
                <c:pt idx="0">
                  <c:v>95.938999999999993</c:v>
                </c:pt>
                <c:pt idx="1">
                  <c:v>93.320999999999998</c:v>
                </c:pt>
                <c:pt idx="2">
                  <c:v>85.838999999999999</c:v>
                </c:pt>
                <c:pt idx="3">
                  <c:v>65.816999999999993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9-4DE0-9380-5F9C693932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172664"/>
        <c:axId val="719174264"/>
      </c:barChart>
      <c:catAx>
        <c:axId val="719172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4264"/>
        <c:crosses val="autoZero"/>
        <c:auto val="1"/>
        <c:lblAlgn val="ctr"/>
        <c:lblOffset val="100"/>
        <c:noMultiLvlLbl val="0"/>
      </c:catAx>
      <c:valAx>
        <c:axId val="71917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7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Node</a:t>
            </a:r>
            <a:r>
              <a:rPr lang="en-IN" baseline="0"/>
              <a:t> Size Vs Hit Rate</a:t>
            </a:r>
          </a:p>
          <a:p>
            <a:pPr>
              <a:defRPr/>
            </a:pPr>
            <a:r>
              <a:rPr lang="en-IN" baseline="0"/>
              <a:t>Randomized Insert and Randomized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Sheet2!$A$96:$A$99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32</c:v>
                </c:pt>
                <c:pt idx="3">
                  <c:v>512</c:v>
                </c:pt>
              </c:numCache>
            </c:numRef>
          </c:cat>
          <c:val>
            <c:numRef>
              <c:f>Sheet2!$B$96:$B$99</c:f>
              <c:numCache>
                <c:formatCode>General</c:formatCode>
                <c:ptCount val="4"/>
                <c:pt idx="0">
                  <c:v>97.522000000000006</c:v>
                </c:pt>
                <c:pt idx="1">
                  <c:v>98.734999999999999</c:v>
                </c:pt>
                <c:pt idx="2">
                  <c:v>98.05</c:v>
                </c:pt>
                <c:pt idx="3">
                  <c:v>87.852999999999994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E-4338-A447-DB209C59F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245176"/>
        <c:axId val="719245496"/>
      </c:barChart>
      <c:catAx>
        <c:axId val="71924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45496"/>
        <c:crosses val="autoZero"/>
        <c:auto val="1"/>
        <c:lblAlgn val="ctr"/>
        <c:lblOffset val="100"/>
        <c:noMultiLvlLbl val="0"/>
      </c:catAx>
      <c:valAx>
        <c:axId val="71924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Hit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4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5</xdr:row>
      <xdr:rowOff>167640</xdr:rowOff>
    </xdr:from>
    <xdr:to>
      <xdr:col>18</xdr:col>
      <xdr:colOff>548640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7410E-99A3-435E-97F9-BA9CBFB05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21</xdr:row>
      <xdr:rowOff>137160</xdr:rowOff>
    </xdr:from>
    <xdr:to>
      <xdr:col>18</xdr:col>
      <xdr:colOff>548640</xdr:colOff>
      <xdr:row>36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CA003-DA25-4714-936F-2352154A3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82391</xdr:colOff>
      <xdr:row>22</xdr:row>
      <xdr:rowOff>24764</xdr:rowOff>
    </xdr:from>
    <xdr:to>
      <xdr:col>11</xdr:col>
      <xdr:colOff>387191</xdr:colOff>
      <xdr:row>37</xdr:row>
      <xdr:rowOff>24764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896D0-1717-467B-B499-6529CFE9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541734</xdr:colOff>
      <xdr:row>21</xdr:row>
      <xdr:rowOff>164305</xdr:rowOff>
    </xdr:from>
    <xdr:to>
      <xdr:col>19</xdr:col>
      <xdr:colOff>255984</xdr:colOff>
      <xdr:row>37</xdr:row>
      <xdr:rowOff>50005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3DBF3A-DD8D-4A93-AA40-80184F877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77390</xdr:colOff>
      <xdr:row>37</xdr:row>
      <xdr:rowOff>116680</xdr:rowOff>
    </xdr:from>
    <xdr:to>
      <xdr:col>11</xdr:col>
      <xdr:colOff>398859</xdr:colOff>
      <xdr:row>53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61845B-8DB1-49C9-92E6-A360C16C6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202407</xdr:colOff>
      <xdr:row>56</xdr:row>
      <xdr:rowOff>71438</xdr:rowOff>
    </xdr:from>
    <xdr:to>
      <xdr:col>10</xdr:col>
      <xdr:colOff>523875</xdr:colOff>
      <xdr:row>71</xdr:row>
      <xdr:rowOff>135731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ECCDF6-1A2E-4D7B-8F1D-87967DC82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56</xdr:row>
      <xdr:rowOff>83344</xdr:rowOff>
    </xdr:from>
    <xdr:to>
      <xdr:col>18</xdr:col>
      <xdr:colOff>559593</xdr:colOff>
      <xdr:row>71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AFA385-B3A0-4A8C-BF5C-80757618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208359</xdr:colOff>
      <xdr:row>73</xdr:row>
      <xdr:rowOff>69056</xdr:rowOff>
    </xdr:from>
    <xdr:to>
      <xdr:col>10</xdr:col>
      <xdr:colOff>529827</xdr:colOff>
      <xdr:row>88</xdr:row>
      <xdr:rowOff>133349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B5F01B-EF0E-4F13-B7A5-1367184FF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113109</xdr:colOff>
      <xdr:row>94</xdr:row>
      <xdr:rowOff>80963</xdr:rowOff>
    </xdr:from>
    <xdr:to>
      <xdr:col>10</xdr:col>
      <xdr:colOff>434577</xdr:colOff>
      <xdr:row>109</xdr:row>
      <xdr:rowOff>145256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101816-2D8F-4B50-908A-F2D687E85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41672</xdr:colOff>
      <xdr:row>94</xdr:row>
      <xdr:rowOff>92869</xdr:rowOff>
    </xdr:from>
    <xdr:to>
      <xdr:col>18</xdr:col>
      <xdr:colOff>363140</xdr:colOff>
      <xdr:row>109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3320F6-ED19-4F91-9E6A-2BC4A09F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101203</xdr:colOff>
      <xdr:row>112</xdr:row>
      <xdr:rowOff>21431</xdr:rowOff>
    </xdr:from>
    <xdr:to>
      <xdr:col>10</xdr:col>
      <xdr:colOff>422671</xdr:colOff>
      <xdr:row>127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7D1A08-200D-4B61-BA63-9C1E1F575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29765</xdr:colOff>
      <xdr:row>133</xdr:row>
      <xdr:rowOff>45242</xdr:rowOff>
    </xdr:from>
    <xdr:to>
      <xdr:col>10</xdr:col>
      <xdr:colOff>351233</xdr:colOff>
      <xdr:row>148</xdr:row>
      <xdr:rowOff>109536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6DBFEE-AD48-4AFD-9A21-1314D0B1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17859</xdr:colOff>
      <xdr:row>133</xdr:row>
      <xdr:rowOff>9526</xdr:rowOff>
    </xdr:from>
    <xdr:to>
      <xdr:col>18</xdr:col>
      <xdr:colOff>339327</xdr:colOff>
      <xdr:row>148</xdr:row>
      <xdr:rowOff>73820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9926A7-EBA8-4713-9E46-6599A2D38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41672</xdr:colOff>
      <xdr:row>150</xdr:row>
      <xdr:rowOff>21431</xdr:rowOff>
    </xdr:from>
    <xdr:to>
      <xdr:col>10</xdr:col>
      <xdr:colOff>363140</xdr:colOff>
      <xdr:row>165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6725F6-4582-44D5-BA19-F87D0B2C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160733</xdr:colOff>
      <xdr:row>173</xdr:row>
      <xdr:rowOff>164306</xdr:rowOff>
    </xdr:from>
    <xdr:to>
      <xdr:col>15</xdr:col>
      <xdr:colOff>547688</xdr:colOff>
      <xdr:row>193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AE86F9-2B40-46A4-9359-78496CEB3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381000</xdr:colOff>
      <xdr:row>193</xdr:row>
      <xdr:rowOff>114300</xdr:rowOff>
    </xdr:from>
    <xdr:to>
      <xdr:col>17</xdr:col>
      <xdr:colOff>76200</xdr:colOff>
      <xdr:row>208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9FE5F6-FB8B-49B0-9485-1E6996C51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FA03-03BB-4DA4-993F-B80D148A0E15}">
  <dimension ref="A1:J59"/>
  <sheetViews>
    <sheetView workbookViewId="0">
      <selection activeCell="A5" sqref="A5:E5"/>
    </sheetView>
  </sheetViews>
  <sheetFormatPr defaultRowHeight="14.4" x14ac:dyDescent="0.3"/>
  <sheetData>
    <row r="1" spans="1:8" x14ac:dyDescent="0.3">
      <c r="A1" t="s">
        <v>6</v>
      </c>
      <c r="E1" t="s">
        <v>7</v>
      </c>
      <c r="H1" t="s">
        <v>10</v>
      </c>
    </row>
    <row r="2" spans="1:8" x14ac:dyDescent="0.3">
      <c r="A2" t="s">
        <v>3</v>
      </c>
      <c r="B2">
        <v>2</v>
      </c>
      <c r="C2">
        <v>16</v>
      </c>
      <c r="D2">
        <v>32</v>
      </c>
      <c r="E2">
        <v>512</v>
      </c>
    </row>
    <row r="3" spans="1:8" x14ac:dyDescent="0.3">
      <c r="A3" t="s">
        <v>0</v>
      </c>
      <c r="B3">
        <v>99.953199999999995</v>
      </c>
      <c r="C3">
        <v>99.998400000000004</v>
      </c>
      <c r="D3">
        <v>99.996799999999993</v>
      </c>
      <c r="E3">
        <v>99.999600000000001</v>
      </c>
    </row>
    <row r="4" spans="1:8" x14ac:dyDescent="0.3">
      <c r="A4" t="s">
        <v>1</v>
      </c>
      <c r="B4">
        <v>1.5469999999999999</v>
      </c>
    </row>
    <row r="5" spans="1:8" x14ac:dyDescent="0.3">
      <c r="A5" t="s">
        <v>2</v>
      </c>
      <c r="B5">
        <v>2928765</v>
      </c>
      <c r="C5">
        <v>2022343</v>
      </c>
      <c r="D5">
        <v>1996963</v>
      </c>
      <c r="E5">
        <v>1963267</v>
      </c>
    </row>
    <row r="6" spans="1:8" x14ac:dyDescent="0.3">
      <c r="A6" t="s">
        <v>4</v>
      </c>
      <c r="B6" t="s">
        <v>5</v>
      </c>
      <c r="C6" t="s">
        <v>5</v>
      </c>
      <c r="D6" t="s">
        <v>5</v>
      </c>
      <c r="E6" t="s">
        <v>5</v>
      </c>
    </row>
    <row r="8" spans="1:8" x14ac:dyDescent="0.3">
      <c r="A8" t="s">
        <v>8</v>
      </c>
      <c r="B8">
        <v>512</v>
      </c>
      <c r="C8">
        <v>256</v>
      </c>
      <c r="D8">
        <v>128</v>
      </c>
      <c r="E8">
        <v>64</v>
      </c>
    </row>
    <row r="9" spans="1:8" x14ac:dyDescent="0.3">
      <c r="A9" t="s">
        <v>9</v>
      </c>
      <c r="B9">
        <v>99.997600000000006</v>
      </c>
      <c r="C9">
        <v>99.974400000000003</v>
      </c>
      <c r="D9">
        <v>99.974000000000004</v>
      </c>
      <c r="E9">
        <v>99.619200000000006</v>
      </c>
    </row>
    <row r="10" spans="1:8" x14ac:dyDescent="0.3">
      <c r="A10" t="s">
        <v>2</v>
      </c>
      <c r="B10">
        <v>1979719</v>
      </c>
      <c r="C10">
        <v>1903580</v>
      </c>
      <c r="D10">
        <v>1776643</v>
      </c>
      <c r="E10">
        <v>1610478</v>
      </c>
    </row>
    <row r="11" spans="1:8" x14ac:dyDescent="0.3">
      <c r="A11" t="s">
        <v>3</v>
      </c>
      <c r="B11">
        <v>16</v>
      </c>
      <c r="C11">
        <v>16</v>
      </c>
      <c r="D11">
        <v>16</v>
      </c>
      <c r="E11">
        <v>16</v>
      </c>
    </row>
    <row r="13" spans="1:8" x14ac:dyDescent="0.3">
      <c r="A13" t="s">
        <v>11</v>
      </c>
      <c r="H13" t="s">
        <v>10</v>
      </c>
    </row>
    <row r="14" spans="1:8" x14ac:dyDescent="0.3">
      <c r="A14" t="s">
        <v>3</v>
      </c>
      <c r="B14">
        <v>2</v>
      </c>
      <c r="C14">
        <v>16</v>
      </c>
      <c r="D14">
        <v>32</v>
      </c>
      <c r="E14">
        <v>512</v>
      </c>
    </row>
    <row r="15" spans="1:8" x14ac:dyDescent="0.3">
      <c r="A15" t="s">
        <v>0</v>
      </c>
      <c r="B15">
        <v>96.527000000000001</v>
      </c>
      <c r="C15">
        <v>98.149000000000001</v>
      </c>
      <c r="D15">
        <v>97.119</v>
      </c>
      <c r="E15">
        <v>77.103999999999999</v>
      </c>
    </row>
    <row r="16" spans="1:8" x14ac:dyDescent="0.3">
      <c r="A16" t="s">
        <v>2</v>
      </c>
      <c r="B16">
        <v>1426233</v>
      </c>
      <c r="C16">
        <v>404768</v>
      </c>
      <c r="D16">
        <v>351306</v>
      </c>
      <c r="E16">
        <v>247847</v>
      </c>
    </row>
    <row r="17" spans="1:10" x14ac:dyDescent="0.3">
      <c r="A17" t="s">
        <v>4</v>
      </c>
      <c r="B17" t="s">
        <v>5</v>
      </c>
      <c r="C17" t="s">
        <v>5</v>
      </c>
      <c r="D17" t="s">
        <v>5</v>
      </c>
      <c r="E17" t="s">
        <v>5</v>
      </c>
    </row>
    <row r="19" spans="1:10" x14ac:dyDescent="0.3">
      <c r="A19" t="s">
        <v>4</v>
      </c>
      <c r="B19">
        <v>512</v>
      </c>
      <c r="C19">
        <v>256</v>
      </c>
      <c r="D19">
        <v>128</v>
      </c>
      <c r="E19">
        <v>64</v>
      </c>
      <c r="I19" t="s">
        <v>3</v>
      </c>
      <c r="J19" t="s">
        <v>0</v>
      </c>
    </row>
    <row r="20" spans="1:10" x14ac:dyDescent="0.3">
      <c r="A20" t="s">
        <v>9</v>
      </c>
      <c r="B20">
        <v>95.938999999999993</v>
      </c>
      <c r="C20">
        <v>93.320999999999998</v>
      </c>
      <c r="D20">
        <v>85.838999999999999</v>
      </c>
      <c r="E20">
        <v>65.816999999999993</v>
      </c>
      <c r="I20">
        <v>2</v>
      </c>
      <c r="J20">
        <v>96.527000000000001</v>
      </c>
    </row>
    <row r="21" spans="1:10" x14ac:dyDescent="0.3">
      <c r="A21" t="s">
        <v>2</v>
      </c>
      <c r="B21">
        <v>436596</v>
      </c>
      <c r="C21">
        <v>461898</v>
      </c>
      <c r="D21">
        <v>477873</v>
      </c>
      <c r="E21">
        <v>485659</v>
      </c>
      <c r="I21">
        <v>16</v>
      </c>
      <c r="J21">
        <v>98.149000000000001</v>
      </c>
    </row>
    <row r="22" spans="1:10" x14ac:dyDescent="0.3">
      <c r="A22" t="s">
        <v>3</v>
      </c>
      <c r="B22">
        <v>16</v>
      </c>
      <c r="C22">
        <v>16</v>
      </c>
      <c r="D22">
        <v>16</v>
      </c>
      <c r="E22">
        <v>16</v>
      </c>
      <c r="I22">
        <v>32</v>
      </c>
      <c r="J22">
        <v>97.119</v>
      </c>
    </row>
    <row r="23" spans="1:10" x14ac:dyDescent="0.3">
      <c r="I23">
        <v>512</v>
      </c>
      <c r="J23">
        <v>77.103999999999999</v>
      </c>
    </row>
    <row r="24" spans="1:10" x14ac:dyDescent="0.3">
      <c r="A24" t="s">
        <v>12</v>
      </c>
    </row>
    <row r="25" spans="1:10" x14ac:dyDescent="0.3">
      <c r="A25" t="s">
        <v>3</v>
      </c>
      <c r="B25">
        <v>2</v>
      </c>
      <c r="C25">
        <v>16</v>
      </c>
      <c r="D25">
        <v>32</v>
      </c>
      <c r="E25">
        <v>512</v>
      </c>
      <c r="I25" t="s">
        <v>3</v>
      </c>
      <c r="J25" t="s">
        <v>2</v>
      </c>
    </row>
    <row r="26" spans="1:10" x14ac:dyDescent="0.3">
      <c r="A26" t="s">
        <v>9</v>
      </c>
      <c r="B26">
        <v>97.522000000000006</v>
      </c>
      <c r="C26">
        <v>98.734999999999999</v>
      </c>
      <c r="D26">
        <v>98.05</v>
      </c>
      <c r="E26">
        <v>87.852999999999994</v>
      </c>
      <c r="I26">
        <v>2</v>
      </c>
      <c r="J26">
        <v>1426233</v>
      </c>
    </row>
    <row r="27" spans="1:10" x14ac:dyDescent="0.3">
      <c r="A27" t="s">
        <v>2</v>
      </c>
      <c r="B27">
        <v>1136979</v>
      </c>
      <c r="C27">
        <v>377996</v>
      </c>
      <c r="D27">
        <v>324258</v>
      </c>
      <c r="E27">
        <v>221226</v>
      </c>
      <c r="I27">
        <v>16</v>
      </c>
      <c r="J27">
        <v>404768</v>
      </c>
    </row>
    <row r="28" spans="1:10" x14ac:dyDescent="0.3">
      <c r="A28" t="s">
        <v>4</v>
      </c>
      <c r="B28" t="s">
        <v>13</v>
      </c>
      <c r="C28" t="s">
        <v>13</v>
      </c>
      <c r="D28" t="s">
        <v>13</v>
      </c>
      <c r="E28" t="s">
        <v>13</v>
      </c>
      <c r="I28">
        <v>32</v>
      </c>
      <c r="J28">
        <v>351306</v>
      </c>
    </row>
    <row r="29" spans="1:10" x14ac:dyDescent="0.3">
      <c r="I29">
        <v>512</v>
      </c>
      <c r="J29">
        <v>247847</v>
      </c>
    </row>
    <row r="30" spans="1:10" x14ac:dyDescent="0.3">
      <c r="A30" t="s">
        <v>4</v>
      </c>
      <c r="B30">
        <v>512</v>
      </c>
      <c r="C30">
        <v>256</v>
      </c>
      <c r="D30">
        <v>128</v>
      </c>
      <c r="E30">
        <v>64</v>
      </c>
    </row>
    <row r="31" spans="1:10" x14ac:dyDescent="0.3">
      <c r="A31" t="s">
        <v>9</v>
      </c>
      <c r="B31">
        <v>95.247</v>
      </c>
      <c r="C31">
        <v>88.248000000000005</v>
      </c>
      <c r="D31">
        <v>81.617000000000004</v>
      </c>
      <c r="E31">
        <v>75.994</v>
      </c>
    </row>
    <row r="32" spans="1:10" x14ac:dyDescent="0.3">
      <c r="A32" t="s">
        <v>2</v>
      </c>
      <c r="B32">
        <v>402169</v>
      </c>
      <c r="C32">
        <v>432756</v>
      </c>
      <c r="D32">
        <v>459358</v>
      </c>
      <c r="E32">
        <v>476442</v>
      </c>
    </row>
    <row r="33" spans="1:5" x14ac:dyDescent="0.3">
      <c r="A33" t="s">
        <v>3</v>
      </c>
      <c r="B33">
        <v>16</v>
      </c>
      <c r="C33">
        <v>16</v>
      </c>
      <c r="D33">
        <v>16</v>
      </c>
      <c r="E33">
        <v>16</v>
      </c>
    </row>
    <row r="35" spans="1:5" x14ac:dyDescent="0.3">
      <c r="A35" t="s">
        <v>14</v>
      </c>
    </row>
    <row r="36" spans="1:5" x14ac:dyDescent="0.3">
      <c r="A36" t="s">
        <v>15</v>
      </c>
      <c r="B36">
        <v>2</v>
      </c>
      <c r="C36">
        <v>16</v>
      </c>
      <c r="D36">
        <v>32</v>
      </c>
      <c r="E36">
        <v>512</v>
      </c>
    </row>
    <row r="37" spans="1:5" x14ac:dyDescent="0.3">
      <c r="A37" t="s">
        <v>0</v>
      </c>
      <c r="B37">
        <v>99.643799999999999</v>
      </c>
      <c r="C37">
        <v>99.957700000000003</v>
      </c>
      <c r="D37">
        <v>99.994699999999995</v>
      </c>
      <c r="E37">
        <v>99.971800000000002</v>
      </c>
    </row>
    <row r="38" spans="1:5" x14ac:dyDescent="0.3">
      <c r="A38" t="s">
        <v>2</v>
      </c>
      <c r="B38">
        <v>5131089</v>
      </c>
      <c r="C38">
        <v>1482747</v>
      </c>
      <c r="D38">
        <v>1320100</v>
      </c>
      <c r="E38">
        <v>1200046</v>
      </c>
    </row>
    <row r="39" spans="1:5" x14ac:dyDescent="0.3">
      <c r="A39" t="s">
        <v>4</v>
      </c>
      <c r="B39" t="s">
        <v>5</v>
      </c>
      <c r="C39" t="s">
        <v>5</v>
      </c>
      <c r="D39" t="s">
        <v>5</v>
      </c>
      <c r="E39" t="s">
        <v>5</v>
      </c>
    </row>
    <row r="41" spans="1:5" x14ac:dyDescent="0.3">
      <c r="A41" t="s">
        <v>4</v>
      </c>
      <c r="B41">
        <v>512</v>
      </c>
      <c r="C41">
        <v>256</v>
      </c>
      <c r="D41">
        <v>128</v>
      </c>
      <c r="E41">
        <v>64</v>
      </c>
    </row>
    <row r="42" spans="1:5" x14ac:dyDescent="0.3">
      <c r="A42" t="s">
        <v>0</v>
      </c>
      <c r="B42">
        <v>99.962299999999999</v>
      </c>
      <c r="C42">
        <v>99.949799999999996</v>
      </c>
      <c r="D42">
        <v>99.236999999999995</v>
      </c>
      <c r="E42">
        <v>96.749799999999993</v>
      </c>
    </row>
    <row r="43" spans="1:5" x14ac:dyDescent="0.3">
      <c r="A43" t="s">
        <v>2</v>
      </c>
      <c r="B43">
        <v>1447300</v>
      </c>
      <c r="C43">
        <v>1667656</v>
      </c>
      <c r="D43">
        <v>1784893</v>
      </c>
      <c r="E43">
        <v>1887285</v>
      </c>
    </row>
    <row r="44" spans="1:5" x14ac:dyDescent="0.3">
      <c r="A44" t="s">
        <v>3</v>
      </c>
      <c r="B44">
        <v>32</v>
      </c>
      <c r="C44">
        <v>32</v>
      </c>
      <c r="D44">
        <v>32</v>
      </c>
      <c r="E44">
        <v>32</v>
      </c>
    </row>
    <row r="47" spans="1:5" x14ac:dyDescent="0.3">
      <c r="A47" t="s">
        <v>16</v>
      </c>
      <c r="E47" t="s">
        <v>17</v>
      </c>
    </row>
    <row r="49" spans="1:5" x14ac:dyDescent="0.3">
      <c r="A49" t="s">
        <v>15</v>
      </c>
      <c r="B49">
        <v>2</v>
      </c>
      <c r="C49">
        <v>16</v>
      </c>
      <c r="D49">
        <v>32</v>
      </c>
      <c r="E49">
        <v>512</v>
      </c>
    </row>
    <row r="50" spans="1:5" x14ac:dyDescent="0.3">
      <c r="A50" t="s">
        <v>9</v>
      </c>
      <c r="B50">
        <v>98.718999999999994</v>
      </c>
      <c r="C50">
        <v>99.163200000000003</v>
      </c>
      <c r="D50">
        <v>99.346800000000002</v>
      </c>
      <c r="E50">
        <v>99.2911</v>
      </c>
    </row>
    <row r="51" spans="1:5" x14ac:dyDescent="0.3">
      <c r="A51" t="s">
        <v>2</v>
      </c>
      <c r="B51">
        <v>2797799</v>
      </c>
      <c r="C51">
        <v>2034138</v>
      </c>
      <c r="D51">
        <v>2000838</v>
      </c>
      <c r="E51">
        <v>1975517</v>
      </c>
    </row>
    <row r="52" spans="1:5" x14ac:dyDescent="0.3">
      <c r="A52" t="s">
        <v>8</v>
      </c>
      <c r="B52" t="s">
        <v>5</v>
      </c>
      <c r="C52" t="s">
        <v>5</v>
      </c>
      <c r="D52" t="s">
        <v>5</v>
      </c>
      <c r="E52" t="s">
        <v>5</v>
      </c>
    </row>
    <row r="55" spans="1:5" x14ac:dyDescent="0.3">
      <c r="A55" t="s">
        <v>18</v>
      </c>
      <c r="E55" t="s">
        <v>19</v>
      </c>
    </row>
    <row r="57" spans="1:5" x14ac:dyDescent="0.3">
      <c r="A57" t="s">
        <v>3</v>
      </c>
      <c r="B57">
        <v>2</v>
      </c>
      <c r="C57">
        <v>16</v>
      </c>
      <c r="D57">
        <v>32</v>
      </c>
      <c r="E57">
        <v>512</v>
      </c>
    </row>
    <row r="59" spans="1:5" x14ac:dyDescent="0.3">
      <c r="A59" t="s">
        <v>2</v>
      </c>
      <c r="B59">
        <v>6030123</v>
      </c>
      <c r="C59">
        <v>4933339</v>
      </c>
      <c r="D59">
        <v>3967747</v>
      </c>
      <c r="E59">
        <v>2998046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CB15-2806-40EF-B899-00672DFDC6DF}">
  <dimension ref="A20:I206"/>
  <sheetViews>
    <sheetView tabSelected="1" topLeftCell="A107" zoomScale="91" zoomScaleNormal="115" workbookViewId="0">
      <selection activeCell="S202" sqref="S202"/>
    </sheetView>
  </sheetViews>
  <sheetFormatPr defaultRowHeight="14.4" x14ac:dyDescent="0.3"/>
  <sheetData>
    <row r="20" spans="1:2" ht="33.6" x14ac:dyDescent="0.65">
      <c r="A20" s="1" t="s">
        <v>20</v>
      </c>
    </row>
    <row r="26" spans="1:2" x14ac:dyDescent="0.3">
      <c r="A26" t="s">
        <v>3</v>
      </c>
      <c r="B26" t="s">
        <v>0</v>
      </c>
    </row>
    <row r="27" spans="1:2" x14ac:dyDescent="0.3">
      <c r="A27">
        <v>2</v>
      </c>
      <c r="B27">
        <v>99.953199999999995</v>
      </c>
    </row>
    <row r="28" spans="1:2" x14ac:dyDescent="0.3">
      <c r="A28">
        <v>16</v>
      </c>
      <c r="B28">
        <v>99.998400000000004</v>
      </c>
    </row>
    <row r="29" spans="1:2" x14ac:dyDescent="0.3">
      <c r="A29">
        <v>32</v>
      </c>
      <c r="B29">
        <v>99.996799999999993</v>
      </c>
    </row>
    <row r="30" spans="1:2" x14ac:dyDescent="0.3">
      <c r="A30">
        <v>512</v>
      </c>
      <c r="B30">
        <v>99.999600000000001</v>
      </c>
    </row>
    <row r="33" spans="1:2" x14ac:dyDescent="0.3">
      <c r="A33" t="s">
        <v>3</v>
      </c>
      <c r="B33" t="s">
        <v>2</v>
      </c>
    </row>
    <row r="34" spans="1:2" x14ac:dyDescent="0.3">
      <c r="A34">
        <v>2</v>
      </c>
      <c r="B34">
        <v>2928765</v>
      </c>
    </row>
    <row r="35" spans="1:2" x14ac:dyDescent="0.3">
      <c r="A35">
        <v>16</v>
      </c>
      <c r="B35">
        <v>2022343</v>
      </c>
    </row>
    <row r="36" spans="1:2" x14ac:dyDescent="0.3">
      <c r="A36">
        <v>32</v>
      </c>
      <c r="B36">
        <v>1996963</v>
      </c>
    </row>
    <row r="37" spans="1:2" x14ac:dyDescent="0.3">
      <c r="A37">
        <v>512</v>
      </c>
      <c r="B37">
        <v>1963267</v>
      </c>
    </row>
    <row r="39" spans="1:2" x14ac:dyDescent="0.3">
      <c r="A39" t="s">
        <v>8</v>
      </c>
      <c r="B39" t="s">
        <v>9</v>
      </c>
    </row>
    <row r="40" spans="1:2" x14ac:dyDescent="0.3">
      <c r="A40">
        <v>512</v>
      </c>
      <c r="B40">
        <v>99.997600000000006</v>
      </c>
    </row>
    <row r="41" spans="1:2" x14ac:dyDescent="0.3">
      <c r="A41">
        <v>256</v>
      </c>
      <c r="B41">
        <v>99.974400000000003</v>
      </c>
    </row>
    <row r="42" spans="1:2" x14ac:dyDescent="0.3">
      <c r="A42">
        <v>128</v>
      </c>
      <c r="B42">
        <v>99.974000000000004</v>
      </c>
    </row>
    <row r="43" spans="1:2" x14ac:dyDescent="0.3">
      <c r="A43">
        <v>64</v>
      </c>
      <c r="B43">
        <v>99.619200000000006</v>
      </c>
    </row>
    <row r="56" spans="1:2" ht="33.6" x14ac:dyDescent="0.65">
      <c r="A56" s="1" t="s">
        <v>21</v>
      </c>
    </row>
    <row r="59" spans="1:2" x14ac:dyDescent="0.3">
      <c r="A59" t="s">
        <v>3</v>
      </c>
      <c r="B59" t="s">
        <v>0</v>
      </c>
    </row>
    <row r="60" spans="1:2" x14ac:dyDescent="0.3">
      <c r="A60">
        <v>2</v>
      </c>
      <c r="B60">
        <v>96.527000000000001</v>
      </c>
    </row>
    <row r="61" spans="1:2" x14ac:dyDescent="0.3">
      <c r="A61">
        <v>16</v>
      </c>
      <c r="B61">
        <v>98.149000000000001</v>
      </c>
    </row>
    <row r="62" spans="1:2" x14ac:dyDescent="0.3">
      <c r="A62">
        <v>32</v>
      </c>
      <c r="B62">
        <v>97.119</v>
      </c>
    </row>
    <row r="63" spans="1:2" x14ac:dyDescent="0.3">
      <c r="A63">
        <v>512</v>
      </c>
      <c r="B63">
        <v>77.103999999999999</v>
      </c>
    </row>
    <row r="65" spans="1:2" x14ac:dyDescent="0.3">
      <c r="A65" t="s">
        <v>3</v>
      </c>
      <c r="B65" t="s">
        <v>2</v>
      </c>
    </row>
    <row r="66" spans="1:2" x14ac:dyDescent="0.3">
      <c r="A66">
        <v>2</v>
      </c>
      <c r="B66">
        <v>1426233</v>
      </c>
    </row>
    <row r="67" spans="1:2" x14ac:dyDescent="0.3">
      <c r="A67">
        <v>16</v>
      </c>
      <c r="B67">
        <v>404768</v>
      </c>
    </row>
    <row r="68" spans="1:2" x14ac:dyDescent="0.3">
      <c r="A68">
        <v>32</v>
      </c>
      <c r="B68">
        <v>351306</v>
      </c>
    </row>
    <row r="69" spans="1:2" x14ac:dyDescent="0.3">
      <c r="A69">
        <v>512</v>
      </c>
      <c r="B69">
        <v>247847</v>
      </c>
    </row>
    <row r="75" spans="1:2" x14ac:dyDescent="0.3">
      <c r="A75" t="s">
        <v>4</v>
      </c>
      <c r="B75" t="s">
        <v>9</v>
      </c>
    </row>
    <row r="76" spans="1:2" x14ac:dyDescent="0.3">
      <c r="A76">
        <v>512</v>
      </c>
      <c r="B76">
        <v>95.938999999999993</v>
      </c>
    </row>
    <row r="77" spans="1:2" x14ac:dyDescent="0.3">
      <c r="A77">
        <v>256</v>
      </c>
      <c r="B77">
        <v>93.320999999999998</v>
      </c>
    </row>
    <row r="78" spans="1:2" x14ac:dyDescent="0.3">
      <c r="A78">
        <v>128</v>
      </c>
      <c r="B78">
        <v>85.838999999999999</v>
      </c>
    </row>
    <row r="79" spans="1:2" x14ac:dyDescent="0.3">
      <c r="A79">
        <v>64</v>
      </c>
      <c r="B79">
        <v>65.816999999999993</v>
      </c>
    </row>
    <row r="92" spans="1:2" ht="33.6" x14ac:dyDescent="0.65">
      <c r="A92" s="1" t="s">
        <v>22</v>
      </c>
    </row>
    <row r="95" spans="1:2" x14ac:dyDescent="0.3">
      <c r="A95" t="s">
        <v>3</v>
      </c>
      <c r="B95" t="s">
        <v>9</v>
      </c>
    </row>
    <row r="96" spans="1:2" x14ac:dyDescent="0.3">
      <c r="A96">
        <v>2</v>
      </c>
      <c r="B96">
        <v>97.522000000000006</v>
      </c>
    </row>
    <row r="97" spans="1:2" x14ac:dyDescent="0.3">
      <c r="A97">
        <v>16</v>
      </c>
      <c r="B97">
        <v>98.734999999999999</v>
      </c>
    </row>
    <row r="98" spans="1:2" x14ac:dyDescent="0.3">
      <c r="A98">
        <v>32</v>
      </c>
      <c r="B98">
        <v>98.05</v>
      </c>
    </row>
    <row r="99" spans="1:2" x14ac:dyDescent="0.3">
      <c r="A99">
        <v>512</v>
      </c>
      <c r="B99">
        <v>87.852999999999994</v>
      </c>
    </row>
    <row r="102" spans="1:2" x14ac:dyDescent="0.3">
      <c r="A102" t="s">
        <v>3</v>
      </c>
      <c r="B102" t="s">
        <v>2</v>
      </c>
    </row>
    <row r="103" spans="1:2" x14ac:dyDescent="0.3">
      <c r="A103">
        <v>2</v>
      </c>
      <c r="B103">
        <v>1136979</v>
      </c>
    </row>
    <row r="104" spans="1:2" x14ac:dyDescent="0.3">
      <c r="A104">
        <v>16</v>
      </c>
      <c r="B104">
        <v>377996</v>
      </c>
    </row>
    <row r="105" spans="1:2" x14ac:dyDescent="0.3">
      <c r="A105">
        <v>32</v>
      </c>
      <c r="B105">
        <v>324258</v>
      </c>
    </row>
    <row r="106" spans="1:2" x14ac:dyDescent="0.3">
      <c r="A106">
        <v>512</v>
      </c>
      <c r="B106">
        <v>221226</v>
      </c>
    </row>
    <row r="113" spans="1:2" x14ac:dyDescent="0.3">
      <c r="A113" t="s">
        <v>4</v>
      </c>
      <c r="B113" t="s">
        <v>9</v>
      </c>
    </row>
    <row r="114" spans="1:2" x14ac:dyDescent="0.3">
      <c r="A114">
        <v>512</v>
      </c>
      <c r="B114">
        <v>95.247</v>
      </c>
    </row>
    <row r="115" spans="1:2" x14ac:dyDescent="0.3">
      <c r="A115">
        <v>256</v>
      </c>
      <c r="B115">
        <v>88.248000000000005</v>
      </c>
    </row>
    <row r="116" spans="1:2" x14ac:dyDescent="0.3">
      <c r="A116">
        <v>128</v>
      </c>
      <c r="B116">
        <v>81.617000000000004</v>
      </c>
    </row>
    <row r="117" spans="1:2" x14ac:dyDescent="0.3">
      <c r="A117">
        <v>64</v>
      </c>
      <c r="B117">
        <v>75.994</v>
      </c>
    </row>
    <row r="132" spans="1:2" ht="33.6" x14ac:dyDescent="0.65">
      <c r="A132" s="1" t="s">
        <v>23</v>
      </c>
    </row>
    <row r="134" spans="1:2" x14ac:dyDescent="0.3">
      <c r="A134" t="s">
        <v>15</v>
      </c>
      <c r="B134" t="s">
        <v>0</v>
      </c>
    </row>
    <row r="135" spans="1:2" x14ac:dyDescent="0.3">
      <c r="A135">
        <v>2</v>
      </c>
      <c r="B135">
        <v>99.643799999999999</v>
      </c>
    </row>
    <row r="136" spans="1:2" x14ac:dyDescent="0.3">
      <c r="A136">
        <v>16</v>
      </c>
      <c r="B136">
        <v>99.957700000000003</v>
      </c>
    </row>
    <row r="137" spans="1:2" x14ac:dyDescent="0.3">
      <c r="A137">
        <v>32</v>
      </c>
      <c r="B137">
        <v>99.994699999999995</v>
      </c>
    </row>
    <row r="138" spans="1:2" x14ac:dyDescent="0.3">
      <c r="A138">
        <v>512</v>
      </c>
      <c r="B138">
        <v>99.971800000000002</v>
      </c>
    </row>
    <row r="140" spans="1:2" x14ac:dyDescent="0.3">
      <c r="A140" t="s">
        <v>15</v>
      </c>
      <c r="B140" t="s">
        <v>2</v>
      </c>
    </row>
    <row r="141" spans="1:2" x14ac:dyDescent="0.3">
      <c r="A141">
        <v>2</v>
      </c>
      <c r="B141">
        <v>5131089</v>
      </c>
    </row>
    <row r="142" spans="1:2" x14ac:dyDescent="0.3">
      <c r="A142">
        <v>16</v>
      </c>
      <c r="B142">
        <v>1482747</v>
      </c>
    </row>
    <row r="143" spans="1:2" x14ac:dyDescent="0.3">
      <c r="A143">
        <v>32</v>
      </c>
      <c r="B143">
        <v>1320100</v>
      </c>
    </row>
    <row r="144" spans="1:2" x14ac:dyDescent="0.3">
      <c r="A144">
        <v>512</v>
      </c>
      <c r="B144">
        <v>1200046</v>
      </c>
    </row>
    <row r="151" spans="1:2" x14ac:dyDescent="0.3">
      <c r="A151" t="s">
        <v>4</v>
      </c>
      <c r="B151" t="s">
        <v>0</v>
      </c>
    </row>
    <row r="152" spans="1:2" x14ac:dyDescent="0.3">
      <c r="A152">
        <v>512</v>
      </c>
      <c r="B152">
        <v>99.962299999999999</v>
      </c>
    </row>
    <row r="153" spans="1:2" x14ac:dyDescent="0.3">
      <c r="A153">
        <v>256</v>
      </c>
      <c r="B153">
        <v>99.949799999999996</v>
      </c>
    </row>
    <row r="154" spans="1:2" x14ac:dyDescent="0.3">
      <c r="A154">
        <v>128</v>
      </c>
      <c r="B154">
        <v>99.236999999999995</v>
      </c>
    </row>
    <row r="155" spans="1:2" x14ac:dyDescent="0.3">
      <c r="A155">
        <v>64</v>
      </c>
      <c r="B155">
        <v>96.749799999999993</v>
      </c>
    </row>
    <row r="172" spans="1:3" ht="33.6" x14ac:dyDescent="0.65">
      <c r="A172" s="1" t="s">
        <v>24</v>
      </c>
    </row>
    <row r="174" spans="1:3" x14ac:dyDescent="0.3">
      <c r="A174" t="s">
        <v>3</v>
      </c>
      <c r="B174" t="s">
        <v>2</v>
      </c>
      <c r="C174" t="s">
        <v>2</v>
      </c>
    </row>
    <row r="175" spans="1:3" x14ac:dyDescent="0.3">
      <c r="A175">
        <v>2</v>
      </c>
      <c r="B175">
        <v>6030123</v>
      </c>
      <c r="C175">
        <v>2928765</v>
      </c>
    </row>
    <row r="176" spans="1:3" x14ac:dyDescent="0.3">
      <c r="A176">
        <v>16</v>
      </c>
      <c r="B176">
        <v>4933339</v>
      </c>
      <c r="C176">
        <v>2022343</v>
      </c>
    </row>
    <row r="177" spans="1:3" x14ac:dyDescent="0.3">
      <c r="A177">
        <v>32</v>
      </c>
      <c r="B177">
        <v>3967747</v>
      </c>
      <c r="C177">
        <v>1996963</v>
      </c>
    </row>
    <row r="178" spans="1:3" x14ac:dyDescent="0.3">
      <c r="A178">
        <v>512</v>
      </c>
      <c r="B178">
        <v>2998046</v>
      </c>
      <c r="C178">
        <v>1963267</v>
      </c>
    </row>
    <row r="184" spans="1:3" x14ac:dyDescent="0.3">
      <c r="A184" t="s">
        <v>3</v>
      </c>
    </row>
    <row r="185" spans="1:3" x14ac:dyDescent="0.3">
      <c r="A185">
        <v>2</v>
      </c>
      <c r="B185" t="e">
        <f t="shared" ref="B185" si="0">((#REF!-#REF!)/#REF!)*100</f>
        <v>#REF!</v>
      </c>
    </row>
    <row r="186" spans="1:3" x14ac:dyDescent="0.3">
      <c r="A186">
        <v>16</v>
      </c>
      <c r="B186" t="e">
        <f t="shared" ref="B186" si="1">((#REF!-#REF!)/#REF!)*100</f>
        <v>#REF!</v>
      </c>
    </row>
    <row r="187" spans="1:3" x14ac:dyDescent="0.3">
      <c r="A187">
        <v>32</v>
      </c>
      <c r="B187" t="e">
        <f t="shared" ref="B187" si="2">((#REF!-#REF!)/#REF!)*100</f>
        <v>#REF!</v>
      </c>
    </row>
    <row r="188" spans="1:3" x14ac:dyDescent="0.3">
      <c r="A188">
        <v>512</v>
      </c>
      <c r="B188" t="e">
        <f>((#REF!-#REF!)/#REF!)*100</f>
        <v>#REF!</v>
      </c>
    </row>
    <row r="202" spans="8:9" x14ac:dyDescent="0.3">
      <c r="H202">
        <v>2</v>
      </c>
      <c r="I202">
        <f t="shared" ref="I202:I204" si="3">((B175-C175)/B175)*100</f>
        <v>51.431090211592704</v>
      </c>
    </row>
    <row r="203" spans="8:9" x14ac:dyDescent="0.3">
      <c r="H203">
        <v>16</v>
      </c>
      <c r="I203">
        <f t="shared" si="3"/>
        <v>59.006607897815258</v>
      </c>
    </row>
    <row r="204" spans="8:9" x14ac:dyDescent="0.3">
      <c r="H204">
        <v>32</v>
      </c>
      <c r="I204">
        <f t="shared" si="3"/>
        <v>49.670102453609061</v>
      </c>
    </row>
    <row r="205" spans="8:9" x14ac:dyDescent="0.3">
      <c r="H205">
        <v>512</v>
      </c>
      <c r="I205">
        <f>((B178-C178)/B178)*100</f>
        <v>34.515114177701079</v>
      </c>
    </row>
    <row r="206" spans="8:9" x14ac:dyDescent="0.3">
      <c r="I206">
        <f t="shared" ref="I206" si="4">B179-C179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Anil Kumar</dc:creator>
  <cp:lastModifiedBy>Anagha Anil Kumar</cp:lastModifiedBy>
  <dcterms:created xsi:type="dcterms:W3CDTF">2021-12-02T00:46:03Z</dcterms:created>
  <dcterms:modified xsi:type="dcterms:W3CDTF">2021-12-03T07:37:51Z</dcterms:modified>
</cp:coreProperties>
</file>