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3" sheetId="1" r:id="rId3"/>
    <sheet state="visible" name="2002" sheetId="2" r:id="rId4"/>
    <sheet state="visible" name="Equivalencias" sheetId="3" r:id="rId5"/>
  </sheets>
  <definedNames/>
  <calcPr/>
</workbook>
</file>

<file path=xl/sharedStrings.xml><?xml version="1.0" encoding="utf-8"?>
<sst xmlns="http://schemas.openxmlformats.org/spreadsheetml/2006/main" count="523" uniqueCount="278">
  <si>
    <t>CODIGO</t>
  </si>
  <si>
    <t>Sem</t>
  </si>
  <si>
    <t>NOMBRE</t>
  </si>
  <si>
    <t>CR</t>
  </si>
  <si>
    <t>HT</t>
  </si>
  <si>
    <t>HP</t>
  </si>
  <si>
    <t>HL</t>
  </si>
  <si>
    <t>PREREQUISITOS</t>
  </si>
  <si>
    <t>Dpto Académico</t>
  </si>
  <si>
    <t>Cálculo en una Variable</t>
  </si>
  <si>
    <t>Matemática</t>
  </si>
  <si>
    <t xml:space="preserve">Estructuras Discretas 1 </t>
  </si>
  <si>
    <t>Sistemas</t>
  </si>
  <si>
    <t xml:space="preserve">Introducción a la Computación </t>
  </si>
  <si>
    <t xml:space="preserve">Fundamentos de Programación 1 </t>
  </si>
  <si>
    <t xml:space="preserve">Relaciones Humanas </t>
  </si>
  <si>
    <t xml:space="preserve">Técnicas de Estudio </t>
  </si>
  <si>
    <t>Educación</t>
  </si>
  <si>
    <t xml:space="preserve">Cálculo en Varias Variables </t>
  </si>
  <si>
    <t>Estructuras Discretas 2</t>
  </si>
  <si>
    <t>Programación Web 1</t>
  </si>
  <si>
    <t>Fundamentos de Programación 2</t>
  </si>
  <si>
    <t>Comunicación Oral y Escrita</t>
  </si>
  <si>
    <t>Liter Ling</t>
  </si>
  <si>
    <t>Taller de Liderazgo y Colaboración</t>
  </si>
  <si>
    <t xml:space="preserve">Algebra Lineal </t>
  </si>
  <si>
    <t>Estadística Matemática, probabilidades y métodos empíricos</t>
  </si>
  <si>
    <t>Estadística</t>
  </si>
  <si>
    <t xml:space="preserve">Talleres de Psicología </t>
  </si>
  <si>
    <t>Psicología</t>
  </si>
  <si>
    <t>Estructura de Datos y Algoritmos</t>
  </si>
  <si>
    <t>1301208, 1301210</t>
  </si>
  <si>
    <t xml:space="preserve">Programación Web 2 </t>
  </si>
  <si>
    <t>Ética Profesional y Aspectos Legales</t>
  </si>
  <si>
    <t>Redaccion de Articulos e Informes de Investigacion</t>
  </si>
  <si>
    <t xml:space="preserve">Arquitectura de Computadores </t>
  </si>
  <si>
    <t xml:space="preserve">Bases de Datos </t>
  </si>
  <si>
    <t>Métodos Numéricos</t>
  </si>
  <si>
    <t>Interacción Humano Computador</t>
  </si>
  <si>
    <t xml:space="preserve">1302115, 1302117 </t>
  </si>
  <si>
    <t>Enfoque Empresarial</t>
  </si>
  <si>
    <t>Análisis y Diseño de Algoritmos</t>
  </si>
  <si>
    <t>Programación de Sistemas</t>
  </si>
  <si>
    <t>Introducción a la Ingeniería de Software</t>
  </si>
  <si>
    <t>1302221, 1302223</t>
  </si>
  <si>
    <t>Fisica Computacional</t>
  </si>
  <si>
    <t>Fisica</t>
  </si>
  <si>
    <t>Teorí­a de la Computación</t>
  </si>
  <si>
    <t>Innovacion y Creatividad</t>
  </si>
  <si>
    <t>Organización y Métodos</t>
  </si>
  <si>
    <t>Construcción de software</t>
  </si>
  <si>
    <t>1303127, 1303129</t>
  </si>
  <si>
    <t>Redes y Comunicación de Datos</t>
  </si>
  <si>
    <t>Tecnologías de Objetos</t>
  </si>
  <si>
    <t>Sistemas Operativos</t>
  </si>
  <si>
    <t>Fundamentos de Sistemas de Información</t>
  </si>
  <si>
    <t>Metodos de Investigación y Redacción</t>
  </si>
  <si>
    <t>Investigacion de Operaciones</t>
  </si>
  <si>
    <t>Tecnologí­as de la Información</t>
  </si>
  <si>
    <t>Inteligencia Artificial</t>
  </si>
  <si>
    <t>Diseño y Arquitectura de Software</t>
  </si>
  <si>
    <t>Sistemas Distribuidos</t>
  </si>
  <si>
    <t>Auditorí­a de Ingenierí­a de Software</t>
  </si>
  <si>
    <t>Aspectos Formales de Especificacion y Verificacion</t>
  </si>
  <si>
    <t>Gestión de Proyectos de software</t>
  </si>
  <si>
    <t>Calidad de software</t>
  </si>
  <si>
    <t>Pruebas de software</t>
  </si>
  <si>
    <t>Ingenieria de Requerimientos</t>
  </si>
  <si>
    <t>Negocios Electrónicos *</t>
  </si>
  <si>
    <t>Introduccion al desarrollo de software de entretenimiento *</t>
  </si>
  <si>
    <t>Introduccion al desarrollo en nuevas plataformas *</t>
  </si>
  <si>
    <t>Proyecto de Ingenierí­a de Software 1</t>
  </si>
  <si>
    <t>Proyecto de Tesis</t>
  </si>
  <si>
    <t>Gestión de Emprendimientos de Software 1</t>
  </si>
  <si>
    <t>Sistemas de Seguridad Crí­tica</t>
  </si>
  <si>
    <t>Mantenimiento, Configuración y Evolución de Software</t>
  </si>
  <si>
    <t>Gestión de SI y TI *</t>
  </si>
  <si>
    <t>Multimedia y Realidad Virtual *</t>
  </si>
  <si>
    <t>Desarrollo en nuevas plataformas avanzado *</t>
  </si>
  <si>
    <t>Tópicos Avanz. en Ingenierí­a de Software</t>
  </si>
  <si>
    <t>Prí¡cticas Preprofesionales</t>
  </si>
  <si>
    <t>Seminario de Tesis</t>
  </si>
  <si>
    <t>Gestión de Emprendimientos de Software 2</t>
  </si>
  <si>
    <t>Proyecto de Ingenierí­a de Software 2</t>
  </si>
  <si>
    <t>Inteligencia de Negocios *</t>
  </si>
  <si>
    <t>Desarrollo de Software para Juegos *</t>
  </si>
  <si>
    <t>Plataformas emergentes *</t>
  </si>
  <si>
    <t>0201101</t>
  </si>
  <si>
    <t>Obligatorio</t>
  </si>
  <si>
    <t>ASIGNATURA BASE</t>
  </si>
  <si>
    <t>ASIGNATURA EQUIVALENTE</t>
  </si>
  <si>
    <t>Mecánica</t>
  </si>
  <si>
    <t>ASIGNATURA</t>
  </si>
  <si>
    <t>CRED</t>
  </si>
  <si>
    <t>CALCULO EN UNA VARIABLE</t>
  </si>
  <si>
    <t>CALCULO I</t>
  </si>
  <si>
    <t>FISICA COMPUTACIONAL</t>
  </si>
  <si>
    <t>Física</t>
  </si>
  <si>
    <t>MECANICA</t>
  </si>
  <si>
    <t>FISICA 1</t>
  </si>
  <si>
    <t>ESTRUCTURAS DISCRETAS I</t>
  </si>
  <si>
    <t>ESTRUCTURAS DISCRETAS 1</t>
  </si>
  <si>
    <t>RELACIONES HUMANAS</t>
  </si>
  <si>
    <t>INTERPRETACION TEXTUAL</t>
  </si>
  <si>
    <t>DIBUJO EN INGENIERIA</t>
  </si>
  <si>
    <t>INTRODUCCION A LA COMPUTACION</t>
  </si>
  <si>
    <t>INTRODUCCION A LAS CIENCIAS DE LA COMPUTACION</t>
  </si>
  <si>
    <t>INFORMATICA BASICA</t>
  </si>
  <si>
    <t>INTRODUCCION A INGENIERIA DE SISTEMAS</t>
  </si>
  <si>
    <t xml:space="preserve">Estructuras Discretas I </t>
  </si>
  <si>
    <t>INTRODUCCION A LA INGENIERIA DE SISTEMAS</t>
  </si>
  <si>
    <t>Relaciones Humanas</t>
  </si>
  <si>
    <t>FUNDAMENTOS DE PROGRAMACION I</t>
  </si>
  <si>
    <t xml:space="preserve">Introducción a las Ciencias de la Computación </t>
  </si>
  <si>
    <t>LENGUAJE DE PROGRAMACION</t>
  </si>
  <si>
    <t>Metodologia de la Programación</t>
  </si>
  <si>
    <t>METODOLOGIA DE LA PROGRAMACION</t>
  </si>
  <si>
    <t>CALCULO EN VARIAS VARIABLES</t>
  </si>
  <si>
    <t>CALCULO 2</t>
  </si>
  <si>
    <t>CALCULO 3</t>
  </si>
  <si>
    <t>COMUNICACION ORAL Y ESCRITA</t>
  </si>
  <si>
    <t>ANALISIS E INTERPRETACION DE TEXTOS BASICOS 2</t>
  </si>
  <si>
    <t>ESTRUCTURAS DISCRETAS II</t>
  </si>
  <si>
    <t>ESTRUCTURAS DISCRETAS 2</t>
  </si>
  <si>
    <t>0201207</t>
  </si>
  <si>
    <t>FUNDAMENTOS DE PROGRAMACION II</t>
  </si>
  <si>
    <t>FUNDAMENTOS DE LENGUAJES DE PROGRAMACION</t>
  </si>
  <si>
    <t>ALGEBRA LINEAL</t>
  </si>
  <si>
    <t>Cálculo en Varias Variables</t>
  </si>
  <si>
    <t>ENFOQUE EMPRESARIAL</t>
  </si>
  <si>
    <t>GESTION EMPRESARIAL 1</t>
  </si>
  <si>
    <t>ECONOMIA</t>
  </si>
  <si>
    <t>CONTABILIDAD Y FINANZAS</t>
  </si>
  <si>
    <t>ECONOMIA DE EMPRESA</t>
  </si>
  <si>
    <t>ECONOMIA NACIONAL</t>
  </si>
  <si>
    <t>ESTRUCTURA DE DATOS Y ALGORITMOS</t>
  </si>
  <si>
    <t>ESTRUCTURA DE DATOS 1</t>
  </si>
  <si>
    <t>ANALISIS Y DISENO DE ALGORITMOS</t>
  </si>
  <si>
    <t>ESTRUCTURA DE DATOS</t>
  </si>
  <si>
    <t>Electricidad y Magnetismo</t>
  </si>
  <si>
    <t>ORGANIZACIÓN Y METODOS</t>
  </si>
  <si>
    <t>SISTEMAS DE ORGANIZACION Y METODOS</t>
  </si>
  <si>
    <t>ESTADÍSTICA MATEMÁTICA, PROBABILIDADES Y MÉTODOS EMPÍRICOS</t>
  </si>
  <si>
    <t>ESTADISTICA MATEMATICA</t>
  </si>
  <si>
    <t>MÉTODOS NUMÉRICOS</t>
  </si>
  <si>
    <t>0201102</t>
  </si>
  <si>
    <t>METODOS NUMERICOS</t>
  </si>
  <si>
    <t>PROGRAMACION DE SISTEMAS</t>
  </si>
  <si>
    <t>SISTEMAS DIGITALES</t>
  </si>
  <si>
    <t xml:space="preserve">Estructuras Discretas II </t>
  </si>
  <si>
    <t>0201103</t>
  </si>
  <si>
    <t>Lenguaje de Programación</t>
  </si>
  <si>
    <t>0201106</t>
  </si>
  <si>
    <t>ESTRUCTURA DE DATOS II</t>
  </si>
  <si>
    <t>0202112</t>
  </si>
  <si>
    <t>Algebra Lineal</t>
  </si>
  <si>
    <t>FUNDAMENTOS DE SISTEMAS DE INFORMACIÓN</t>
  </si>
  <si>
    <t>SISTEMAS DE INFORMACION</t>
  </si>
  <si>
    <t>INVESTIGACION DE OPERACIONES</t>
  </si>
  <si>
    <t xml:space="preserve">Gestión Empresarial I </t>
  </si>
  <si>
    <t>0201209</t>
  </si>
  <si>
    <t>Estructura de Datos I</t>
  </si>
  <si>
    <t>0201210,0201211</t>
  </si>
  <si>
    <t xml:space="preserve">Fundamentos de Lenguaje de Programación </t>
  </si>
  <si>
    <t>0201211</t>
  </si>
  <si>
    <t>PROGRAMACION MATEMATICA</t>
  </si>
  <si>
    <t>Teoría de Sistemas</t>
  </si>
  <si>
    <t>ARQUITECTURA DE COMPUTADORES</t>
  </si>
  <si>
    <t>ARQUITECTURA DE COMPUTADORAS</t>
  </si>
  <si>
    <t>ARQUITECTURA DE MULTIPROCESADORES</t>
  </si>
  <si>
    <t>INGENIERIA DE REQUERIMIENTOS</t>
  </si>
  <si>
    <t>0202217</t>
  </si>
  <si>
    <t>ANALISIS Y DISENO DE SISTEMAS</t>
  </si>
  <si>
    <t>Ecuaciones Diferenciales</t>
  </si>
  <si>
    <t>SISTEMAS OPERATIVOS</t>
  </si>
  <si>
    <t xml:space="preserve">Sistemas Electrónicos </t>
  </si>
  <si>
    <t>LENGUAJE DE MAQUINAS</t>
  </si>
  <si>
    <t>0201208</t>
  </si>
  <si>
    <t>Electrónica</t>
  </si>
  <si>
    <t>METODOS DE INVESTIGACIÓN Y REDACCIÓN</t>
  </si>
  <si>
    <t xml:space="preserve">Estructura de Datos II </t>
  </si>
  <si>
    <t>METODOLOGIA DE LA INVESTIGACION CIENTIFICA</t>
  </si>
  <si>
    <t>0202114</t>
  </si>
  <si>
    <t>METODOLOGIA DE LA INVESTIGACION</t>
  </si>
  <si>
    <t>Gestión Empresarial II</t>
  </si>
  <si>
    <t>INTRODUCCIÓN A LA INGENIERÍA DE SOFTWARE</t>
  </si>
  <si>
    <t>INGENIERIA DE SOFTWARE 1</t>
  </si>
  <si>
    <t>0202113</t>
  </si>
  <si>
    <t>INGENIERIA DE SOFTWARE</t>
  </si>
  <si>
    <t>BASES DE DATOS</t>
  </si>
  <si>
    <t>Sistemas de Organización y Métodos</t>
  </si>
  <si>
    <t>BASES DE DATOS 1</t>
  </si>
  <si>
    <t>DISENO Y GESTION DE BASE DE DATOS</t>
  </si>
  <si>
    <t>0203122</t>
  </si>
  <si>
    <t>CONSTRUCCIÓN DE SOFTWARE</t>
  </si>
  <si>
    <t>COMPILADORES</t>
  </si>
  <si>
    <t>PROYECTO DE INGENIERÍA DE SOFTWARE I</t>
  </si>
  <si>
    <t>DESARROLLO DE SOFTWARE</t>
  </si>
  <si>
    <t>SOFTWARE DE APLICACION</t>
  </si>
  <si>
    <t>INTELIGENCIA ARTIFICIAL</t>
  </si>
  <si>
    <t>INTELIGENCIA ARTIFICIAL 1</t>
  </si>
  <si>
    <t>TOPICOS DE INTELIGENCIA ARTIFICIAL</t>
  </si>
  <si>
    <t>SISTEMAS DISTRIBUIDOS</t>
  </si>
  <si>
    <t>Estadística Matemática</t>
  </si>
  <si>
    <t>TECNOLOGIAS DE LA INFORMACION</t>
  </si>
  <si>
    <t>GESTION DE PROYECTOS DE SOFTWARE</t>
  </si>
  <si>
    <t>INGENIERIA DE SOFTWARE 2</t>
  </si>
  <si>
    <t>GESTIÓN DE PROYECTOS DE SOFTWARE</t>
  </si>
  <si>
    <t>EVALUACION DE PROYECTOS</t>
  </si>
  <si>
    <t>REDES Y COMUNICACIÓN DE DATOS</t>
  </si>
  <si>
    <t>REDES Y TELEPROCESO</t>
  </si>
  <si>
    <t>GESTION DE PROYECTOS Y SOPORTE LOGICO</t>
  </si>
  <si>
    <t>AUDITORÍA DE INGENIERÍA DE SOFTWARE</t>
  </si>
  <si>
    <t>AUDITORIA DE SISTEMAS</t>
  </si>
  <si>
    <t>TÓPICOS AVANZ. EN INGENIERÍA DE SOFTWARE</t>
  </si>
  <si>
    <t>TOPICOS AVANZADOS EN INGENIERIA DE SISTEMAS</t>
  </si>
  <si>
    <t>TOPICOS AVANZADOS DE ING. DE SISTEMAS</t>
  </si>
  <si>
    <t>Teoría de la Computación</t>
  </si>
  <si>
    <t>PROYECTO DE TESIS</t>
  </si>
  <si>
    <t>0202219</t>
  </si>
  <si>
    <t xml:space="preserve">Métodos Numéricos </t>
  </si>
  <si>
    <t>INTELIGENCIA ARTIFICIAL 2</t>
  </si>
  <si>
    <t>Sistemas Digitales</t>
  </si>
  <si>
    <t>TALLER DE LIDERAZGO Y COLABORACION</t>
  </si>
  <si>
    <t>0202218</t>
  </si>
  <si>
    <t>GESTION EMPRESARIAL 2</t>
  </si>
  <si>
    <t>TEORIA DE LA COMPUTACION</t>
  </si>
  <si>
    <t xml:space="preserve">Sistemas de Información </t>
  </si>
  <si>
    <t>TEORIA DE SISTEMAS</t>
  </si>
  <si>
    <t>0202221,0202220</t>
  </si>
  <si>
    <t>TECNOLOGIA DE OBJETOS</t>
  </si>
  <si>
    <t>0203228</t>
  </si>
  <si>
    <t>Programación Matemática</t>
  </si>
  <si>
    <t>PROYECTO INFORMATICO</t>
  </si>
  <si>
    <t>0203124</t>
  </si>
  <si>
    <t>Arquitectura de Computadoras</t>
  </si>
  <si>
    <t>0203125</t>
  </si>
  <si>
    <t xml:space="preserve">Análisis y Diseño de Sistemas </t>
  </si>
  <si>
    <t>0203127</t>
  </si>
  <si>
    <t xml:space="preserve">Sistemas Operativos </t>
  </si>
  <si>
    <t>0203126</t>
  </si>
  <si>
    <t>Metodologia de la Investigación Científica</t>
  </si>
  <si>
    <t>0204133</t>
  </si>
  <si>
    <t>Procesos Estocásticos</t>
  </si>
  <si>
    <t>Comunicación de Datos</t>
  </si>
  <si>
    <t>0203229</t>
  </si>
  <si>
    <t>Ingeniería de Software I</t>
  </si>
  <si>
    <t>0203230</t>
  </si>
  <si>
    <t xml:space="preserve">Bases de Datos I </t>
  </si>
  <si>
    <t>Compiladores</t>
  </si>
  <si>
    <t>0203123</t>
  </si>
  <si>
    <t>0204238</t>
  </si>
  <si>
    <t>0204134,0203231</t>
  </si>
  <si>
    <t>Ingeniería de Software II</t>
  </si>
  <si>
    <t>0204135</t>
  </si>
  <si>
    <t>Desarrollo de Software</t>
  </si>
  <si>
    <t>0204135,0204137</t>
  </si>
  <si>
    <t>Inteligencia Artificial 1</t>
  </si>
  <si>
    <t>Bases de Datos II</t>
  </si>
  <si>
    <t>0204136</t>
  </si>
  <si>
    <t>0205143</t>
  </si>
  <si>
    <t>Proyecto Informático</t>
  </si>
  <si>
    <t>0204240,0204241</t>
  </si>
  <si>
    <t>Redes y Teleproceso</t>
  </si>
  <si>
    <t>0204134</t>
  </si>
  <si>
    <t>Auditoría de Sistemas</t>
  </si>
  <si>
    <t>0204240</t>
  </si>
  <si>
    <t>Inteligencia Artificial II</t>
  </si>
  <si>
    <t>0204241</t>
  </si>
  <si>
    <t xml:space="preserve">Procesamiento Digital de Señales </t>
  </si>
  <si>
    <t>0205248</t>
  </si>
  <si>
    <t>Tópicos Avanz. en Ingeniería de Sistemas</t>
  </si>
  <si>
    <t>0205143,0205146</t>
  </si>
  <si>
    <t>0203232,0204242,0205143</t>
  </si>
  <si>
    <t>Tecnologías de la Información</t>
  </si>
  <si>
    <t>0205144</t>
  </si>
  <si>
    <t xml:space="preserve">Tecnologías de Objetos </t>
  </si>
  <si>
    <t>Computación Gráfica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</si>
</sst>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color rgb="FFCCCCCC"/>
    </font>
    <font>
      <color rgb="FF376092"/>
    </font>
    <font>
      <color rgb="FFD9D9D9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3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2" fillId="0" fontId="2" numFmtId="0" xfId="0" applyAlignment="1" applyBorder="1" applyFont="1">
      <alignment/>
    </xf>
    <xf borderId="2" fillId="0" fontId="2" numFmtId="0" xfId="0" applyBorder="1" applyFont="1"/>
    <xf borderId="3" fillId="0" fontId="2" numFmtId="0" xfId="0" applyAlignment="1" applyBorder="1" applyFont="1">
      <alignment/>
    </xf>
    <xf borderId="4" fillId="0" fontId="2" numFmtId="0" xfId="0" applyAlignment="1" applyBorder="1" applyFont="1">
      <alignment/>
    </xf>
    <xf borderId="0" fillId="0" fontId="2" numFmtId="0" xfId="0" applyAlignment="1" applyFont="1">
      <alignment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7" fillId="0" fontId="2" numFmtId="0" xfId="0" applyAlignment="1" applyBorder="1" applyFont="1">
      <alignment/>
    </xf>
    <xf borderId="7" fillId="0" fontId="2" numFmtId="0" xfId="0" applyBorder="1" applyFont="1"/>
    <xf borderId="8" fillId="0" fontId="2" numFmtId="0" xfId="0" applyAlignment="1" applyBorder="1" applyFont="1">
      <alignment/>
    </xf>
    <xf borderId="4" fillId="2" fontId="2" numFmtId="0" xfId="0" applyAlignment="1" applyBorder="1" applyFill="1" applyFont="1">
      <alignment/>
    </xf>
    <xf borderId="0" fillId="2" fontId="2" numFmtId="0" xfId="0" applyAlignment="1" applyFont="1">
      <alignment/>
    </xf>
    <xf borderId="5" fillId="2" fontId="2" numFmtId="0" xfId="0" applyAlignment="1" applyBorder="1" applyFont="1">
      <alignment/>
    </xf>
    <xf borderId="0" fillId="2" fontId="2" numFmtId="0" xfId="0" applyFont="1"/>
    <xf borderId="6" fillId="2" fontId="2" numFmtId="0" xfId="0" applyAlignment="1" applyBorder="1" applyFont="1">
      <alignment/>
    </xf>
    <xf borderId="7" fillId="2" fontId="2" numFmtId="0" xfId="0" applyAlignment="1" applyBorder="1" applyFont="1">
      <alignment/>
    </xf>
    <xf borderId="8" fillId="2" fontId="2" numFmtId="0" xfId="0" applyAlignment="1" applyBorder="1" applyFont="1">
      <alignment/>
    </xf>
    <xf borderId="1" fillId="2" fontId="2" numFmtId="0" xfId="0" applyAlignment="1" applyBorder="1" applyFont="1">
      <alignment/>
    </xf>
    <xf borderId="2" fillId="2" fontId="2" numFmtId="0" xfId="0" applyAlignment="1" applyBorder="1" applyFont="1">
      <alignment/>
    </xf>
    <xf borderId="3" fillId="2" fontId="2" numFmtId="0" xfId="0" applyAlignment="1" applyBorder="1" applyFont="1">
      <alignment/>
    </xf>
    <xf borderId="1" fillId="3" fontId="3" numFmtId="0" xfId="0" applyAlignment="1" applyBorder="1" applyFill="1" applyFont="1">
      <alignment/>
    </xf>
    <xf borderId="2" fillId="3" fontId="3" numFmtId="0" xfId="0" applyAlignment="1" applyBorder="1" applyFont="1">
      <alignment/>
    </xf>
    <xf borderId="2" fillId="3" fontId="3" numFmtId="0" xfId="0" applyBorder="1" applyFont="1"/>
    <xf borderId="2" fillId="3" fontId="3" numFmtId="0" xfId="0" applyBorder="1" applyFont="1"/>
    <xf borderId="3" fillId="3" fontId="3" numFmtId="0" xfId="0" applyAlignment="1" applyBorder="1" applyFont="1">
      <alignment/>
    </xf>
    <xf borderId="7" fillId="0" fontId="2" numFmtId="0" xfId="0" applyAlignment="1" applyBorder="1" applyFont="1">
      <alignment/>
    </xf>
    <xf borderId="7" fillId="0" fontId="1" numFmtId="0" xfId="0" applyAlignment="1" applyBorder="1" applyFont="1">
      <alignment/>
    </xf>
    <xf borderId="4" fillId="3" fontId="3" numFmtId="0" xfId="0" applyBorder="1" applyFont="1"/>
    <xf borderId="0" fillId="3" fontId="3" numFmtId="0" xfId="0" applyAlignment="1" applyFont="1">
      <alignment/>
    </xf>
    <xf borderId="9" fillId="0" fontId="1" numFmtId="0" xfId="0" applyAlignment="1" applyBorder="1" applyFont="1">
      <alignment/>
    </xf>
    <xf borderId="0" fillId="3" fontId="3" numFmtId="0" xfId="0" applyFont="1"/>
    <xf borderId="9" fillId="0" fontId="2" numFmtId="0" xfId="0" applyAlignment="1" applyBorder="1" applyFont="1">
      <alignment/>
    </xf>
    <xf borderId="0" fillId="3" fontId="3" numFmtId="0" xfId="0" applyFont="1"/>
    <xf borderId="5" fillId="3" fontId="3" numFmtId="0" xfId="0" applyAlignment="1" applyBorder="1" applyFont="1">
      <alignment/>
    </xf>
    <xf borderId="10" fillId="0" fontId="2" numFmtId="0" xfId="0" applyAlignment="1" applyBorder="1" applyFont="1">
      <alignment/>
    </xf>
    <xf borderId="10" fillId="0" fontId="2" numFmtId="0" xfId="0" applyAlignment="1" applyBorder="1" applyFont="1">
      <alignment vertical="top"/>
    </xf>
    <xf borderId="11" fillId="0" fontId="2" numFmtId="0" xfId="0" applyBorder="1" applyFont="1"/>
    <xf borderId="6" fillId="3" fontId="3" numFmtId="0" xfId="0" applyBorder="1" applyFont="1"/>
    <xf borderId="7" fillId="3" fontId="3" numFmtId="0" xfId="0" applyAlignment="1" applyBorder="1" applyFont="1">
      <alignment/>
    </xf>
    <xf borderId="11" fillId="0" fontId="2" numFmtId="0" xfId="0" applyAlignment="1" applyBorder="1" applyFont="1">
      <alignment/>
    </xf>
    <xf borderId="7" fillId="3" fontId="3" numFmtId="0" xfId="0" applyBorder="1" applyFont="1"/>
    <xf borderId="7" fillId="3" fontId="3" numFmtId="0" xfId="0" applyBorder="1" applyFont="1"/>
    <xf borderId="8" fillId="3" fontId="3" numFmtId="0" xfId="0" applyAlignment="1" applyBorder="1" applyFont="1">
      <alignment/>
    </xf>
    <xf borderId="9" fillId="4" fontId="2" numFmtId="0" xfId="0" applyAlignment="1" applyBorder="1" applyFill="1" applyFont="1">
      <alignment/>
    </xf>
    <xf borderId="4" fillId="3" fontId="3" numFmtId="0" xfId="0" applyAlignment="1" applyBorder="1" applyFont="1">
      <alignment/>
    </xf>
    <xf borderId="0" fillId="3" fontId="3" numFmtId="0" xfId="0" applyAlignment="1" applyFont="1">
      <alignment/>
    </xf>
    <xf borderId="0" fillId="4" fontId="3" numFmtId="0" xfId="0" applyAlignment="1" applyFont="1">
      <alignment/>
    </xf>
    <xf borderId="0" fillId="3" fontId="3" numFmtId="0" xfId="0" applyFont="1"/>
    <xf borderId="2" fillId="3" fontId="3" numFmtId="0" xfId="0" applyAlignment="1" applyBorder="1" applyFont="1">
      <alignment/>
    </xf>
    <xf borderId="9" fillId="0" fontId="4" numFmtId="0" xfId="0" applyAlignment="1" applyBorder="1" applyFont="1">
      <alignment/>
    </xf>
    <xf borderId="7" fillId="3" fontId="3" numFmtId="0" xfId="0" applyAlignment="1" applyBorder="1" applyFont="1">
      <alignment/>
    </xf>
    <xf borderId="1" fillId="3" fontId="5" numFmtId="0" xfId="0" applyAlignment="1" applyBorder="1" applyFont="1">
      <alignment/>
    </xf>
    <xf borderId="2" fillId="3" fontId="5" numFmtId="0" xfId="0" applyAlignment="1" applyBorder="1" applyFont="1">
      <alignment/>
    </xf>
    <xf borderId="9" fillId="3" fontId="2" numFmtId="0" xfId="0" applyAlignment="1" applyBorder="1" applyFont="1">
      <alignment/>
    </xf>
    <xf borderId="2" fillId="3" fontId="5" numFmtId="0" xfId="0" applyBorder="1" applyFont="1"/>
    <xf borderId="2" fillId="3" fontId="5" numFmtId="0" xfId="0" applyAlignment="1" applyBorder="1" applyFont="1">
      <alignment/>
    </xf>
    <xf borderId="3" fillId="3" fontId="5" numFmtId="0" xfId="0" applyAlignment="1" applyBorder="1" applyFont="1">
      <alignment/>
    </xf>
    <xf borderId="4" fillId="3" fontId="5" numFmtId="0" xfId="0" applyBorder="1" applyFont="1"/>
    <xf borderId="0" fillId="3" fontId="5" numFmtId="0" xfId="0" applyAlignment="1" applyFont="1">
      <alignment/>
    </xf>
    <xf borderId="0" fillId="3" fontId="5" numFmtId="0" xfId="0" applyFont="1"/>
    <xf borderId="0" fillId="3" fontId="5" numFmtId="0" xfId="0" applyFont="1"/>
    <xf borderId="0" fillId="3" fontId="5" numFmtId="0" xfId="0" applyAlignment="1" applyFont="1">
      <alignment/>
    </xf>
    <xf borderId="5" fillId="3" fontId="5" numFmtId="0" xfId="0" applyAlignment="1" applyBorder="1" applyFont="1">
      <alignment/>
    </xf>
    <xf borderId="11" fillId="3" fontId="2" numFmtId="0" xfId="0" applyAlignment="1" applyBorder="1" applyFont="1">
      <alignment/>
    </xf>
    <xf borderId="6" fillId="3" fontId="5" numFmtId="0" xfId="0" applyBorder="1" applyFont="1"/>
    <xf borderId="7" fillId="3" fontId="5" numFmtId="0" xfId="0" applyAlignment="1" applyBorder="1" applyFont="1">
      <alignment/>
    </xf>
    <xf borderId="7" fillId="3" fontId="5" numFmtId="0" xfId="0" applyBorder="1" applyFont="1"/>
    <xf borderId="7" fillId="3" fontId="5" numFmtId="0" xfId="0" applyAlignment="1" applyBorder="1" applyFont="1">
      <alignment/>
    </xf>
    <xf borderId="8" fillId="3" fontId="5" numFmtId="0" xfId="0" applyAlignment="1" applyBorder="1" applyFont="1">
      <alignment/>
    </xf>
    <xf borderId="4" fillId="3" fontId="5" numFmtId="0" xfId="0" applyAlignment="1" applyBorder="1" applyFont="1">
      <alignment/>
    </xf>
    <xf borderId="0" fillId="2" fontId="5" numFmtId="0" xfId="0" applyAlignment="1" applyFont="1">
      <alignment/>
    </xf>
    <xf borderId="2" fillId="4" fontId="2" numFmtId="0" xfId="0" applyAlignment="1" applyBorder="1" applyFont="1">
      <alignment/>
    </xf>
    <xf borderId="2" fillId="0" fontId="2" numFmtId="0" xfId="0" applyBorder="1" applyFont="1"/>
    <xf borderId="2" fillId="0" fontId="2" numFmtId="0" xfId="0" applyAlignment="1" applyBorder="1" applyFont="1">
      <alignment/>
    </xf>
    <xf borderId="4" fillId="0" fontId="2" numFmtId="0" xfId="0" applyBorder="1" applyFont="1"/>
    <xf borderId="0" fillId="4" fontId="2" numFmtId="0" xfId="0" applyAlignment="1" applyFont="1">
      <alignment/>
    </xf>
    <xf borderId="0" fillId="0" fontId="2" numFmtId="0" xfId="0" applyAlignment="1" applyFont="1">
      <alignment/>
    </xf>
    <xf borderId="6" fillId="0" fontId="2" numFmtId="0" xfId="0" applyBorder="1" applyFont="1"/>
    <xf borderId="7" fillId="0" fontId="2" numFmtId="0" xfId="0" applyBorder="1" applyFont="1"/>
    <xf borderId="7" fillId="0" fontId="2" numFmtId="0" xfId="0" applyAlignment="1" applyBorder="1" applyFont="1">
      <alignment/>
    </xf>
    <xf borderId="0" fillId="2" fontId="2" numFmtId="0" xfId="0" applyFont="1"/>
    <xf borderId="0" fillId="2" fontId="2" numFmtId="0" xfId="0" applyAlignment="1" applyFont="1">
      <alignment/>
    </xf>
    <xf borderId="4" fillId="2" fontId="2" numFmtId="0" xfId="0" applyBorder="1" applyFont="1"/>
    <xf borderId="6" fillId="2" fontId="2" numFmtId="0" xfId="0" applyBorder="1" applyFont="1"/>
    <xf borderId="7" fillId="2" fontId="2" numFmtId="0" xfId="0" applyBorder="1" applyFont="1"/>
    <xf borderId="7" fillId="2" fontId="2" numFmtId="0" xfId="0" applyBorder="1" applyFont="1"/>
    <xf borderId="7" fillId="2" fontId="2" numFmtId="0" xfId="0" applyAlignment="1" applyBorder="1" applyFont="1">
      <alignment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3.xml"/><Relationship Id="rId3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4.86"/>
    <col customWidth="1" min="3" max="3" width="51.71"/>
    <col customWidth="1" min="4" max="4" width="3.57"/>
    <col customWidth="1" min="5" max="5" width="3.43"/>
    <col customWidth="1" min="6" max="6" width="3.57"/>
    <col customWidth="1" min="7" max="7" width="3.29"/>
    <col customWidth="1" min="8" max="8" width="16.43"/>
    <col customWidth="1" min="9" max="9" width="15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>
        <v>1301101.0</v>
      </c>
      <c r="B2" s="5">
        <v>1.0</v>
      </c>
      <c r="C2" s="5" t="s">
        <v>9</v>
      </c>
      <c r="D2" s="5">
        <v>4.0</v>
      </c>
      <c r="E2" s="5">
        <v>2.0</v>
      </c>
      <c r="F2" s="5">
        <v>4.0</v>
      </c>
      <c r="G2" s="5"/>
      <c r="H2" s="6"/>
      <c r="I2" s="7" t="s">
        <v>10</v>
      </c>
    </row>
    <row r="3">
      <c r="A3" s="8">
        <v>1301102.0</v>
      </c>
      <c r="B3" s="9">
        <v>1.0</v>
      </c>
      <c r="C3" s="9" t="s">
        <v>11</v>
      </c>
      <c r="D3" s="9">
        <v>3.0</v>
      </c>
      <c r="E3" s="9">
        <v>2.0</v>
      </c>
      <c r="F3" s="9">
        <v>2.0</v>
      </c>
      <c r="G3" s="9"/>
      <c r="I3" s="10" t="s">
        <v>12</v>
      </c>
    </row>
    <row r="4">
      <c r="A4" s="8">
        <v>1301103.0</v>
      </c>
      <c r="B4" s="9">
        <v>1.0</v>
      </c>
      <c r="C4" s="9" t="s">
        <v>13</v>
      </c>
      <c r="D4" s="9">
        <v>3.0</v>
      </c>
      <c r="E4" s="9">
        <v>2.0</v>
      </c>
      <c r="F4" s="9">
        <v>2.0</v>
      </c>
      <c r="G4" s="9"/>
      <c r="I4" s="10" t="s">
        <v>12</v>
      </c>
    </row>
    <row r="5">
      <c r="A5" s="8">
        <v>1301104.0</v>
      </c>
      <c r="B5" s="9">
        <v>1.0</v>
      </c>
      <c r="C5" s="9" t="s">
        <v>14</v>
      </c>
      <c r="D5" s="9">
        <v>5.0</v>
      </c>
      <c r="E5" s="9">
        <v>2.0</v>
      </c>
      <c r="F5" s="9">
        <v>2.0</v>
      </c>
      <c r="G5" s="9">
        <v>4.0</v>
      </c>
      <c r="I5" s="10" t="s">
        <v>12</v>
      </c>
    </row>
    <row r="6">
      <c r="A6" s="8">
        <v>1301105.0</v>
      </c>
      <c r="B6" s="9">
        <v>1.0</v>
      </c>
      <c r="C6" s="9" t="s">
        <v>15</v>
      </c>
      <c r="D6" s="9">
        <v>2.0</v>
      </c>
      <c r="E6" s="9">
        <v>1.0</v>
      </c>
      <c r="F6" s="9">
        <v>2.0</v>
      </c>
      <c r="G6" s="9"/>
      <c r="I6" s="10" t="s">
        <v>12</v>
      </c>
    </row>
    <row r="7">
      <c r="A7" s="11">
        <v>1301106.0</v>
      </c>
      <c r="B7" s="12">
        <v>1.0</v>
      </c>
      <c r="C7" s="12" t="s">
        <v>16</v>
      </c>
      <c r="D7" s="12">
        <v>3.0</v>
      </c>
      <c r="E7" s="12">
        <v>2.0</v>
      </c>
      <c r="F7" s="12">
        <v>2.0</v>
      </c>
      <c r="G7" s="12"/>
      <c r="H7" s="13"/>
      <c r="I7" s="14" t="s">
        <v>17</v>
      </c>
    </row>
    <row r="8">
      <c r="A8" s="15">
        <v>1301207.0</v>
      </c>
      <c r="B8" s="16">
        <v>2.0</v>
      </c>
      <c r="C8" s="16" t="s">
        <v>18</v>
      </c>
      <c r="D8" s="16">
        <v>4.0</v>
      </c>
      <c r="E8" s="16">
        <v>2.0</v>
      </c>
      <c r="F8" s="16">
        <v>4.0</v>
      </c>
      <c r="G8" s="16"/>
      <c r="H8" s="16">
        <v>1301101.0</v>
      </c>
      <c r="I8" s="17" t="s">
        <v>10</v>
      </c>
    </row>
    <row r="9">
      <c r="A9" s="15">
        <v>1301208.0</v>
      </c>
      <c r="B9" s="16">
        <v>2.0</v>
      </c>
      <c r="C9" s="16" t="s">
        <v>19</v>
      </c>
      <c r="D9" s="16">
        <v>3.0</v>
      </c>
      <c r="E9" s="16">
        <v>2.0</v>
      </c>
      <c r="F9" s="16">
        <v>2.0</v>
      </c>
      <c r="G9" s="16"/>
      <c r="H9" s="16">
        <v>1301102.0</v>
      </c>
      <c r="I9" s="17" t="s">
        <v>12</v>
      </c>
    </row>
    <row r="10">
      <c r="A10" s="15">
        <v>1301209.0</v>
      </c>
      <c r="B10" s="16">
        <v>2.0</v>
      </c>
      <c r="C10" s="16" t="s">
        <v>20</v>
      </c>
      <c r="D10" s="16">
        <v>4.0</v>
      </c>
      <c r="E10" s="16">
        <v>2.0</v>
      </c>
      <c r="F10" s="16"/>
      <c r="G10" s="16">
        <v>4.0</v>
      </c>
      <c r="H10" s="16">
        <v>1301104.0</v>
      </c>
      <c r="I10" s="17" t="s">
        <v>12</v>
      </c>
    </row>
    <row r="11">
      <c r="A11" s="15">
        <v>1301210.0</v>
      </c>
      <c r="B11" s="16">
        <v>2.0</v>
      </c>
      <c r="C11" s="16" t="s">
        <v>21</v>
      </c>
      <c r="D11" s="16">
        <v>5.0</v>
      </c>
      <c r="E11" s="16">
        <v>2.0</v>
      </c>
      <c r="F11" s="16">
        <v>2.0</v>
      </c>
      <c r="G11" s="16">
        <v>4.0</v>
      </c>
      <c r="H11" s="16">
        <v>1301104.0</v>
      </c>
      <c r="I11" s="17" t="s">
        <v>12</v>
      </c>
    </row>
    <row r="12">
      <c r="A12" s="15">
        <v>1301211.0</v>
      </c>
      <c r="B12" s="16">
        <v>2.0</v>
      </c>
      <c r="C12" s="16" t="s">
        <v>22</v>
      </c>
      <c r="D12" s="16">
        <v>3.0</v>
      </c>
      <c r="E12" s="16">
        <v>2.0</v>
      </c>
      <c r="F12" s="16">
        <v>2.0</v>
      </c>
      <c r="G12" s="16"/>
      <c r="H12" s="18"/>
      <c r="I12" s="17" t="s">
        <v>23</v>
      </c>
    </row>
    <row r="13">
      <c r="A13" s="15">
        <v>1301212.0</v>
      </c>
      <c r="B13" s="16">
        <v>2.0</v>
      </c>
      <c r="C13" s="16" t="s">
        <v>24</v>
      </c>
      <c r="D13" s="16">
        <v>2.0</v>
      </c>
      <c r="E13" s="16">
        <v>2.0</v>
      </c>
      <c r="F13" s="16"/>
      <c r="G13" s="16"/>
      <c r="H13" s="18"/>
      <c r="I13" s="17" t="s">
        <v>12</v>
      </c>
    </row>
    <row r="14">
      <c r="A14" s="4">
        <v>1302113.0</v>
      </c>
      <c r="B14" s="5">
        <v>3.0</v>
      </c>
      <c r="C14" s="5" t="s">
        <v>25</v>
      </c>
      <c r="D14" s="5">
        <v>4.0</v>
      </c>
      <c r="E14" s="5">
        <v>2.0</v>
      </c>
      <c r="F14" s="5">
        <v>2.0</v>
      </c>
      <c r="G14" s="5">
        <v>2.0</v>
      </c>
      <c r="H14" s="5">
        <v>1301207.0</v>
      </c>
      <c r="I14" s="7" t="s">
        <v>10</v>
      </c>
    </row>
    <row r="15">
      <c r="A15" s="8">
        <v>1302114.0</v>
      </c>
      <c r="B15" s="9">
        <v>3.0</v>
      </c>
      <c r="C15" s="9" t="s">
        <v>26</v>
      </c>
      <c r="D15" s="9">
        <v>4.0</v>
      </c>
      <c r="E15" s="9">
        <v>2.0</v>
      </c>
      <c r="F15" s="9">
        <v>2.0</v>
      </c>
      <c r="G15" s="9">
        <v>2.0</v>
      </c>
      <c r="I15" s="10" t="s">
        <v>27</v>
      </c>
    </row>
    <row r="16">
      <c r="A16" s="8">
        <v>1302115.0</v>
      </c>
      <c r="B16" s="9">
        <v>3.0</v>
      </c>
      <c r="C16" s="9" t="s">
        <v>28</v>
      </c>
      <c r="D16" s="9">
        <v>2.0</v>
      </c>
      <c r="E16" s="9">
        <v>2.0</v>
      </c>
      <c r="F16" s="9"/>
      <c r="G16" s="9"/>
      <c r="H16" s="9">
        <v>1301212.0</v>
      </c>
      <c r="I16" s="10" t="s">
        <v>29</v>
      </c>
    </row>
    <row r="17">
      <c r="A17" s="8">
        <v>1302116.0</v>
      </c>
      <c r="B17" s="9">
        <v>3.0</v>
      </c>
      <c r="C17" s="9" t="s">
        <v>30</v>
      </c>
      <c r="D17" s="9">
        <v>4.0</v>
      </c>
      <c r="E17" s="9">
        <v>2.0</v>
      </c>
      <c r="F17" s="9">
        <v>2.0</v>
      </c>
      <c r="G17" s="9">
        <v>2.0</v>
      </c>
      <c r="H17" s="9" t="s">
        <v>31</v>
      </c>
      <c r="I17" s="10" t="s">
        <v>12</v>
      </c>
    </row>
    <row r="18">
      <c r="A18" s="8">
        <v>1302117.0</v>
      </c>
      <c r="B18" s="9">
        <v>3.0</v>
      </c>
      <c r="C18" s="9" t="s">
        <v>32</v>
      </c>
      <c r="D18" s="9">
        <v>4.0</v>
      </c>
      <c r="E18" s="9">
        <v>2.0</v>
      </c>
      <c r="F18" s="9"/>
      <c r="G18" s="9">
        <v>4.0</v>
      </c>
      <c r="H18" s="9">
        <v>1301209.0</v>
      </c>
      <c r="I18" s="10" t="s">
        <v>12</v>
      </c>
    </row>
    <row r="19">
      <c r="A19" s="8">
        <v>1302118.0</v>
      </c>
      <c r="B19" s="9">
        <v>3.0</v>
      </c>
      <c r="C19" s="9" t="s">
        <v>33</v>
      </c>
      <c r="D19" s="9">
        <v>2.0</v>
      </c>
      <c r="E19" s="9">
        <v>2.0</v>
      </c>
      <c r="F19" s="9"/>
      <c r="G19" s="9"/>
      <c r="H19" s="9">
        <v>1301105.0</v>
      </c>
      <c r="I19" s="10" t="s">
        <v>12</v>
      </c>
    </row>
    <row r="20">
      <c r="A20" s="11">
        <v>1302119.0</v>
      </c>
      <c r="B20" s="12">
        <v>3.0</v>
      </c>
      <c r="C20" s="12" t="s">
        <v>34</v>
      </c>
      <c r="D20" s="12">
        <v>2.0</v>
      </c>
      <c r="E20" s="12">
        <v>2.0</v>
      </c>
      <c r="F20" s="12"/>
      <c r="G20" s="12"/>
      <c r="H20" s="12">
        <v>1301211.0</v>
      </c>
      <c r="I20" s="14" t="s">
        <v>12</v>
      </c>
    </row>
    <row r="21">
      <c r="A21" s="15">
        <v>1302220.0</v>
      </c>
      <c r="B21" s="16">
        <v>4.0</v>
      </c>
      <c r="C21" s="16" t="s">
        <v>35</v>
      </c>
      <c r="D21" s="16">
        <v>3.0</v>
      </c>
      <c r="E21" s="16">
        <v>1.0</v>
      </c>
      <c r="F21" s="16">
        <v>2.0</v>
      </c>
      <c r="G21" s="16">
        <v>2.0</v>
      </c>
      <c r="H21" s="16">
        <v>1302116.0</v>
      </c>
      <c r="I21" s="17" t="s">
        <v>12</v>
      </c>
    </row>
    <row r="22">
      <c r="A22" s="15">
        <v>1302221.0</v>
      </c>
      <c r="B22" s="16">
        <v>4.0</v>
      </c>
      <c r="C22" s="16" t="s">
        <v>36</v>
      </c>
      <c r="D22" s="16">
        <v>4.0</v>
      </c>
      <c r="E22" s="16">
        <v>2.0</v>
      </c>
      <c r="F22" s="16">
        <v>2.0</v>
      </c>
      <c r="G22" s="16">
        <v>2.0</v>
      </c>
      <c r="H22" s="16">
        <v>1302116.0</v>
      </c>
      <c r="I22" s="17" t="s">
        <v>12</v>
      </c>
    </row>
    <row r="23">
      <c r="A23" s="15">
        <v>1302222.0</v>
      </c>
      <c r="B23" s="16">
        <v>4.0</v>
      </c>
      <c r="C23" s="16" t="s">
        <v>37</v>
      </c>
      <c r="D23" s="16">
        <v>4.0</v>
      </c>
      <c r="E23" s="16">
        <v>2.0</v>
      </c>
      <c r="F23" s="16">
        <v>2.0</v>
      </c>
      <c r="G23" s="16">
        <v>2.0</v>
      </c>
      <c r="H23" s="16">
        <v>1302113.0</v>
      </c>
      <c r="I23" s="17" t="s">
        <v>12</v>
      </c>
    </row>
    <row r="24">
      <c r="A24" s="15">
        <v>1302223.0</v>
      </c>
      <c r="B24" s="16">
        <v>4.0</v>
      </c>
      <c r="C24" s="16" t="s">
        <v>38</v>
      </c>
      <c r="D24" s="16">
        <v>4.0</v>
      </c>
      <c r="E24" s="16">
        <v>1.0</v>
      </c>
      <c r="F24" s="16">
        <v>2.0</v>
      </c>
      <c r="G24" s="16">
        <v>4.0</v>
      </c>
      <c r="H24" s="16" t="s">
        <v>39</v>
      </c>
      <c r="I24" s="17" t="s">
        <v>12</v>
      </c>
    </row>
    <row r="25">
      <c r="A25" s="15">
        <v>1302224.0</v>
      </c>
      <c r="B25" s="16">
        <v>4.0</v>
      </c>
      <c r="C25" s="16" t="s">
        <v>40</v>
      </c>
      <c r="D25" s="16">
        <v>3.0</v>
      </c>
      <c r="E25" s="16">
        <v>1.0</v>
      </c>
      <c r="F25" s="16">
        <v>4.0</v>
      </c>
      <c r="G25" s="18"/>
      <c r="H25" s="16">
        <v>1302118.0</v>
      </c>
      <c r="I25" s="17" t="s">
        <v>12</v>
      </c>
    </row>
    <row r="26">
      <c r="A26" s="19">
        <v>1302225.0</v>
      </c>
      <c r="B26" s="20">
        <v>4.0</v>
      </c>
      <c r="C26" s="20" t="s">
        <v>41</v>
      </c>
      <c r="D26" s="20">
        <v>4.0</v>
      </c>
      <c r="E26" s="20">
        <v>2.0</v>
      </c>
      <c r="F26" s="20">
        <v>2.0</v>
      </c>
      <c r="G26" s="20">
        <v>2.0</v>
      </c>
      <c r="H26" s="20">
        <v>1302116.0</v>
      </c>
      <c r="I26" s="21" t="s">
        <v>12</v>
      </c>
    </row>
    <row r="27">
      <c r="A27" s="9">
        <v>1303126.0</v>
      </c>
      <c r="B27" s="9">
        <v>5.0</v>
      </c>
      <c r="C27" s="9" t="s">
        <v>42</v>
      </c>
      <c r="D27" s="9" t="str">
        <f t="shared" ref="D27:D32" si="1">E27+0.5*F27+0.5*G27</f>
        <v>4</v>
      </c>
      <c r="E27" s="9">
        <v>2.0</v>
      </c>
      <c r="F27" s="9"/>
      <c r="G27" s="9">
        <v>4.0</v>
      </c>
      <c r="H27" s="9">
        <v>1302220.0</v>
      </c>
      <c r="I27" s="9" t="s">
        <v>12</v>
      </c>
    </row>
    <row r="28">
      <c r="A28" s="9">
        <v>1303127.0</v>
      </c>
      <c r="B28" s="9">
        <v>5.0</v>
      </c>
      <c r="C28" s="9" t="s">
        <v>43</v>
      </c>
      <c r="D28" s="9" t="str">
        <f t="shared" si="1"/>
        <v>4</v>
      </c>
      <c r="E28" s="9">
        <v>3.0</v>
      </c>
      <c r="F28" s="9">
        <v>2.0</v>
      </c>
      <c r="G28" s="9"/>
      <c r="H28" s="9" t="s">
        <v>44</v>
      </c>
      <c r="I28" s="9" t="s">
        <v>12</v>
      </c>
    </row>
    <row r="29">
      <c r="A29" s="9">
        <v>1303128.0</v>
      </c>
      <c r="B29" s="9">
        <v>5.0</v>
      </c>
      <c r="C29" s="9" t="s">
        <v>45</v>
      </c>
      <c r="D29" s="9" t="str">
        <f t="shared" si="1"/>
        <v>4</v>
      </c>
      <c r="E29" s="9">
        <v>2.0</v>
      </c>
      <c r="F29" s="9">
        <v>2.0</v>
      </c>
      <c r="G29" s="9">
        <v>2.0</v>
      </c>
      <c r="H29" s="9">
        <v>1302222.0</v>
      </c>
      <c r="I29" s="9" t="s">
        <v>46</v>
      </c>
    </row>
    <row r="30">
      <c r="A30" s="9">
        <v>1303129.0</v>
      </c>
      <c r="B30" s="9">
        <v>5.0</v>
      </c>
      <c r="C30" s="9" t="s">
        <v>47</v>
      </c>
      <c r="D30" s="9" t="str">
        <f t="shared" si="1"/>
        <v>5</v>
      </c>
      <c r="E30" s="9">
        <v>2.0</v>
      </c>
      <c r="F30" s="9">
        <v>2.0</v>
      </c>
      <c r="G30" s="9">
        <v>4.0</v>
      </c>
      <c r="H30" s="9">
        <v>1302225.0</v>
      </c>
      <c r="I30" s="9" t="s">
        <v>12</v>
      </c>
    </row>
    <row r="31">
      <c r="A31" s="9">
        <v>1303130.0</v>
      </c>
      <c r="B31" s="9">
        <v>5.0</v>
      </c>
      <c r="C31" s="9" t="s">
        <v>48</v>
      </c>
      <c r="D31" s="9" t="str">
        <f t="shared" si="1"/>
        <v>3</v>
      </c>
      <c r="E31" s="9">
        <v>2.0</v>
      </c>
      <c r="F31" s="9">
        <v>2.0</v>
      </c>
      <c r="G31" s="9"/>
      <c r="I31" s="9" t="s">
        <v>12</v>
      </c>
    </row>
    <row r="32">
      <c r="A32" s="9">
        <v>1303131.0</v>
      </c>
      <c r="B32" s="9">
        <v>5.0</v>
      </c>
      <c r="C32" s="9" t="s">
        <v>49</v>
      </c>
      <c r="D32" s="9" t="str">
        <f t="shared" si="1"/>
        <v>4</v>
      </c>
      <c r="E32" s="9">
        <v>2.0</v>
      </c>
      <c r="F32" s="9">
        <v>2.0</v>
      </c>
      <c r="G32" s="9">
        <v>2.0</v>
      </c>
      <c r="H32" s="9">
        <v>1302224.0</v>
      </c>
      <c r="I32" s="9" t="s">
        <v>12</v>
      </c>
    </row>
    <row r="33">
      <c r="A33" s="22">
        <v>1303232.0</v>
      </c>
      <c r="B33" s="23">
        <v>6.0</v>
      </c>
      <c r="C33" s="23" t="s">
        <v>50</v>
      </c>
      <c r="D33" s="23">
        <v>4.0</v>
      </c>
      <c r="E33" s="23">
        <v>2.0</v>
      </c>
      <c r="F33" s="23">
        <v>2.0</v>
      </c>
      <c r="G33" s="23">
        <v>4.0</v>
      </c>
      <c r="H33" s="23" t="s">
        <v>51</v>
      </c>
      <c r="I33" s="24" t="s">
        <v>12</v>
      </c>
    </row>
    <row r="34">
      <c r="A34" s="15">
        <v>1303233.0</v>
      </c>
      <c r="B34" s="16">
        <v>6.0</v>
      </c>
      <c r="C34" s="16" t="s">
        <v>52</v>
      </c>
      <c r="D34" s="16">
        <v>4.0</v>
      </c>
      <c r="E34" s="16">
        <v>2.0</v>
      </c>
      <c r="F34" s="16">
        <v>2.0</v>
      </c>
      <c r="G34" s="16">
        <v>4.0</v>
      </c>
      <c r="H34" s="16">
        <v>1302220.0</v>
      </c>
      <c r="I34" s="17" t="s">
        <v>12</v>
      </c>
    </row>
    <row r="35">
      <c r="A35" s="15">
        <v>1303234.0</v>
      </c>
      <c r="B35" s="16">
        <v>6.0</v>
      </c>
      <c r="C35" s="16" t="s">
        <v>53</v>
      </c>
      <c r="D35" s="16">
        <v>4.0</v>
      </c>
      <c r="E35" s="16">
        <v>2.0</v>
      </c>
      <c r="F35" s="16">
        <v>2.0</v>
      </c>
      <c r="G35" s="16">
        <v>2.0</v>
      </c>
      <c r="H35" s="16">
        <v>1303127.0</v>
      </c>
      <c r="I35" s="17" t="s">
        <v>12</v>
      </c>
    </row>
    <row r="36">
      <c r="A36" s="15">
        <v>1303235.0</v>
      </c>
      <c r="B36" s="16">
        <v>6.0</v>
      </c>
      <c r="C36" s="16" t="s">
        <v>54</v>
      </c>
      <c r="D36" s="16">
        <v>4.0</v>
      </c>
      <c r="E36" s="16">
        <v>2.0</v>
      </c>
      <c r="F36" s="16">
        <v>2.0</v>
      </c>
      <c r="G36" s="16">
        <v>2.0</v>
      </c>
      <c r="H36" s="16">
        <v>1303126.0</v>
      </c>
      <c r="I36" s="17" t="s">
        <v>12</v>
      </c>
    </row>
    <row r="37">
      <c r="A37" s="15">
        <v>1303236.0</v>
      </c>
      <c r="B37" s="16">
        <v>6.0</v>
      </c>
      <c r="C37" s="16" t="s">
        <v>55</v>
      </c>
      <c r="D37" s="16">
        <v>4.0</v>
      </c>
      <c r="E37" s="16">
        <v>3.0</v>
      </c>
      <c r="F37" s="16">
        <v>3.0</v>
      </c>
      <c r="G37" s="18"/>
      <c r="H37" s="16">
        <v>1303131.0</v>
      </c>
      <c r="I37" s="17" t="s">
        <v>12</v>
      </c>
    </row>
    <row r="38">
      <c r="A38" s="19">
        <v>1303237.0</v>
      </c>
      <c r="B38" s="20">
        <v>6.0</v>
      </c>
      <c r="C38" s="20" t="s">
        <v>56</v>
      </c>
      <c r="D38" s="20">
        <v>2.0</v>
      </c>
      <c r="E38" s="20">
        <v>1.0</v>
      </c>
      <c r="F38" s="20">
        <v>1.0</v>
      </c>
      <c r="G38" s="20"/>
      <c r="H38" s="20"/>
      <c r="I38" s="21" t="s">
        <v>12</v>
      </c>
    </row>
    <row r="39" hidden="1">
      <c r="A39" s="9">
        <v>1304138.0</v>
      </c>
      <c r="B39" s="9">
        <v>7.0</v>
      </c>
      <c r="C39" s="9" t="s">
        <v>57</v>
      </c>
      <c r="D39" s="9">
        <v>4.0</v>
      </c>
      <c r="E39" s="9">
        <v>2.0</v>
      </c>
      <c r="F39" s="9">
        <v>2.0</v>
      </c>
      <c r="G39" s="9">
        <v>2.0</v>
      </c>
    </row>
    <row r="40" hidden="1">
      <c r="A40" s="9">
        <v>1304139.0</v>
      </c>
      <c r="B40" s="9">
        <v>7.0</v>
      </c>
      <c r="C40" s="9" t="s">
        <v>58</v>
      </c>
      <c r="D40" s="9">
        <v>4.0</v>
      </c>
      <c r="E40" s="9">
        <v>2.0</v>
      </c>
      <c r="F40" s="9">
        <v>2.0</v>
      </c>
      <c r="G40" s="9">
        <v>2.0</v>
      </c>
    </row>
    <row r="41" hidden="1">
      <c r="A41" s="9">
        <v>1304140.0</v>
      </c>
      <c r="B41" s="9">
        <v>7.0</v>
      </c>
      <c r="C41" s="9" t="s">
        <v>59</v>
      </c>
      <c r="D41" s="9">
        <v>3.0</v>
      </c>
      <c r="E41" s="9">
        <v>2.0</v>
      </c>
      <c r="F41" s="9">
        <v>2.0</v>
      </c>
      <c r="G41" s="9">
        <v>2.0</v>
      </c>
    </row>
    <row r="42" hidden="1">
      <c r="A42" s="9">
        <v>1304141.0</v>
      </c>
      <c r="B42" s="9">
        <v>7.0</v>
      </c>
      <c r="C42" s="9" t="s">
        <v>60</v>
      </c>
      <c r="D42" s="9">
        <v>4.0</v>
      </c>
      <c r="E42" s="9">
        <v>2.0</v>
      </c>
      <c r="F42" s="9">
        <v>2.0</v>
      </c>
      <c r="G42" s="9">
        <v>2.0</v>
      </c>
    </row>
    <row r="43" hidden="1">
      <c r="A43" s="9">
        <v>1304142.0</v>
      </c>
      <c r="B43" s="9">
        <v>7.0</v>
      </c>
      <c r="C43" s="9" t="s">
        <v>61</v>
      </c>
      <c r="D43" s="9">
        <v>4.0</v>
      </c>
      <c r="E43" s="9">
        <v>2.0</v>
      </c>
      <c r="F43" s="9">
        <v>2.0</v>
      </c>
      <c r="G43" s="9">
        <v>2.0</v>
      </c>
    </row>
    <row r="44" hidden="1">
      <c r="A44" s="9">
        <v>1304143.0</v>
      </c>
      <c r="B44" s="9">
        <v>7.0</v>
      </c>
      <c r="C44" s="9" t="s">
        <v>62</v>
      </c>
      <c r="D44" s="9">
        <v>2.0</v>
      </c>
      <c r="E44" s="9">
        <v>1.0</v>
      </c>
      <c r="F44" s="9">
        <v>1.0</v>
      </c>
      <c r="G44" s="9"/>
    </row>
    <row r="45" hidden="1">
      <c r="A45" s="9">
        <v>1304244.0</v>
      </c>
      <c r="B45" s="9">
        <v>8.0</v>
      </c>
      <c r="C45" s="9" t="s">
        <v>63</v>
      </c>
      <c r="D45" s="9">
        <v>3.0</v>
      </c>
      <c r="E45" s="9">
        <v>2.0</v>
      </c>
      <c r="F45" s="9">
        <v>2.0</v>
      </c>
      <c r="G45" s="9">
        <v>2.0</v>
      </c>
    </row>
    <row r="46" hidden="1">
      <c r="A46" s="9">
        <v>1304245.0</v>
      </c>
      <c r="B46" s="9">
        <v>8.0</v>
      </c>
      <c r="C46" s="9" t="s">
        <v>64</v>
      </c>
      <c r="D46" s="9">
        <v>3.0</v>
      </c>
      <c r="E46" s="9">
        <v>2.0</v>
      </c>
      <c r="F46" s="9">
        <v>2.0</v>
      </c>
      <c r="G46" s="9">
        <v>2.0</v>
      </c>
    </row>
    <row r="47" hidden="1">
      <c r="A47" s="9">
        <v>1304246.0</v>
      </c>
      <c r="B47" s="9">
        <v>8.0</v>
      </c>
      <c r="C47" s="9" t="s">
        <v>65</v>
      </c>
      <c r="D47" s="9">
        <v>3.0</v>
      </c>
      <c r="E47" s="9">
        <v>2.0</v>
      </c>
      <c r="F47" s="9">
        <v>2.0</v>
      </c>
      <c r="G47" s="9">
        <v>2.0</v>
      </c>
    </row>
    <row r="48" hidden="1">
      <c r="A48" s="9">
        <v>1304247.0</v>
      </c>
      <c r="B48" s="9">
        <v>8.0</v>
      </c>
      <c r="C48" s="9" t="s">
        <v>66</v>
      </c>
      <c r="D48" s="9">
        <v>4.0</v>
      </c>
      <c r="E48" s="9">
        <v>2.0</v>
      </c>
      <c r="F48" s="9">
        <v>2.0</v>
      </c>
      <c r="G48" s="9">
        <v>4.0</v>
      </c>
    </row>
    <row r="49" hidden="1">
      <c r="A49" s="9">
        <v>1304248.0</v>
      </c>
      <c r="B49" s="9">
        <v>8.0</v>
      </c>
      <c r="C49" s="9" t="s">
        <v>67</v>
      </c>
      <c r="D49" s="9">
        <v>4.0</v>
      </c>
      <c r="E49" s="9">
        <v>2.0</v>
      </c>
      <c r="F49" s="9">
        <v>2.0</v>
      </c>
      <c r="G49" s="9">
        <v>2.0</v>
      </c>
    </row>
    <row r="50" hidden="1">
      <c r="A50" s="9">
        <v>1304249.0</v>
      </c>
      <c r="B50" s="9">
        <v>8.0</v>
      </c>
      <c r="C50" s="9" t="s">
        <v>68</v>
      </c>
      <c r="D50" s="9">
        <v>3.0</v>
      </c>
      <c r="E50" s="9">
        <v>2.0</v>
      </c>
      <c r="F50" s="9">
        <v>2.0</v>
      </c>
      <c r="G50" s="9">
        <v>2.0</v>
      </c>
    </row>
    <row r="51" hidden="1">
      <c r="A51" s="9">
        <v>1304250.0</v>
      </c>
      <c r="B51" s="9">
        <v>8.0</v>
      </c>
      <c r="C51" s="9" t="s">
        <v>69</v>
      </c>
      <c r="D51" s="9">
        <v>3.0</v>
      </c>
      <c r="E51" s="9">
        <v>2.0</v>
      </c>
      <c r="F51" s="9">
        <v>2.0</v>
      </c>
      <c r="G51" s="9">
        <v>2.0</v>
      </c>
    </row>
    <row r="52" hidden="1">
      <c r="A52" s="9">
        <v>1304251.0</v>
      </c>
      <c r="B52" s="9">
        <v>8.0</v>
      </c>
      <c r="C52" s="9" t="s">
        <v>70</v>
      </c>
      <c r="D52" s="9">
        <v>3.0</v>
      </c>
      <c r="E52" s="9">
        <v>2.0</v>
      </c>
      <c r="F52" s="9">
        <v>2.0</v>
      </c>
      <c r="G52" s="9">
        <v>2.0</v>
      </c>
    </row>
    <row r="53" hidden="1">
      <c r="A53" s="9">
        <v>1305152.0</v>
      </c>
      <c r="B53" s="9">
        <v>9.0</v>
      </c>
      <c r="C53" s="9" t="s">
        <v>71</v>
      </c>
      <c r="D53" s="9">
        <v>4.0</v>
      </c>
      <c r="E53" s="9">
        <v>2.0</v>
      </c>
      <c r="F53" s="9">
        <v>2.0</v>
      </c>
      <c r="G53" s="9">
        <v>4.0</v>
      </c>
    </row>
    <row r="54" hidden="1">
      <c r="A54" s="9">
        <v>1305153.0</v>
      </c>
      <c r="B54" s="9">
        <v>9.0</v>
      </c>
      <c r="C54" s="9" t="s">
        <v>72</v>
      </c>
      <c r="D54" s="9">
        <v>4.0</v>
      </c>
      <c r="E54" s="9">
        <v>2.0</v>
      </c>
      <c r="F54" s="9">
        <v>2.0</v>
      </c>
      <c r="G54" s="9"/>
    </row>
    <row r="55" hidden="1">
      <c r="A55" s="9">
        <v>1305154.0</v>
      </c>
      <c r="B55" s="9">
        <v>9.0</v>
      </c>
      <c r="C55" s="9" t="s">
        <v>73</v>
      </c>
      <c r="D55" s="9">
        <v>2.0</v>
      </c>
      <c r="E55" s="9">
        <v>1.0</v>
      </c>
      <c r="F55" s="9">
        <v>1.0</v>
      </c>
      <c r="G55" s="9"/>
    </row>
    <row r="56" hidden="1">
      <c r="A56" s="9">
        <v>1305155.0</v>
      </c>
      <c r="B56" s="9">
        <v>9.0</v>
      </c>
      <c r="C56" s="9" t="s">
        <v>74</v>
      </c>
      <c r="D56" s="9">
        <v>4.0</v>
      </c>
      <c r="E56" s="9">
        <v>2.0</v>
      </c>
      <c r="F56" s="9">
        <v>2.0</v>
      </c>
      <c r="G56" s="9">
        <v>2.0</v>
      </c>
    </row>
    <row r="57" hidden="1">
      <c r="A57" s="9">
        <v>1305156.0</v>
      </c>
      <c r="B57" s="9">
        <v>9.0</v>
      </c>
      <c r="C57" s="9" t="s">
        <v>75</v>
      </c>
      <c r="D57" s="9">
        <v>3.0</v>
      </c>
      <c r="E57" s="9">
        <v>1.0</v>
      </c>
      <c r="F57" s="9">
        <v>1.0</v>
      </c>
      <c r="G57" s="9">
        <v>2.0</v>
      </c>
    </row>
    <row r="58" hidden="1">
      <c r="A58" s="9">
        <v>1305157.0</v>
      </c>
      <c r="B58" s="9">
        <v>9.0</v>
      </c>
      <c r="C58" s="9" t="s">
        <v>76</v>
      </c>
      <c r="D58" s="9">
        <v>3.0</v>
      </c>
      <c r="E58" s="9">
        <v>2.0</v>
      </c>
      <c r="F58" s="9"/>
      <c r="G58" s="9">
        <v>2.0</v>
      </c>
    </row>
    <row r="59" hidden="1">
      <c r="A59" s="9">
        <v>1305158.0</v>
      </c>
      <c r="B59" s="9">
        <v>9.0</v>
      </c>
      <c r="C59" s="9" t="s">
        <v>77</v>
      </c>
      <c r="D59" s="9">
        <v>3.0</v>
      </c>
      <c r="E59" s="9">
        <v>2.0</v>
      </c>
      <c r="F59" s="9"/>
      <c r="G59" s="9">
        <v>2.0</v>
      </c>
    </row>
    <row r="60" hidden="1">
      <c r="A60" s="9">
        <v>1305159.0</v>
      </c>
      <c r="B60" s="9">
        <v>9.0</v>
      </c>
      <c r="C60" s="9" t="s">
        <v>78</v>
      </c>
      <c r="D60" s="9">
        <v>3.0</v>
      </c>
      <c r="E60" s="9">
        <v>2.0</v>
      </c>
      <c r="F60" s="9"/>
      <c r="G60" s="9">
        <v>2.0</v>
      </c>
    </row>
    <row r="61" hidden="1">
      <c r="A61" s="9">
        <v>1305260.0</v>
      </c>
      <c r="B61" s="9">
        <v>10.0</v>
      </c>
      <c r="C61" s="9" t="s">
        <v>79</v>
      </c>
      <c r="D61" s="9">
        <v>3.0</v>
      </c>
      <c r="E61" s="9">
        <v>1.0</v>
      </c>
      <c r="F61" s="9">
        <v>2.0</v>
      </c>
      <c r="G61" s="9">
        <v>2.0</v>
      </c>
    </row>
    <row r="62" hidden="1">
      <c r="A62" s="9">
        <v>1305261.0</v>
      </c>
      <c r="B62" s="9">
        <v>10.0</v>
      </c>
      <c r="C62" s="9" t="s">
        <v>80</v>
      </c>
      <c r="D62" s="9">
        <v>4.0</v>
      </c>
      <c r="E62" s="9">
        <v>2.0</v>
      </c>
      <c r="F62" s="9">
        <v>4.0</v>
      </c>
      <c r="G62" s="9"/>
    </row>
    <row r="63" hidden="1">
      <c r="A63" s="9">
        <v>1305262.0</v>
      </c>
      <c r="B63" s="9">
        <v>10.0</v>
      </c>
      <c r="C63" s="9" t="s">
        <v>81</v>
      </c>
      <c r="D63" s="9">
        <v>4.0</v>
      </c>
      <c r="E63" s="9">
        <v>3.0</v>
      </c>
      <c r="F63" s="9">
        <v>2.0</v>
      </c>
      <c r="G63" s="9"/>
    </row>
    <row r="64" hidden="1">
      <c r="A64" s="9">
        <v>1305263.0</v>
      </c>
      <c r="B64" s="9">
        <v>10.0</v>
      </c>
      <c r="C64" s="9" t="s">
        <v>82</v>
      </c>
      <c r="D64" s="9">
        <v>2.0</v>
      </c>
      <c r="E64" s="9">
        <v>1.0</v>
      </c>
      <c r="F64" s="9">
        <v>2.0</v>
      </c>
      <c r="G64" s="9"/>
    </row>
    <row r="65" hidden="1">
      <c r="A65" s="9">
        <v>1305264.0</v>
      </c>
      <c r="B65" s="9">
        <v>10.0</v>
      </c>
      <c r="C65" s="9" t="s">
        <v>83</v>
      </c>
      <c r="D65" s="9">
        <v>4.0</v>
      </c>
      <c r="E65" s="9">
        <v>2.0</v>
      </c>
      <c r="F65" s="9"/>
      <c r="G65" s="9">
        <v>4.0</v>
      </c>
    </row>
    <row r="66" hidden="1">
      <c r="A66" s="9">
        <v>1305265.0</v>
      </c>
      <c r="B66" s="9">
        <v>10.0</v>
      </c>
      <c r="C66" s="9" t="s">
        <v>84</v>
      </c>
      <c r="D66" s="9">
        <v>3.0</v>
      </c>
      <c r="E66" s="9">
        <v>2.0</v>
      </c>
      <c r="F66" s="9"/>
      <c r="G66" s="9">
        <v>2.0</v>
      </c>
    </row>
    <row r="67" hidden="1">
      <c r="A67" s="9">
        <v>1305266.0</v>
      </c>
      <c r="B67" s="9">
        <v>10.0</v>
      </c>
      <c r="C67" s="9" t="s">
        <v>85</v>
      </c>
      <c r="D67" s="9">
        <v>3.0</v>
      </c>
      <c r="E67" s="9">
        <v>2.0</v>
      </c>
      <c r="F67" s="9"/>
      <c r="G67" s="9">
        <v>2.0</v>
      </c>
    </row>
    <row r="68" hidden="1">
      <c r="A68" s="9">
        <v>1305267.0</v>
      </c>
      <c r="B68" s="9">
        <v>10.0</v>
      </c>
      <c r="C68" s="9" t="s">
        <v>86</v>
      </c>
      <c r="D68" s="9">
        <v>3.0</v>
      </c>
      <c r="E68" s="9">
        <v>2.0</v>
      </c>
      <c r="F68" s="9"/>
      <c r="G68" s="9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29"/>
    <col customWidth="1" min="2" max="2" width="45.43"/>
    <col customWidth="1" min="3" max="3" width="6.29"/>
    <col customWidth="1" min="4" max="4" width="8.29"/>
    <col customWidth="1" min="5" max="5" width="48.71"/>
    <col customWidth="1" min="6" max="6" width="6.0"/>
  </cols>
  <sheetData>
    <row r="1">
      <c r="A1" s="30"/>
      <c r="B1" s="31" t="s">
        <v>89</v>
      </c>
      <c r="C1" s="30"/>
      <c r="D1" s="30"/>
      <c r="E1" s="31" t="s">
        <v>90</v>
      </c>
      <c r="F1" s="30"/>
    </row>
    <row r="2">
      <c r="A2" s="34" t="s">
        <v>0</v>
      </c>
      <c r="B2" s="34" t="s">
        <v>92</v>
      </c>
      <c r="C2" s="34" t="s">
        <v>93</v>
      </c>
      <c r="D2" s="34" t="s">
        <v>0</v>
      </c>
      <c r="E2" s="34" t="s">
        <v>92</v>
      </c>
      <c r="F2" s="34" t="s">
        <v>93</v>
      </c>
    </row>
    <row r="3">
      <c r="A3" s="36">
        <v>1301101.0</v>
      </c>
      <c r="B3" s="36" t="s">
        <v>94</v>
      </c>
      <c r="C3" s="36">
        <v>4.0</v>
      </c>
      <c r="D3" s="36">
        <v>201101.0</v>
      </c>
      <c r="E3" s="36" t="s">
        <v>94</v>
      </c>
      <c r="F3" s="36">
        <v>6.0</v>
      </c>
    </row>
    <row r="4">
      <c r="A4" s="36">
        <v>1301101.0</v>
      </c>
      <c r="B4" s="36" t="s">
        <v>94</v>
      </c>
      <c r="C4" s="36">
        <v>4.0</v>
      </c>
      <c r="D4" s="36">
        <v>9701101.0</v>
      </c>
      <c r="E4" s="36" t="s">
        <v>94</v>
      </c>
      <c r="F4" s="36">
        <v>6.0</v>
      </c>
    </row>
    <row r="5">
      <c r="A5" s="36">
        <v>1301101.0</v>
      </c>
      <c r="B5" s="36" t="s">
        <v>94</v>
      </c>
      <c r="C5" s="36">
        <v>4.0</v>
      </c>
      <c r="D5" s="36">
        <v>9501101.0</v>
      </c>
      <c r="E5" s="36" t="s">
        <v>95</v>
      </c>
      <c r="F5" s="36">
        <v>5.0</v>
      </c>
    </row>
    <row r="6">
      <c r="A6" s="36">
        <v>1303128.0</v>
      </c>
      <c r="B6" s="36" t="s">
        <v>96</v>
      </c>
      <c r="C6" s="36">
        <v>3.0</v>
      </c>
      <c r="D6" s="36">
        <v>201102.0</v>
      </c>
      <c r="E6" s="36" t="s">
        <v>98</v>
      </c>
      <c r="F6" s="36">
        <v>6.0</v>
      </c>
    </row>
    <row r="7">
      <c r="A7" s="36">
        <v>1303128.0</v>
      </c>
      <c r="B7" s="36" t="s">
        <v>96</v>
      </c>
      <c r="C7" s="36">
        <v>3.0</v>
      </c>
      <c r="D7" s="36">
        <v>9701103.0</v>
      </c>
      <c r="E7" s="36" t="s">
        <v>98</v>
      </c>
      <c r="F7" s="36">
        <v>6.0</v>
      </c>
    </row>
    <row r="8">
      <c r="A8" s="36">
        <v>1303128.0</v>
      </c>
      <c r="B8" s="36" t="s">
        <v>96</v>
      </c>
      <c r="C8" s="36">
        <v>3.0</v>
      </c>
      <c r="D8" s="36">
        <v>9501209.0</v>
      </c>
      <c r="E8" s="36" t="s">
        <v>99</v>
      </c>
      <c r="F8" s="36">
        <v>4.0</v>
      </c>
    </row>
    <row r="9">
      <c r="A9" s="36">
        <v>1301102.0</v>
      </c>
      <c r="B9" s="36" t="s">
        <v>100</v>
      </c>
      <c r="C9" s="36">
        <v>3.0</v>
      </c>
      <c r="D9" s="36">
        <v>201103.0</v>
      </c>
      <c r="E9" s="36" t="s">
        <v>101</v>
      </c>
      <c r="F9" s="36">
        <v>3.0</v>
      </c>
    </row>
    <row r="10">
      <c r="A10" s="36">
        <v>1301102.0</v>
      </c>
      <c r="B10" s="36" t="s">
        <v>100</v>
      </c>
      <c r="C10" s="36">
        <v>3.0</v>
      </c>
      <c r="D10" s="36">
        <v>9701102.0</v>
      </c>
      <c r="E10" s="36" t="s">
        <v>101</v>
      </c>
      <c r="F10" s="36">
        <v>3.0</v>
      </c>
    </row>
    <row r="11">
      <c r="A11" s="36">
        <v>1301102.0</v>
      </c>
      <c r="B11" s="36" t="s">
        <v>100</v>
      </c>
      <c r="C11" s="36">
        <v>3.0</v>
      </c>
      <c r="D11" s="36">
        <v>9501102.0</v>
      </c>
      <c r="E11" s="36" t="s">
        <v>100</v>
      </c>
      <c r="F11" s="36">
        <v>5.0</v>
      </c>
    </row>
    <row r="12">
      <c r="A12" s="36">
        <v>1301105.0</v>
      </c>
      <c r="B12" s="36" t="s">
        <v>102</v>
      </c>
      <c r="C12" s="36">
        <v>2.0</v>
      </c>
      <c r="D12" s="36">
        <v>201104.0</v>
      </c>
      <c r="E12" s="36" t="s">
        <v>102</v>
      </c>
      <c r="F12" s="36">
        <v>2.0</v>
      </c>
    </row>
    <row r="13">
      <c r="A13" s="36">
        <v>1301105.0</v>
      </c>
      <c r="B13" s="36" t="s">
        <v>102</v>
      </c>
      <c r="C13" s="36">
        <v>2.0</v>
      </c>
      <c r="D13" s="36">
        <v>9501106.0</v>
      </c>
      <c r="E13" s="36" t="s">
        <v>103</v>
      </c>
      <c r="F13" s="36">
        <v>2.0</v>
      </c>
    </row>
    <row r="14">
      <c r="A14" s="36">
        <v>1301105.0</v>
      </c>
      <c r="B14" s="36" t="s">
        <v>102</v>
      </c>
      <c r="C14" s="36">
        <v>2.0</v>
      </c>
      <c r="D14" s="36">
        <v>9501105.0</v>
      </c>
      <c r="E14" s="36" t="s">
        <v>104</v>
      </c>
      <c r="F14" s="36">
        <v>3.0</v>
      </c>
    </row>
    <row r="15">
      <c r="A15" s="36">
        <v>1301105.0</v>
      </c>
      <c r="B15" s="36" t="s">
        <v>102</v>
      </c>
      <c r="C15" s="36">
        <v>2.0</v>
      </c>
      <c r="D15" s="36">
        <v>9701104.0</v>
      </c>
      <c r="E15" s="36" t="s">
        <v>104</v>
      </c>
      <c r="F15" s="36">
        <v>3.0</v>
      </c>
    </row>
    <row r="16">
      <c r="A16" s="36">
        <v>1301103.0</v>
      </c>
      <c r="B16" s="36" t="s">
        <v>105</v>
      </c>
      <c r="C16" s="36">
        <v>3.0</v>
      </c>
      <c r="D16" s="36">
        <v>201105.0</v>
      </c>
      <c r="E16" s="36" t="s">
        <v>106</v>
      </c>
      <c r="F16" s="36">
        <v>3.0</v>
      </c>
    </row>
    <row r="17">
      <c r="A17" s="36">
        <v>1301103.0</v>
      </c>
      <c r="B17" s="36" t="s">
        <v>105</v>
      </c>
      <c r="C17" s="36">
        <v>3.0</v>
      </c>
      <c r="D17" s="36">
        <v>9701144.0</v>
      </c>
      <c r="E17" s="36" t="s">
        <v>107</v>
      </c>
      <c r="F17" s="36">
        <v>4.0</v>
      </c>
    </row>
    <row r="18">
      <c r="A18" s="36">
        <v>1301103.0</v>
      </c>
      <c r="B18" s="36" t="s">
        <v>105</v>
      </c>
      <c r="C18" s="36">
        <v>3.0</v>
      </c>
      <c r="D18" s="36">
        <v>9701207.0</v>
      </c>
      <c r="E18" s="36" t="s">
        <v>108</v>
      </c>
      <c r="F18" s="36">
        <v>6.0</v>
      </c>
    </row>
    <row r="19">
      <c r="A19" s="39">
        <v>1301103.0</v>
      </c>
      <c r="B19" s="39" t="s">
        <v>105</v>
      </c>
      <c r="C19" s="39">
        <v>3.0</v>
      </c>
      <c r="D19" s="36">
        <v>9501103.0</v>
      </c>
      <c r="E19" s="36" t="s">
        <v>110</v>
      </c>
      <c r="F19" s="36">
        <v>4.0</v>
      </c>
    </row>
    <row r="20">
      <c r="A20" s="40">
        <v>1301104.0</v>
      </c>
      <c r="B20" s="40" t="s">
        <v>112</v>
      </c>
      <c r="C20" s="39">
        <v>5.0</v>
      </c>
      <c r="D20" s="39">
        <v>201211.0</v>
      </c>
      <c r="E20" s="39" t="s">
        <v>114</v>
      </c>
      <c r="F20" s="39">
        <v>4.0</v>
      </c>
    </row>
    <row r="21">
      <c r="A21" s="41"/>
      <c r="B21" s="41"/>
      <c r="C21" s="41"/>
      <c r="D21" s="44">
        <v>201106.0</v>
      </c>
      <c r="E21" s="44" t="s">
        <v>116</v>
      </c>
      <c r="F21" s="44">
        <v>3.0</v>
      </c>
    </row>
    <row r="22">
      <c r="A22" s="44">
        <v>1301207.0</v>
      </c>
      <c r="B22" s="44" t="s">
        <v>117</v>
      </c>
      <c r="C22" s="44">
        <v>4.0</v>
      </c>
      <c r="D22" s="36">
        <v>201207.0</v>
      </c>
      <c r="E22" s="36" t="s">
        <v>117</v>
      </c>
      <c r="F22" s="36">
        <v>6.0</v>
      </c>
    </row>
    <row r="23">
      <c r="A23" s="36">
        <v>1301207.0</v>
      </c>
      <c r="B23" s="36" t="s">
        <v>117</v>
      </c>
      <c r="C23" s="36">
        <v>4.0</v>
      </c>
      <c r="D23" s="36">
        <v>9701206.0</v>
      </c>
      <c r="E23" s="36" t="s">
        <v>117</v>
      </c>
      <c r="F23" s="36">
        <v>6.0</v>
      </c>
    </row>
    <row r="24">
      <c r="A24" s="36">
        <v>1301207.0</v>
      </c>
      <c r="B24" s="36" t="s">
        <v>117</v>
      </c>
      <c r="C24" s="36">
        <v>4.0</v>
      </c>
      <c r="D24" s="36">
        <v>9501207.0</v>
      </c>
      <c r="E24" s="36" t="s">
        <v>118</v>
      </c>
      <c r="F24" s="36">
        <v>5.0</v>
      </c>
    </row>
    <row r="25">
      <c r="A25" s="36">
        <v>1301207.0</v>
      </c>
      <c r="B25" s="36" t="s">
        <v>117</v>
      </c>
      <c r="C25" s="36">
        <v>4.0</v>
      </c>
      <c r="D25" s="36">
        <v>9502113.0</v>
      </c>
      <c r="E25" s="36" t="s">
        <v>119</v>
      </c>
      <c r="F25" s="36">
        <v>4.0</v>
      </c>
    </row>
    <row r="26">
      <c r="A26" s="36">
        <v>1301211.0</v>
      </c>
      <c r="B26" s="36" t="s">
        <v>120</v>
      </c>
      <c r="C26" s="36">
        <v>3.0</v>
      </c>
      <c r="D26" s="36">
        <v>201209.0</v>
      </c>
      <c r="E26" s="36" t="s">
        <v>120</v>
      </c>
      <c r="F26" s="36">
        <v>3.0</v>
      </c>
    </row>
    <row r="27">
      <c r="A27" s="36">
        <v>1301211.0</v>
      </c>
      <c r="B27" s="36" t="s">
        <v>120</v>
      </c>
      <c r="C27" s="36">
        <v>3.0</v>
      </c>
      <c r="D27" s="36">
        <v>9501211.0</v>
      </c>
      <c r="E27" s="36" t="s">
        <v>120</v>
      </c>
      <c r="F27" s="36">
        <v>2.0</v>
      </c>
    </row>
    <row r="28">
      <c r="A28" s="36">
        <v>1301211.0</v>
      </c>
      <c r="B28" s="36" t="s">
        <v>120</v>
      </c>
      <c r="C28" s="36">
        <v>3.0</v>
      </c>
      <c r="D28" s="36">
        <v>9701209.0</v>
      </c>
      <c r="E28" s="36" t="s">
        <v>121</v>
      </c>
      <c r="F28" s="36">
        <v>4.0</v>
      </c>
    </row>
    <row r="29">
      <c r="A29" s="36">
        <v>1301208.0</v>
      </c>
      <c r="B29" s="36" t="s">
        <v>122</v>
      </c>
      <c r="C29" s="36">
        <v>3.0</v>
      </c>
      <c r="D29" s="36">
        <v>201210.0</v>
      </c>
      <c r="E29" s="36" t="s">
        <v>123</v>
      </c>
      <c r="F29" s="36">
        <v>4.0</v>
      </c>
    </row>
    <row r="30">
      <c r="A30" s="36">
        <v>1301208.0</v>
      </c>
      <c r="B30" s="36" t="s">
        <v>122</v>
      </c>
      <c r="C30" s="36">
        <v>3.0</v>
      </c>
      <c r="D30" s="36">
        <v>9701208.0</v>
      </c>
      <c r="E30" s="36" t="s">
        <v>123</v>
      </c>
      <c r="F30" s="36">
        <v>6.0</v>
      </c>
    </row>
    <row r="31">
      <c r="A31" s="36">
        <v>1301208.0</v>
      </c>
      <c r="B31" s="36" t="s">
        <v>122</v>
      </c>
      <c r="C31" s="36">
        <v>3.0</v>
      </c>
      <c r="D31" s="36">
        <v>9501208.0</v>
      </c>
      <c r="E31" s="36" t="s">
        <v>123</v>
      </c>
      <c r="F31" s="36">
        <v>5.0</v>
      </c>
    </row>
    <row r="32">
      <c r="A32" s="48">
        <v>1301210.0</v>
      </c>
      <c r="B32" s="48" t="s">
        <v>125</v>
      </c>
      <c r="C32" s="48">
        <v>5.0</v>
      </c>
      <c r="D32" s="48">
        <v>202115.0</v>
      </c>
      <c r="E32" s="48" t="s">
        <v>126</v>
      </c>
      <c r="F32" s="48">
        <v>5.0</v>
      </c>
    </row>
    <row r="33">
      <c r="A33" s="48">
        <v>1302113.0</v>
      </c>
      <c r="B33" s="48" t="s">
        <v>127</v>
      </c>
      <c r="C33" s="48">
        <v>4.0</v>
      </c>
      <c r="D33" s="48">
        <v>202112.0</v>
      </c>
      <c r="E33" s="48" t="s">
        <v>127</v>
      </c>
      <c r="F33" s="48">
        <v>5.0</v>
      </c>
    </row>
    <row r="34">
      <c r="A34" s="48">
        <v>1302113.0</v>
      </c>
      <c r="B34" s="48" t="s">
        <v>127</v>
      </c>
      <c r="C34" s="48">
        <v>4.0</v>
      </c>
      <c r="D34" s="48">
        <v>9702110.0</v>
      </c>
      <c r="E34" s="48" t="s">
        <v>127</v>
      </c>
      <c r="F34" s="48">
        <v>5.0</v>
      </c>
    </row>
    <row r="35">
      <c r="A35" s="48">
        <v>1302113.0</v>
      </c>
      <c r="B35" s="48" t="s">
        <v>127</v>
      </c>
      <c r="C35" s="48">
        <v>4.0</v>
      </c>
      <c r="D35" s="48">
        <v>9502114.0</v>
      </c>
      <c r="E35" s="48" t="s">
        <v>127</v>
      </c>
      <c r="F35" s="48">
        <v>5.0</v>
      </c>
    </row>
    <row r="36">
      <c r="A36" s="36">
        <v>1302224.0</v>
      </c>
      <c r="B36" s="36" t="s">
        <v>129</v>
      </c>
      <c r="C36" s="36">
        <v>3.0</v>
      </c>
      <c r="D36" s="36">
        <v>202113.0</v>
      </c>
      <c r="E36" s="36" t="s">
        <v>130</v>
      </c>
      <c r="F36" s="36">
        <v>4.0</v>
      </c>
    </row>
    <row r="37">
      <c r="A37" s="36">
        <v>1302224.0</v>
      </c>
      <c r="B37" s="36" t="s">
        <v>129</v>
      </c>
      <c r="C37" s="36">
        <v>3.0</v>
      </c>
      <c r="D37" s="36">
        <v>9702113.0</v>
      </c>
      <c r="E37" s="36" t="s">
        <v>131</v>
      </c>
      <c r="F37" s="36">
        <v>5.0</v>
      </c>
    </row>
    <row r="38">
      <c r="A38" s="36">
        <v>1302224.0</v>
      </c>
      <c r="B38" s="36" t="s">
        <v>129</v>
      </c>
      <c r="C38" s="36">
        <v>3.0</v>
      </c>
      <c r="D38" s="36">
        <v>9702216.0</v>
      </c>
      <c r="E38" s="36" t="s">
        <v>132</v>
      </c>
      <c r="F38" s="36">
        <v>4.0</v>
      </c>
    </row>
    <row r="39">
      <c r="A39" s="36">
        <v>1302224.0</v>
      </c>
      <c r="B39" s="36" t="s">
        <v>129</v>
      </c>
      <c r="C39" s="36">
        <v>3.0</v>
      </c>
      <c r="D39" s="36">
        <v>9501104.0</v>
      </c>
      <c r="E39" s="36" t="s">
        <v>133</v>
      </c>
      <c r="F39" s="36">
        <v>3.0</v>
      </c>
    </row>
    <row r="40">
      <c r="A40" s="36">
        <v>1302224.0</v>
      </c>
      <c r="B40" s="36" t="s">
        <v>129</v>
      </c>
      <c r="C40" s="36">
        <v>3.0</v>
      </c>
      <c r="D40" s="36">
        <v>9501212.0</v>
      </c>
      <c r="E40" s="36" t="s">
        <v>134</v>
      </c>
      <c r="F40" s="36">
        <v>2.0</v>
      </c>
    </row>
    <row r="41">
      <c r="A41" s="36">
        <v>1302224.0</v>
      </c>
      <c r="B41" s="36" t="s">
        <v>129</v>
      </c>
      <c r="C41" s="36">
        <v>3.0</v>
      </c>
      <c r="D41" s="36">
        <v>9502221.0</v>
      </c>
      <c r="E41" s="36" t="s">
        <v>132</v>
      </c>
      <c r="F41" s="36">
        <v>4.0</v>
      </c>
    </row>
    <row r="42">
      <c r="A42" s="48">
        <v>1302116.0</v>
      </c>
      <c r="B42" s="48" t="s">
        <v>135</v>
      </c>
      <c r="C42" s="48">
        <v>4.0</v>
      </c>
      <c r="D42" s="48">
        <v>202114.0</v>
      </c>
      <c r="E42" s="48" t="s">
        <v>136</v>
      </c>
      <c r="F42" s="48">
        <v>4.0</v>
      </c>
    </row>
    <row r="43">
      <c r="A43" s="48">
        <v>1302116.0</v>
      </c>
      <c r="B43" s="48" t="s">
        <v>135</v>
      </c>
      <c r="C43" s="48">
        <v>4.0</v>
      </c>
      <c r="D43" s="48">
        <v>9702217.0</v>
      </c>
      <c r="E43" s="48" t="s">
        <v>135</v>
      </c>
      <c r="F43" s="48">
        <v>6.0</v>
      </c>
    </row>
    <row r="44">
      <c r="A44" s="48">
        <v>1302116.0</v>
      </c>
      <c r="B44" s="48" t="s">
        <v>135</v>
      </c>
      <c r="C44" s="48">
        <v>4.0</v>
      </c>
      <c r="D44" s="48">
        <v>9503127.0</v>
      </c>
      <c r="E44" s="48" t="s">
        <v>137</v>
      </c>
      <c r="F44" s="48">
        <v>5.0</v>
      </c>
    </row>
    <row r="45">
      <c r="A45" s="48">
        <v>1302116.0</v>
      </c>
      <c r="B45" s="48" t="s">
        <v>135</v>
      </c>
      <c r="C45" s="48">
        <v>4.0</v>
      </c>
      <c r="D45" s="48">
        <v>9502223.0</v>
      </c>
      <c r="E45" s="48" t="s">
        <v>138</v>
      </c>
      <c r="F45" s="48">
        <v>5.0</v>
      </c>
    </row>
    <row r="46">
      <c r="A46" s="36">
        <v>1303131.0</v>
      </c>
      <c r="B46" s="36" t="s">
        <v>140</v>
      </c>
      <c r="C46" s="36">
        <v>4.0</v>
      </c>
      <c r="D46" s="36">
        <v>202221.0</v>
      </c>
      <c r="E46" s="36" t="s">
        <v>141</v>
      </c>
      <c r="F46" s="36">
        <v>4.0</v>
      </c>
    </row>
    <row r="47">
      <c r="A47" s="36">
        <v>1303131.0</v>
      </c>
      <c r="B47" s="36" t="s">
        <v>140</v>
      </c>
      <c r="C47" s="36">
        <v>4.0</v>
      </c>
      <c r="D47" s="36">
        <v>9703121.0</v>
      </c>
      <c r="E47" s="36" t="s">
        <v>141</v>
      </c>
      <c r="F47" s="36">
        <v>5.0</v>
      </c>
    </row>
    <row r="48">
      <c r="A48" s="48">
        <v>1302114.0</v>
      </c>
      <c r="B48" s="48" t="s">
        <v>142</v>
      </c>
      <c r="C48" s="48">
        <v>4.0</v>
      </c>
      <c r="D48" s="48">
        <v>203122.0</v>
      </c>
      <c r="E48" s="48" t="s">
        <v>143</v>
      </c>
      <c r="F48" s="48">
        <v>4.0</v>
      </c>
    </row>
    <row r="49">
      <c r="A49" s="48">
        <v>1302114.0</v>
      </c>
      <c r="B49" s="48" t="s">
        <v>142</v>
      </c>
      <c r="C49" s="48">
        <v>4.0</v>
      </c>
      <c r="D49" s="48">
        <v>9702215.0</v>
      </c>
      <c r="E49" s="48" t="s">
        <v>143</v>
      </c>
      <c r="F49" s="48">
        <v>5.0</v>
      </c>
    </row>
    <row r="50">
      <c r="A50" s="48">
        <v>1302114.0</v>
      </c>
      <c r="B50" s="48" t="s">
        <v>142</v>
      </c>
      <c r="C50" s="48">
        <v>4.0</v>
      </c>
      <c r="D50" s="48">
        <v>9503125.0</v>
      </c>
      <c r="E50" s="48" t="s">
        <v>143</v>
      </c>
      <c r="F50" s="48">
        <v>5.0</v>
      </c>
    </row>
    <row r="51">
      <c r="A51" s="48">
        <v>1302222.0</v>
      </c>
      <c r="B51" s="48" t="s">
        <v>144</v>
      </c>
      <c r="C51" s="48">
        <v>4.0</v>
      </c>
      <c r="D51" s="48">
        <v>203124.0</v>
      </c>
      <c r="E51" s="48" t="s">
        <v>146</v>
      </c>
      <c r="F51" s="48">
        <v>4.0</v>
      </c>
    </row>
    <row r="52">
      <c r="A52" s="48">
        <v>1302222.0</v>
      </c>
      <c r="B52" s="48" t="s">
        <v>144</v>
      </c>
      <c r="C52" s="48">
        <v>4.0</v>
      </c>
      <c r="D52" s="48">
        <v>9703118.0</v>
      </c>
      <c r="E52" s="48" t="s">
        <v>146</v>
      </c>
      <c r="F52" s="48">
        <v>4.0</v>
      </c>
    </row>
    <row r="53">
      <c r="A53" s="36">
        <v>1303126.0</v>
      </c>
      <c r="B53" s="36" t="s">
        <v>147</v>
      </c>
      <c r="C53" s="36">
        <v>4.0</v>
      </c>
      <c r="D53" s="36">
        <v>203125.0</v>
      </c>
      <c r="E53" s="36" t="s">
        <v>148</v>
      </c>
      <c r="F53" s="36">
        <v>4.0</v>
      </c>
    </row>
    <row r="54">
      <c r="A54" s="36">
        <v>1303126.0</v>
      </c>
      <c r="B54" s="36" t="s">
        <v>147</v>
      </c>
      <c r="C54" s="36">
        <v>4.0</v>
      </c>
      <c r="D54" s="36">
        <v>9703119.0</v>
      </c>
      <c r="E54" s="36" t="s">
        <v>148</v>
      </c>
      <c r="F54" s="36">
        <v>5.0</v>
      </c>
    </row>
    <row r="55">
      <c r="A55" s="40">
        <v>1302225.0</v>
      </c>
      <c r="B55" s="40" t="s">
        <v>137</v>
      </c>
      <c r="C55" s="40">
        <v>4.0</v>
      </c>
      <c r="D55" s="39">
        <v>203126.0</v>
      </c>
      <c r="E55" s="39" t="s">
        <v>137</v>
      </c>
      <c r="F55" s="39">
        <v>3.0</v>
      </c>
    </row>
    <row r="56">
      <c r="A56" s="41"/>
      <c r="B56" s="41"/>
      <c r="C56" s="41"/>
      <c r="D56" s="44">
        <v>202219.0</v>
      </c>
      <c r="E56" s="44" t="s">
        <v>153</v>
      </c>
      <c r="F56" s="44">
        <v>4.0</v>
      </c>
    </row>
    <row r="57">
      <c r="A57" s="36">
        <v>1302225.0</v>
      </c>
      <c r="B57" s="36" t="s">
        <v>137</v>
      </c>
      <c r="C57" s="36">
        <v>4.0</v>
      </c>
      <c r="D57" s="36">
        <v>9703246.0</v>
      </c>
      <c r="E57" s="36" t="s">
        <v>137</v>
      </c>
      <c r="F57" s="36">
        <v>4.0</v>
      </c>
    </row>
    <row r="58">
      <c r="A58" s="36">
        <v>1303236.0</v>
      </c>
      <c r="B58" s="36" t="s">
        <v>156</v>
      </c>
      <c r="C58" s="36">
        <v>4.0</v>
      </c>
      <c r="D58" s="36">
        <v>203127.0</v>
      </c>
      <c r="E58" s="36" t="s">
        <v>157</v>
      </c>
      <c r="F58" s="36">
        <v>4.0</v>
      </c>
    </row>
    <row r="59">
      <c r="A59" s="36">
        <v>1303236.0</v>
      </c>
      <c r="B59" s="36" t="s">
        <v>156</v>
      </c>
      <c r="C59" s="36">
        <v>4.0</v>
      </c>
      <c r="D59" s="36">
        <v>9703226.0</v>
      </c>
      <c r="E59" s="36" t="s">
        <v>157</v>
      </c>
      <c r="F59" s="36">
        <v>5.0</v>
      </c>
    </row>
    <row r="60">
      <c r="A60" s="36">
        <v>1304138.0</v>
      </c>
      <c r="B60" s="36" t="s">
        <v>158</v>
      </c>
      <c r="C60" s="54">
        <v>4.0</v>
      </c>
      <c r="D60" s="36">
        <v>203228.0</v>
      </c>
      <c r="E60" s="36" t="s">
        <v>165</v>
      </c>
      <c r="F60" s="36">
        <v>4.0</v>
      </c>
    </row>
    <row r="61">
      <c r="A61" s="36">
        <v>1304138.0</v>
      </c>
      <c r="B61" s="36" t="s">
        <v>158</v>
      </c>
      <c r="C61" s="54">
        <v>4.0</v>
      </c>
      <c r="D61" s="36">
        <v>9703120.0</v>
      </c>
      <c r="E61" s="36" t="s">
        <v>165</v>
      </c>
      <c r="F61" s="36">
        <v>5.0</v>
      </c>
    </row>
    <row r="62">
      <c r="A62" s="36">
        <v>1302220.0</v>
      </c>
      <c r="B62" s="36" t="s">
        <v>167</v>
      </c>
      <c r="C62" s="36">
        <v>3.0</v>
      </c>
      <c r="D62" s="36">
        <v>203229.0</v>
      </c>
      <c r="E62" s="36" t="s">
        <v>168</v>
      </c>
      <c r="F62" s="36">
        <v>5.0</v>
      </c>
    </row>
    <row r="63">
      <c r="A63" s="36">
        <v>1302220.0</v>
      </c>
      <c r="B63" s="36" t="s">
        <v>167</v>
      </c>
      <c r="C63" s="36">
        <v>3.0</v>
      </c>
      <c r="D63" s="36">
        <v>9704129.0</v>
      </c>
      <c r="E63" s="36" t="s">
        <v>169</v>
      </c>
      <c r="F63" s="36">
        <v>5.0</v>
      </c>
    </row>
    <row r="64">
      <c r="A64" s="36">
        <v>1304250.0</v>
      </c>
      <c r="B64" s="36" t="s">
        <v>170</v>
      </c>
      <c r="C64" s="36">
        <v>4.0</v>
      </c>
      <c r="D64" s="36">
        <v>203230.0</v>
      </c>
      <c r="E64" s="36" t="s">
        <v>172</v>
      </c>
      <c r="F64" s="36">
        <v>5.0</v>
      </c>
    </row>
    <row r="65">
      <c r="A65" s="36">
        <v>1304250.0</v>
      </c>
      <c r="B65" s="36" t="s">
        <v>170</v>
      </c>
      <c r="C65" s="36">
        <v>4.0</v>
      </c>
      <c r="D65" s="36">
        <v>9704131.0</v>
      </c>
      <c r="E65" s="36" t="s">
        <v>172</v>
      </c>
      <c r="F65" s="36">
        <v>5.0</v>
      </c>
    </row>
    <row r="66">
      <c r="A66" s="36">
        <v>1303235.0</v>
      </c>
      <c r="B66" s="36" t="s">
        <v>174</v>
      </c>
      <c r="C66" s="36">
        <v>4.0</v>
      </c>
      <c r="D66" s="36">
        <v>203231.0</v>
      </c>
      <c r="E66" s="36" t="s">
        <v>174</v>
      </c>
      <c r="F66" s="36">
        <v>4.0</v>
      </c>
    </row>
    <row r="67">
      <c r="A67" s="36">
        <v>1303235.0</v>
      </c>
      <c r="B67" s="36" t="s">
        <v>174</v>
      </c>
      <c r="C67" s="36">
        <v>4.0</v>
      </c>
      <c r="D67" s="36">
        <v>9704130.0</v>
      </c>
      <c r="E67" s="36" t="s">
        <v>174</v>
      </c>
      <c r="F67" s="36">
        <v>6.0</v>
      </c>
    </row>
    <row r="68">
      <c r="A68" s="36">
        <v>1303235.0</v>
      </c>
      <c r="B68" s="36" t="s">
        <v>174</v>
      </c>
      <c r="C68" s="36">
        <v>4.0</v>
      </c>
      <c r="D68" s="36">
        <v>9703225.0</v>
      </c>
      <c r="E68" s="36" t="s">
        <v>176</v>
      </c>
      <c r="F68" s="36">
        <v>4.0</v>
      </c>
    </row>
    <row r="69">
      <c r="A69" s="36">
        <v>1303237.0</v>
      </c>
      <c r="B69" s="36" t="s">
        <v>179</v>
      </c>
      <c r="C69" s="36">
        <v>2.0</v>
      </c>
      <c r="D69" s="36">
        <v>203232.0</v>
      </c>
      <c r="E69" s="36" t="s">
        <v>181</v>
      </c>
      <c r="F69" s="36">
        <v>4.0</v>
      </c>
    </row>
    <row r="70">
      <c r="A70" s="36">
        <v>1303237.0</v>
      </c>
      <c r="B70" s="36" t="s">
        <v>179</v>
      </c>
      <c r="C70" s="36">
        <v>2.0</v>
      </c>
      <c r="D70" s="36">
        <v>9703122.0</v>
      </c>
      <c r="E70" s="36" t="s">
        <v>183</v>
      </c>
      <c r="F70" s="36">
        <v>3.0</v>
      </c>
    </row>
    <row r="71">
      <c r="A71" s="36">
        <v>1303127.0</v>
      </c>
      <c r="B71" s="36" t="s">
        <v>185</v>
      </c>
      <c r="C71" s="36">
        <v>4.0</v>
      </c>
      <c r="D71" s="36">
        <v>204135.0</v>
      </c>
      <c r="E71" s="36" t="s">
        <v>186</v>
      </c>
      <c r="F71" s="36">
        <v>4.0</v>
      </c>
    </row>
    <row r="72">
      <c r="A72" s="36">
        <v>1303127.0</v>
      </c>
      <c r="B72" s="36" t="s">
        <v>185</v>
      </c>
      <c r="C72" s="36">
        <v>4.0</v>
      </c>
      <c r="D72" s="36">
        <v>9704235.0</v>
      </c>
      <c r="E72" s="36" t="s">
        <v>188</v>
      </c>
      <c r="F72" s="36">
        <v>6.0</v>
      </c>
    </row>
    <row r="73">
      <c r="A73" s="36">
        <v>1302221.0</v>
      </c>
      <c r="B73" s="36" t="s">
        <v>189</v>
      </c>
      <c r="C73" s="36">
        <v>4.0</v>
      </c>
      <c r="D73" s="36">
        <v>204136.0</v>
      </c>
      <c r="E73" s="36" t="s">
        <v>191</v>
      </c>
      <c r="F73" s="36">
        <v>5.0</v>
      </c>
    </row>
    <row r="74">
      <c r="A74" s="36">
        <v>1302221.0</v>
      </c>
      <c r="B74" s="36" t="s">
        <v>189</v>
      </c>
      <c r="C74" s="36">
        <v>4.0</v>
      </c>
      <c r="D74" s="36">
        <v>9704233.0</v>
      </c>
      <c r="E74" s="36" t="s">
        <v>192</v>
      </c>
      <c r="F74" s="36">
        <v>5.0</v>
      </c>
    </row>
    <row r="75">
      <c r="A75" s="36">
        <v>1303232.0</v>
      </c>
      <c r="B75" s="36" t="s">
        <v>194</v>
      </c>
      <c r="C75" s="36">
        <v>4.0</v>
      </c>
      <c r="D75" s="36">
        <v>204137.0</v>
      </c>
      <c r="E75" s="36" t="s">
        <v>195</v>
      </c>
      <c r="F75" s="36">
        <v>5.0</v>
      </c>
    </row>
    <row r="76">
      <c r="A76" s="36">
        <v>1303232.0</v>
      </c>
      <c r="B76" s="36" t="s">
        <v>194</v>
      </c>
      <c r="C76" s="36">
        <v>4.0</v>
      </c>
      <c r="D76" s="36">
        <v>9704128.0</v>
      </c>
      <c r="E76" s="36" t="s">
        <v>195</v>
      </c>
      <c r="F76" s="36">
        <v>6.0</v>
      </c>
    </row>
    <row r="77">
      <c r="A77" s="36">
        <v>1305151.0</v>
      </c>
      <c r="B77" s="36" t="s">
        <v>196</v>
      </c>
      <c r="C77" s="36">
        <v>4.0</v>
      </c>
      <c r="D77" s="36">
        <v>204240.0</v>
      </c>
      <c r="E77" s="36" t="s">
        <v>197</v>
      </c>
      <c r="F77" s="36">
        <v>4.0</v>
      </c>
    </row>
    <row r="78">
      <c r="A78" s="36">
        <v>1305151.0</v>
      </c>
      <c r="B78" s="36" t="s">
        <v>196</v>
      </c>
      <c r="C78" s="36">
        <v>4.0</v>
      </c>
      <c r="D78" s="36">
        <v>9705139.0</v>
      </c>
      <c r="E78" s="36" t="s">
        <v>198</v>
      </c>
      <c r="F78" s="36">
        <v>5.0</v>
      </c>
    </row>
    <row r="79">
      <c r="A79" s="36">
        <v>1304140.0</v>
      </c>
      <c r="B79" s="36" t="s">
        <v>199</v>
      </c>
      <c r="C79" s="36">
        <v>3.0</v>
      </c>
      <c r="D79" s="36">
        <v>204241.0</v>
      </c>
      <c r="E79" s="36" t="s">
        <v>200</v>
      </c>
      <c r="F79" s="36">
        <v>5.0</v>
      </c>
    </row>
    <row r="80">
      <c r="A80" s="36">
        <v>1304140.0</v>
      </c>
      <c r="B80" s="36" t="s">
        <v>199</v>
      </c>
      <c r="C80" s="36">
        <v>3.0</v>
      </c>
      <c r="D80" s="36">
        <v>9704234.0</v>
      </c>
      <c r="E80" s="36" t="s">
        <v>199</v>
      </c>
      <c r="F80" s="36">
        <v>5.0</v>
      </c>
    </row>
    <row r="81">
      <c r="A81" s="36">
        <v>1304140.0</v>
      </c>
      <c r="B81" s="36" t="s">
        <v>199</v>
      </c>
      <c r="C81" s="36">
        <v>3.0</v>
      </c>
      <c r="D81" s="36">
        <v>9705138.0</v>
      </c>
      <c r="E81" s="36" t="s">
        <v>201</v>
      </c>
      <c r="F81" s="36">
        <v>5.0</v>
      </c>
    </row>
    <row r="82">
      <c r="A82" s="36">
        <v>1304142.0</v>
      </c>
      <c r="B82" s="36" t="s">
        <v>202</v>
      </c>
      <c r="C82" s="36">
        <v>4.0</v>
      </c>
      <c r="D82" s="58">
        <v>204238.0</v>
      </c>
      <c r="E82" s="36" t="s">
        <v>202</v>
      </c>
      <c r="F82" s="36">
        <v>4.0</v>
      </c>
    </row>
    <row r="83">
      <c r="A83" s="36">
        <v>1304139.0</v>
      </c>
      <c r="B83" s="36" t="s">
        <v>204</v>
      </c>
      <c r="C83" s="36">
        <v>4.0</v>
      </c>
      <c r="D83" s="58">
        <v>205250.0</v>
      </c>
      <c r="E83" s="36" t="s">
        <v>204</v>
      </c>
      <c r="F83" s="36">
        <v>5.0</v>
      </c>
    </row>
    <row r="84">
      <c r="A84" s="36">
        <v>1304245.0</v>
      </c>
      <c r="B84" s="36" t="s">
        <v>205</v>
      </c>
      <c r="C84" s="36">
        <v>3.0</v>
      </c>
      <c r="D84" s="58">
        <v>204239.0</v>
      </c>
      <c r="E84" s="36" t="s">
        <v>206</v>
      </c>
      <c r="F84" s="36">
        <v>4.0</v>
      </c>
    </row>
    <row r="85">
      <c r="A85" s="36">
        <v>1304245.0</v>
      </c>
      <c r="B85" s="36" t="s">
        <v>207</v>
      </c>
      <c r="C85" s="36">
        <v>3.0</v>
      </c>
      <c r="D85" s="36">
        <v>9705137.0</v>
      </c>
      <c r="E85" s="36" t="s">
        <v>208</v>
      </c>
      <c r="F85" s="36">
        <v>5.0</v>
      </c>
    </row>
    <row r="86">
      <c r="A86" s="36">
        <v>1303233.0</v>
      </c>
      <c r="B86" s="36" t="s">
        <v>209</v>
      </c>
      <c r="C86" s="36">
        <v>4.0</v>
      </c>
      <c r="D86" s="36">
        <v>205144.0</v>
      </c>
      <c r="E86" s="36" t="s">
        <v>210</v>
      </c>
      <c r="F86" s="36">
        <v>5.0</v>
      </c>
    </row>
    <row r="87">
      <c r="A87" s="36">
        <v>1303233.0</v>
      </c>
      <c r="B87" s="36" t="s">
        <v>209</v>
      </c>
      <c r="C87" s="36">
        <v>4.0</v>
      </c>
      <c r="D87" s="36">
        <v>9705240.0</v>
      </c>
      <c r="E87" s="36" t="s">
        <v>211</v>
      </c>
      <c r="F87" s="36">
        <v>7.0</v>
      </c>
    </row>
    <row r="88">
      <c r="A88" s="36">
        <v>1303233.0</v>
      </c>
      <c r="B88" s="36" t="s">
        <v>209</v>
      </c>
      <c r="C88" s="36">
        <v>4.0</v>
      </c>
      <c r="D88" s="36">
        <v>9705136.0</v>
      </c>
      <c r="E88" s="36" t="s">
        <v>210</v>
      </c>
      <c r="F88" s="36">
        <v>5.0</v>
      </c>
    </row>
    <row r="89">
      <c r="A89" s="36">
        <v>1304143.0</v>
      </c>
      <c r="B89" s="36" t="s">
        <v>212</v>
      </c>
      <c r="C89" s="36">
        <v>2.0</v>
      </c>
      <c r="D89" s="36">
        <v>205145.0</v>
      </c>
      <c r="E89" s="36" t="s">
        <v>213</v>
      </c>
      <c r="F89" s="36">
        <v>4.0</v>
      </c>
    </row>
    <row r="90">
      <c r="A90" s="36">
        <v>1304143.0</v>
      </c>
      <c r="B90" s="36" t="s">
        <v>212</v>
      </c>
      <c r="C90" s="36">
        <v>2.0</v>
      </c>
      <c r="D90" s="36">
        <v>9705241.0</v>
      </c>
      <c r="E90" s="36" t="s">
        <v>213</v>
      </c>
      <c r="F90" s="36">
        <v>5.0</v>
      </c>
    </row>
    <row r="91">
      <c r="A91" s="36">
        <v>1305260.0</v>
      </c>
      <c r="B91" s="36" t="s">
        <v>214</v>
      </c>
      <c r="C91" s="36">
        <v>3.0</v>
      </c>
      <c r="D91" s="36">
        <v>205248.0</v>
      </c>
      <c r="E91" s="36" t="s">
        <v>215</v>
      </c>
      <c r="F91" s="36">
        <v>5.0</v>
      </c>
    </row>
    <row r="92">
      <c r="A92" s="36">
        <v>1305260.0</v>
      </c>
      <c r="B92" s="36" t="s">
        <v>214</v>
      </c>
      <c r="C92" s="36">
        <v>3.0</v>
      </c>
      <c r="D92" s="36">
        <v>9705243.0</v>
      </c>
      <c r="E92" s="36" t="s">
        <v>216</v>
      </c>
      <c r="F92" s="36">
        <v>5.0</v>
      </c>
    </row>
    <row r="93">
      <c r="A93" s="40">
        <v>1305154.0</v>
      </c>
      <c r="B93" s="40" t="s">
        <v>218</v>
      </c>
      <c r="C93" s="40">
        <v>4.0</v>
      </c>
      <c r="D93" s="39">
        <v>205249.0</v>
      </c>
      <c r="E93" s="39" t="s">
        <v>218</v>
      </c>
      <c r="F93" s="39">
        <v>3.0</v>
      </c>
    </row>
    <row r="94">
      <c r="A94" s="41"/>
      <c r="B94" s="41"/>
      <c r="C94" s="41"/>
      <c r="D94" s="68">
        <v>205146.0</v>
      </c>
      <c r="E94" s="44" t="s">
        <v>221</v>
      </c>
      <c r="F94" s="44">
        <v>5.0</v>
      </c>
    </row>
    <row r="95">
      <c r="A95" s="36">
        <v>1301212.0</v>
      </c>
      <c r="B95" s="36" t="s">
        <v>223</v>
      </c>
      <c r="C95" s="36">
        <v>3.0</v>
      </c>
      <c r="D95" s="58">
        <v>202220.0</v>
      </c>
      <c r="E95" s="36" t="s">
        <v>225</v>
      </c>
      <c r="F95" s="36">
        <v>4.0</v>
      </c>
    </row>
    <row r="96">
      <c r="A96" s="40">
        <v>1303129.0</v>
      </c>
      <c r="B96" s="40" t="s">
        <v>226</v>
      </c>
      <c r="C96" s="40">
        <v>5.0</v>
      </c>
      <c r="D96" s="39">
        <v>203123.0</v>
      </c>
      <c r="E96" s="39" t="s">
        <v>226</v>
      </c>
      <c r="F96" s="39">
        <v>3.0</v>
      </c>
    </row>
    <row r="97">
      <c r="A97" s="41"/>
      <c r="B97" s="41"/>
      <c r="C97" s="41"/>
      <c r="D97" s="44">
        <v>202116.0</v>
      </c>
      <c r="E97" s="44" t="s">
        <v>228</v>
      </c>
      <c r="F97" s="44">
        <v>4.0</v>
      </c>
    </row>
    <row r="98">
      <c r="A98" s="40">
        <v>1303234.0</v>
      </c>
      <c r="B98" s="40" t="s">
        <v>230</v>
      </c>
      <c r="C98" s="40">
        <v>4.0</v>
      </c>
      <c r="D98" s="39">
        <v>205251.0</v>
      </c>
      <c r="E98" s="39" t="s">
        <v>230</v>
      </c>
      <c r="F98" s="39">
        <v>3.0</v>
      </c>
    </row>
    <row r="99">
      <c r="A99" s="41"/>
      <c r="B99" s="41"/>
      <c r="C99" s="41"/>
      <c r="D99" s="44">
        <v>205143.0</v>
      </c>
      <c r="E99" s="44" t="s">
        <v>233</v>
      </c>
      <c r="F99" s="44">
        <v>4.0</v>
      </c>
    </row>
  </sheetData>
  <mergeCells count="15">
    <mergeCell ref="A93:A94"/>
    <mergeCell ref="B93:B94"/>
    <mergeCell ref="A96:A97"/>
    <mergeCell ref="B96:B97"/>
    <mergeCell ref="C96:C97"/>
    <mergeCell ref="A98:A99"/>
    <mergeCell ref="B98:B99"/>
    <mergeCell ref="C98:C99"/>
    <mergeCell ref="A20:A21"/>
    <mergeCell ref="B20:B21"/>
    <mergeCell ref="C20:C21"/>
    <mergeCell ref="A55:A56"/>
    <mergeCell ref="B55:B56"/>
    <mergeCell ref="C55:C56"/>
    <mergeCell ref="C93:C9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5.0"/>
    <col customWidth="1" min="3" max="3" width="40.0"/>
    <col customWidth="1" min="4" max="4" width="3.57"/>
    <col customWidth="1" min="5" max="5" width="3.43"/>
    <col customWidth="1" min="6" max="6" width="3.57"/>
    <col customWidth="1" min="7" max="7" width="3.43"/>
    <col customWidth="1" min="8" max="8" width="23.14"/>
    <col customWidth="1" min="9" max="9" width="15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25" t="s">
        <v>87</v>
      </c>
      <c r="B2" s="26">
        <v>1.0</v>
      </c>
      <c r="C2" s="26" t="s">
        <v>9</v>
      </c>
      <c r="D2" s="27" t="str">
        <f t="shared" ref="D2:D53" si="1">E2+0.5*F2+0.5*G2</f>
        <v>6</v>
      </c>
      <c r="E2" s="26">
        <v>4.0</v>
      </c>
      <c r="F2" s="26">
        <v>2.0</v>
      </c>
      <c r="G2" s="26">
        <v>2.0</v>
      </c>
      <c r="H2" s="28"/>
      <c r="I2" s="29" t="s">
        <v>10</v>
      </c>
      <c r="J2" s="9" t="s">
        <v>88</v>
      </c>
    </row>
    <row r="3">
      <c r="A3" s="32" t="str">
        <f t="shared" ref="A3:A7" si="2">text(value(A2)+1,"0########")</f>
        <v>0201102</v>
      </c>
      <c r="B3" s="33">
        <v>1.0</v>
      </c>
      <c r="C3" s="33" t="s">
        <v>91</v>
      </c>
      <c r="D3" s="35" t="str">
        <f t="shared" si="1"/>
        <v>6</v>
      </c>
      <c r="E3" s="33">
        <v>4.0</v>
      </c>
      <c r="F3" s="33">
        <v>2.0</v>
      </c>
      <c r="G3" s="33">
        <v>2.0</v>
      </c>
      <c r="H3" s="37"/>
      <c r="I3" s="38" t="s">
        <v>97</v>
      </c>
    </row>
    <row r="4">
      <c r="A4" s="32" t="str">
        <f t="shared" si="2"/>
        <v>0201103</v>
      </c>
      <c r="B4" s="33">
        <v>1.0</v>
      </c>
      <c r="C4" s="33" t="s">
        <v>109</v>
      </c>
      <c r="D4" s="35" t="str">
        <f t="shared" si="1"/>
        <v>3</v>
      </c>
      <c r="E4" s="33">
        <v>2.0</v>
      </c>
      <c r="F4" s="33">
        <v>2.0</v>
      </c>
      <c r="G4" s="37"/>
      <c r="H4" s="37"/>
      <c r="I4" s="38" t="s">
        <v>12</v>
      </c>
      <c r="J4" s="9" t="s">
        <v>88</v>
      </c>
    </row>
    <row r="5">
      <c r="A5" s="32" t="str">
        <f t="shared" si="2"/>
        <v>0201104</v>
      </c>
      <c r="B5" s="33">
        <v>1.0</v>
      </c>
      <c r="C5" s="33" t="s">
        <v>111</v>
      </c>
      <c r="D5" s="35" t="str">
        <f t="shared" si="1"/>
        <v>2</v>
      </c>
      <c r="E5" s="33">
        <v>2.0</v>
      </c>
      <c r="F5" s="33"/>
      <c r="G5" s="37"/>
      <c r="H5" s="37"/>
      <c r="I5" s="38" t="s">
        <v>12</v>
      </c>
    </row>
    <row r="6">
      <c r="A6" s="32" t="str">
        <f t="shared" si="2"/>
        <v>0201105</v>
      </c>
      <c r="B6" s="33">
        <v>1.0</v>
      </c>
      <c r="C6" s="33" t="s">
        <v>113</v>
      </c>
      <c r="D6" s="35" t="str">
        <f t="shared" si="1"/>
        <v>3</v>
      </c>
      <c r="E6" s="33">
        <v>2.0</v>
      </c>
      <c r="F6" s="37"/>
      <c r="G6" s="33">
        <v>2.0</v>
      </c>
      <c r="H6" s="37"/>
      <c r="I6" s="38" t="s">
        <v>12</v>
      </c>
    </row>
    <row r="7">
      <c r="A7" s="42" t="str">
        <f t="shared" si="2"/>
        <v>0201106</v>
      </c>
      <c r="B7" s="43">
        <v>1.0</v>
      </c>
      <c r="C7" s="43" t="s">
        <v>115</v>
      </c>
      <c r="D7" s="45" t="str">
        <f t="shared" si="1"/>
        <v>3</v>
      </c>
      <c r="E7" s="43">
        <v>2.0</v>
      </c>
      <c r="F7" s="46"/>
      <c r="G7" s="43">
        <v>2.0</v>
      </c>
      <c r="H7" s="46"/>
      <c r="I7" s="47" t="s">
        <v>12</v>
      </c>
      <c r="J7" s="9" t="s">
        <v>88</v>
      </c>
    </row>
    <row r="8">
      <c r="A8" s="49" t="s">
        <v>124</v>
      </c>
      <c r="B8" s="33">
        <v>2.0</v>
      </c>
      <c r="C8" s="33" t="s">
        <v>128</v>
      </c>
      <c r="D8" s="35" t="str">
        <f t="shared" si="1"/>
        <v>6</v>
      </c>
      <c r="E8" s="33">
        <v>4.0</v>
      </c>
      <c r="F8" s="33">
        <v>2.0</v>
      </c>
      <c r="G8" s="33">
        <v>2.0</v>
      </c>
      <c r="H8" s="50" t="s">
        <v>87</v>
      </c>
      <c r="I8" s="38" t="s">
        <v>10</v>
      </c>
      <c r="J8" s="9" t="s">
        <v>88</v>
      </c>
    </row>
    <row r="9">
      <c r="A9" s="32" t="str">
        <f t="shared" ref="A9:A12" si="3">text(value(A8)+1,"0########")</f>
        <v>0201208</v>
      </c>
      <c r="B9" s="33">
        <v>2.0</v>
      </c>
      <c r="C9" s="51" t="s">
        <v>139</v>
      </c>
      <c r="D9" s="35" t="str">
        <f t="shared" si="1"/>
        <v>5</v>
      </c>
      <c r="E9" s="33">
        <v>3.0</v>
      </c>
      <c r="F9" s="33">
        <v>2.0</v>
      </c>
      <c r="G9" s="33">
        <v>2.0</v>
      </c>
      <c r="H9" s="50" t="s">
        <v>145</v>
      </c>
      <c r="I9" s="38" t="s">
        <v>97</v>
      </c>
    </row>
    <row r="10">
      <c r="A10" s="32" t="str">
        <f t="shared" si="3"/>
        <v>0201209</v>
      </c>
      <c r="B10" s="33">
        <v>2.0</v>
      </c>
      <c r="C10" s="33" t="s">
        <v>22</v>
      </c>
      <c r="D10" s="35" t="str">
        <f t="shared" si="1"/>
        <v>3</v>
      </c>
      <c r="E10" s="33">
        <v>2.0</v>
      </c>
      <c r="F10" s="33">
        <v>2.0</v>
      </c>
      <c r="G10" s="37"/>
      <c r="H10" s="52"/>
      <c r="I10" s="38" t="s">
        <v>12</v>
      </c>
    </row>
    <row r="11">
      <c r="A11" s="32" t="str">
        <f t="shared" si="3"/>
        <v>0201210</v>
      </c>
      <c r="B11" s="33">
        <v>2.0</v>
      </c>
      <c r="C11" s="33" t="s">
        <v>149</v>
      </c>
      <c r="D11" s="35" t="str">
        <f t="shared" si="1"/>
        <v>4</v>
      </c>
      <c r="E11" s="33">
        <v>2.0</v>
      </c>
      <c r="F11" s="33">
        <v>2.0</v>
      </c>
      <c r="G11" s="33">
        <v>2.0</v>
      </c>
      <c r="H11" s="50" t="s">
        <v>150</v>
      </c>
      <c r="I11" s="38" t="s">
        <v>12</v>
      </c>
      <c r="J11" s="9" t="s">
        <v>88</v>
      </c>
    </row>
    <row r="12">
      <c r="A12" s="32" t="str">
        <f t="shared" si="3"/>
        <v>0201211</v>
      </c>
      <c r="B12" s="33">
        <v>2.0</v>
      </c>
      <c r="C12" s="33" t="s">
        <v>151</v>
      </c>
      <c r="D12" s="35" t="str">
        <f t="shared" si="1"/>
        <v>4</v>
      </c>
      <c r="E12" s="33">
        <v>2.0</v>
      </c>
      <c r="F12" s="37"/>
      <c r="G12" s="33">
        <v>4.0</v>
      </c>
      <c r="H12" s="50" t="s">
        <v>152</v>
      </c>
      <c r="I12" s="38" t="s">
        <v>12</v>
      </c>
      <c r="J12" s="9" t="s">
        <v>88</v>
      </c>
    </row>
    <row r="13">
      <c r="A13" s="25" t="s">
        <v>154</v>
      </c>
      <c r="B13" s="26">
        <v>3.0</v>
      </c>
      <c r="C13" s="26" t="s">
        <v>155</v>
      </c>
      <c r="D13" s="27" t="str">
        <f t="shared" si="1"/>
        <v>5</v>
      </c>
      <c r="E13" s="26">
        <v>3.0</v>
      </c>
      <c r="F13" s="26">
        <v>2.0</v>
      </c>
      <c r="G13" s="26">
        <v>2.0</v>
      </c>
      <c r="H13" s="53" t="s">
        <v>124</v>
      </c>
      <c r="I13" s="29" t="s">
        <v>10</v>
      </c>
    </row>
    <row r="14">
      <c r="A14" s="32" t="str">
        <f t="shared" ref="A14:A17" si="4">text(value(A13)+1,"0########")</f>
        <v>0202113</v>
      </c>
      <c r="B14" s="33">
        <v>3.0</v>
      </c>
      <c r="C14" s="33" t="s">
        <v>159</v>
      </c>
      <c r="D14" s="35" t="str">
        <f t="shared" si="1"/>
        <v>4</v>
      </c>
      <c r="E14" s="33">
        <v>2.0</v>
      </c>
      <c r="F14" s="33">
        <v>2.0</v>
      </c>
      <c r="G14" s="33">
        <v>2.0</v>
      </c>
      <c r="H14" s="50" t="s">
        <v>160</v>
      </c>
      <c r="I14" s="38" t="s">
        <v>12</v>
      </c>
    </row>
    <row r="15">
      <c r="A15" s="32" t="str">
        <f t="shared" si="4"/>
        <v>0202114</v>
      </c>
      <c r="B15" s="33">
        <v>3.0</v>
      </c>
      <c r="C15" s="33" t="s">
        <v>161</v>
      </c>
      <c r="D15" s="35" t="str">
        <f t="shared" si="1"/>
        <v>4</v>
      </c>
      <c r="E15" s="33">
        <v>2.0</v>
      </c>
      <c r="F15" s="33">
        <v>2.0</v>
      </c>
      <c r="G15" s="33">
        <v>2.0</v>
      </c>
      <c r="H15" s="50" t="s">
        <v>162</v>
      </c>
      <c r="I15" s="38" t="s">
        <v>12</v>
      </c>
      <c r="J15" s="9" t="s">
        <v>88</v>
      </c>
    </row>
    <row r="16">
      <c r="A16" s="32" t="str">
        <f t="shared" si="4"/>
        <v>0202115</v>
      </c>
      <c r="B16" s="33">
        <v>3.0</v>
      </c>
      <c r="C16" s="33" t="s">
        <v>163</v>
      </c>
      <c r="D16" s="35" t="str">
        <f t="shared" si="1"/>
        <v>5</v>
      </c>
      <c r="E16" s="33">
        <v>2.0</v>
      </c>
      <c r="F16" s="33">
        <v>2.0</v>
      </c>
      <c r="G16" s="33">
        <v>4.0</v>
      </c>
      <c r="H16" s="50" t="s">
        <v>164</v>
      </c>
      <c r="I16" s="38" t="s">
        <v>12</v>
      </c>
      <c r="J16" s="9" t="s">
        <v>88</v>
      </c>
    </row>
    <row r="17">
      <c r="A17" s="42" t="str">
        <f t="shared" si="4"/>
        <v>0202116</v>
      </c>
      <c r="B17" s="43">
        <v>3.0</v>
      </c>
      <c r="C17" s="43" t="s">
        <v>166</v>
      </c>
      <c r="D17" s="45" t="str">
        <f t="shared" si="1"/>
        <v>4</v>
      </c>
      <c r="E17" s="43">
        <v>3.0</v>
      </c>
      <c r="F17" s="43">
        <v>2.0</v>
      </c>
      <c r="G17" s="46"/>
      <c r="H17" s="55" t="s">
        <v>164</v>
      </c>
      <c r="I17" s="47" t="s">
        <v>12</v>
      </c>
    </row>
    <row r="18">
      <c r="A18" s="49" t="s">
        <v>171</v>
      </c>
      <c r="B18" s="33">
        <v>4.0</v>
      </c>
      <c r="C18" s="51" t="s">
        <v>173</v>
      </c>
      <c r="D18" s="35" t="str">
        <f t="shared" si="1"/>
        <v>5</v>
      </c>
      <c r="E18" s="33">
        <v>3.0</v>
      </c>
      <c r="F18" s="33">
        <v>2.0</v>
      </c>
      <c r="G18" s="33">
        <v>2.0</v>
      </c>
      <c r="H18" s="50" t="s">
        <v>154</v>
      </c>
      <c r="I18" s="38" t="s">
        <v>10</v>
      </c>
      <c r="J18" s="9" t="s">
        <v>88</v>
      </c>
    </row>
    <row r="19">
      <c r="A19" s="32" t="str">
        <f t="shared" ref="A19:A22" si="5">text(value(A18)+1,"0########")</f>
        <v>0202218</v>
      </c>
      <c r="B19" s="33">
        <v>4.0</v>
      </c>
      <c r="C19" s="51" t="s">
        <v>175</v>
      </c>
      <c r="D19" s="35" t="str">
        <f t="shared" si="1"/>
        <v>3</v>
      </c>
      <c r="E19" s="33">
        <v>1.0</v>
      </c>
      <c r="F19" s="33">
        <v>2.0</v>
      </c>
      <c r="G19" s="33">
        <v>2.0</v>
      </c>
      <c r="H19" s="50" t="s">
        <v>177</v>
      </c>
      <c r="I19" s="38" t="s">
        <v>178</v>
      </c>
    </row>
    <row r="20">
      <c r="A20" s="32" t="str">
        <f t="shared" si="5"/>
        <v>0202219</v>
      </c>
      <c r="B20" s="33">
        <v>4.0</v>
      </c>
      <c r="C20" s="33" t="s">
        <v>180</v>
      </c>
      <c r="D20" s="35" t="str">
        <f t="shared" si="1"/>
        <v>4</v>
      </c>
      <c r="E20" s="33">
        <v>2.0</v>
      </c>
      <c r="F20" s="33">
        <v>2.0</v>
      </c>
      <c r="G20" s="33">
        <v>2.0</v>
      </c>
      <c r="H20" s="50" t="s">
        <v>182</v>
      </c>
      <c r="I20" s="38" t="s">
        <v>12</v>
      </c>
      <c r="J20" s="9" t="s">
        <v>88</v>
      </c>
    </row>
    <row r="21">
      <c r="A21" s="32" t="str">
        <f t="shared" si="5"/>
        <v>0202220</v>
      </c>
      <c r="B21" s="33">
        <v>4.0</v>
      </c>
      <c r="C21" s="33" t="s">
        <v>184</v>
      </c>
      <c r="D21" s="35" t="str">
        <f t="shared" si="1"/>
        <v>4</v>
      </c>
      <c r="E21" s="33">
        <v>3.0</v>
      </c>
      <c r="F21" s="33">
        <v>2.0</v>
      </c>
      <c r="G21" s="37"/>
      <c r="H21" s="50" t="s">
        <v>187</v>
      </c>
      <c r="I21" s="38" t="s">
        <v>12</v>
      </c>
    </row>
    <row r="22">
      <c r="A22" s="32" t="str">
        <f t="shared" si="5"/>
        <v>0202221</v>
      </c>
      <c r="B22" s="33">
        <v>4.0</v>
      </c>
      <c r="C22" s="33" t="s">
        <v>190</v>
      </c>
      <c r="D22" s="35" t="str">
        <f t="shared" si="1"/>
        <v>4</v>
      </c>
      <c r="E22" s="33">
        <v>3.0</v>
      </c>
      <c r="F22" s="33">
        <v>2.0</v>
      </c>
      <c r="G22" s="37"/>
      <c r="H22" s="50" t="s">
        <v>187</v>
      </c>
      <c r="I22" s="38" t="s">
        <v>12</v>
      </c>
    </row>
    <row r="23">
      <c r="A23" s="56" t="s">
        <v>193</v>
      </c>
      <c r="B23" s="57">
        <v>5.0</v>
      </c>
      <c r="C23" s="57" t="s">
        <v>203</v>
      </c>
      <c r="D23" s="59" t="str">
        <f t="shared" si="1"/>
        <v>4</v>
      </c>
      <c r="E23" s="57">
        <v>2.0</v>
      </c>
      <c r="F23" s="57">
        <v>2.0</v>
      </c>
      <c r="G23" s="57">
        <v>2.0</v>
      </c>
      <c r="H23" s="60" t="s">
        <v>171</v>
      </c>
      <c r="I23" s="61" t="s">
        <v>10</v>
      </c>
      <c r="J23" s="9" t="s">
        <v>88</v>
      </c>
    </row>
    <row r="24">
      <c r="A24" s="62" t="str">
        <f t="shared" ref="A24:A28" si="6">text(value(A23)+1,"0########")</f>
        <v>0203123</v>
      </c>
      <c r="B24" s="63">
        <v>5.0</v>
      </c>
      <c r="C24" s="63" t="s">
        <v>217</v>
      </c>
      <c r="D24" s="64" t="str">
        <f t="shared" si="1"/>
        <v>3</v>
      </c>
      <c r="E24" s="63">
        <v>2.0</v>
      </c>
      <c r="F24" s="63">
        <v>2.0</v>
      </c>
      <c r="G24" s="65"/>
      <c r="H24" s="66" t="s">
        <v>219</v>
      </c>
      <c r="I24" s="67" t="s">
        <v>12</v>
      </c>
      <c r="J24" s="9" t="s">
        <v>88</v>
      </c>
    </row>
    <row r="25">
      <c r="A25" s="62" t="str">
        <f t="shared" si="6"/>
        <v>0203124</v>
      </c>
      <c r="B25" s="63">
        <v>5.0</v>
      </c>
      <c r="C25" s="63" t="s">
        <v>220</v>
      </c>
      <c r="D25" s="64" t="str">
        <f t="shared" si="1"/>
        <v>4</v>
      </c>
      <c r="E25" s="63">
        <v>2.0</v>
      </c>
      <c r="F25" s="63">
        <v>2.0</v>
      </c>
      <c r="G25" s="63">
        <v>2.0</v>
      </c>
      <c r="H25" s="66" t="s">
        <v>171</v>
      </c>
      <c r="I25" s="67" t="s">
        <v>12</v>
      </c>
      <c r="J25" s="9" t="s">
        <v>88</v>
      </c>
    </row>
    <row r="26">
      <c r="A26" s="62" t="str">
        <f t="shared" si="6"/>
        <v>0203125</v>
      </c>
      <c r="B26" s="63">
        <v>5.0</v>
      </c>
      <c r="C26" s="63" t="s">
        <v>222</v>
      </c>
      <c r="D26" s="64" t="str">
        <f t="shared" si="1"/>
        <v>4</v>
      </c>
      <c r="E26" s="63">
        <v>2.0</v>
      </c>
      <c r="F26" s="63">
        <v>2.0</v>
      </c>
      <c r="G26" s="63">
        <v>2.0</v>
      </c>
      <c r="H26" s="66" t="s">
        <v>224</v>
      </c>
      <c r="I26" s="67" t="s">
        <v>12</v>
      </c>
      <c r="J26" s="9" t="s">
        <v>88</v>
      </c>
    </row>
    <row r="27">
      <c r="A27" s="62" t="str">
        <f t="shared" si="6"/>
        <v>0203126</v>
      </c>
      <c r="B27" s="63">
        <v>5.0</v>
      </c>
      <c r="C27" s="63" t="s">
        <v>41</v>
      </c>
      <c r="D27" s="64" t="str">
        <f t="shared" si="1"/>
        <v>3</v>
      </c>
      <c r="E27" s="63">
        <v>2.0</v>
      </c>
      <c r="F27" s="63">
        <v>2.0</v>
      </c>
      <c r="G27" s="65"/>
      <c r="H27" s="66" t="s">
        <v>219</v>
      </c>
      <c r="I27" s="67" t="s">
        <v>12</v>
      </c>
      <c r="J27" s="9" t="s">
        <v>88</v>
      </c>
    </row>
    <row r="28">
      <c r="A28" s="69" t="str">
        <f t="shared" si="6"/>
        <v>0203127</v>
      </c>
      <c r="B28" s="70">
        <v>5.0</v>
      </c>
      <c r="C28" s="70" t="s">
        <v>227</v>
      </c>
      <c r="D28" s="71" t="str">
        <f t="shared" si="1"/>
        <v>4</v>
      </c>
      <c r="E28" s="70">
        <v>2.0</v>
      </c>
      <c r="F28" s="70">
        <v>2.0</v>
      </c>
      <c r="G28" s="70">
        <v>2.0</v>
      </c>
      <c r="H28" s="72" t="s">
        <v>229</v>
      </c>
      <c r="I28" s="73" t="s">
        <v>12</v>
      </c>
      <c r="J28" s="9" t="s">
        <v>88</v>
      </c>
    </row>
    <row r="29">
      <c r="A29" s="74" t="s">
        <v>231</v>
      </c>
      <c r="B29" s="63">
        <v>6.0</v>
      </c>
      <c r="C29" s="75" t="s">
        <v>232</v>
      </c>
      <c r="D29" s="64" t="str">
        <f t="shared" si="1"/>
        <v>4</v>
      </c>
      <c r="E29" s="63">
        <v>2.0</v>
      </c>
      <c r="F29" s="63">
        <v>2.0</v>
      </c>
      <c r="G29" s="63">
        <v>2.0</v>
      </c>
      <c r="H29" s="66" t="s">
        <v>234</v>
      </c>
      <c r="I29" s="67" t="s">
        <v>12</v>
      </c>
      <c r="J29" s="9" t="s">
        <v>88</v>
      </c>
    </row>
    <row r="30">
      <c r="A30" s="62" t="str">
        <f t="shared" ref="A30:A33" si="7">text(value(A29)+1,"0########")</f>
        <v>0203229</v>
      </c>
      <c r="B30" s="63">
        <v>6.0</v>
      </c>
      <c r="C30" s="63" t="s">
        <v>235</v>
      </c>
      <c r="D30" s="64" t="str">
        <f t="shared" si="1"/>
        <v>5</v>
      </c>
      <c r="E30" s="63">
        <v>3.0</v>
      </c>
      <c r="F30" s="63">
        <v>2.0</v>
      </c>
      <c r="G30" s="63">
        <v>2.0</v>
      </c>
      <c r="H30" s="66" t="s">
        <v>236</v>
      </c>
      <c r="I30" s="67" t="s">
        <v>12</v>
      </c>
      <c r="J30" s="9" t="s">
        <v>88</v>
      </c>
    </row>
    <row r="31">
      <c r="A31" s="62" t="str">
        <f t="shared" si="7"/>
        <v>0203230</v>
      </c>
      <c r="B31" s="63">
        <v>6.0</v>
      </c>
      <c r="C31" s="63" t="s">
        <v>237</v>
      </c>
      <c r="D31" s="64" t="str">
        <f t="shared" si="1"/>
        <v>5</v>
      </c>
      <c r="E31" s="63">
        <v>3.0</v>
      </c>
      <c r="F31" s="63">
        <v>2.0</v>
      </c>
      <c r="G31" s="63">
        <v>2.0</v>
      </c>
      <c r="H31" s="66" t="s">
        <v>238</v>
      </c>
      <c r="I31" s="67" t="s">
        <v>12</v>
      </c>
      <c r="J31" s="9" t="s">
        <v>88</v>
      </c>
    </row>
    <row r="32">
      <c r="A32" s="62" t="str">
        <f t="shared" si="7"/>
        <v>0203231</v>
      </c>
      <c r="B32" s="63">
        <v>6.0</v>
      </c>
      <c r="C32" s="63" t="s">
        <v>239</v>
      </c>
      <c r="D32" s="64" t="str">
        <f t="shared" si="1"/>
        <v>4</v>
      </c>
      <c r="E32" s="63">
        <v>2.0</v>
      </c>
      <c r="F32" s="63">
        <v>2.0</v>
      </c>
      <c r="G32" s="63">
        <v>2.0</v>
      </c>
      <c r="H32" s="66" t="s">
        <v>240</v>
      </c>
      <c r="I32" s="67" t="s">
        <v>12</v>
      </c>
      <c r="J32" s="9" t="s">
        <v>88</v>
      </c>
    </row>
    <row r="33">
      <c r="A33" s="62" t="str">
        <f t="shared" si="7"/>
        <v>0203232</v>
      </c>
      <c r="B33" s="63">
        <v>6.0</v>
      </c>
      <c r="C33" s="63" t="s">
        <v>241</v>
      </c>
      <c r="D33" s="64" t="str">
        <f t="shared" si="1"/>
        <v>4</v>
      </c>
      <c r="E33" s="63">
        <v>2.0</v>
      </c>
      <c r="F33" s="63">
        <v>4.0</v>
      </c>
      <c r="G33" s="65"/>
      <c r="H33" s="66" t="s">
        <v>238</v>
      </c>
      <c r="I33" s="67" t="s">
        <v>12</v>
      </c>
      <c r="J33" s="9" t="s">
        <v>88</v>
      </c>
    </row>
    <row r="34">
      <c r="A34" s="4" t="s">
        <v>242</v>
      </c>
      <c r="B34" s="5">
        <v>7.0</v>
      </c>
      <c r="C34" s="76" t="s">
        <v>243</v>
      </c>
      <c r="D34" s="77" t="str">
        <f t="shared" si="1"/>
        <v>4</v>
      </c>
      <c r="E34" s="5">
        <v>2.0</v>
      </c>
      <c r="F34" s="5">
        <v>2.0</v>
      </c>
      <c r="G34" s="5">
        <v>2.0</v>
      </c>
      <c r="H34" s="78" t="s">
        <v>193</v>
      </c>
      <c r="I34" s="7" t="s">
        <v>12</v>
      </c>
      <c r="J34" s="9" t="s">
        <v>88</v>
      </c>
    </row>
    <row r="35">
      <c r="A35" s="79" t="str">
        <f t="shared" ref="A35:A38" si="8">text(value(A34)+1,"0########")</f>
        <v>0204134</v>
      </c>
      <c r="B35" s="9">
        <v>7.0</v>
      </c>
      <c r="C35" s="80" t="s">
        <v>244</v>
      </c>
      <c r="D35" t="str">
        <f t="shared" si="1"/>
        <v>4</v>
      </c>
      <c r="E35" s="9">
        <v>2.0</v>
      </c>
      <c r="F35" s="9">
        <v>2.0</v>
      </c>
      <c r="G35" s="9">
        <v>2.0</v>
      </c>
      <c r="H35" s="81" t="s">
        <v>245</v>
      </c>
      <c r="I35" s="10" t="s">
        <v>12</v>
      </c>
      <c r="J35" s="9" t="s">
        <v>88</v>
      </c>
    </row>
    <row r="36">
      <c r="A36" s="79" t="str">
        <f t="shared" si="8"/>
        <v>0204135</v>
      </c>
      <c r="B36" s="9">
        <v>7.0</v>
      </c>
      <c r="C36" s="9" t="s">
        <v>246</v>
      </c>
      <c r="D36" t="str">
        <f t="shared" si="1"/>
        <v>4</v>
      </c>
      <c r="E36" s="9">
        <v>2.0</v>
      </c>
      <c r="F36" s="9">
        <v>2.0</v>
      </c>
      <c r="G36" s="9">
        <v>2.0</v>
      </c>
      <c r="H36" s="81" t="s">
        <v>247</v>
      </c>
      <c r="I36" s="10" t="s">
        <v>12</v>
      </c>
      <c r="J36" s="9" t="s">
        <v>88</v>
      </c>
    </row>
    <row r="37">
      <c r="A37" s="79" t="str">
        <f t="shared" si="8"/>
        <v>0204136</v>
      </c>
      <c r="B37" s="9">
        <v>7.0</v>
      </c>
      <c r="C37" s="9" t="s">
        <v>248</v>
      </c>
      <c r="D37" t="str">
        <f t="shared" si="1"/>
        <v>5</v>
      </c>
      <c r="E37" s="9">
        <v>3.0</v>
      </c>
      <c r="F37" s="9">
        <v>2.0</v>
      </c>
      <c r="G37" s="9">
        <v>2.0</v>
      </c>
      <c r="H37" s="81" t="s">
        <v>247</v>
      </c>
      <c r="I37" s="10" t="s">
        <v>12</v>
      </c>
      <c r="J37" s="9" t="s">
        <v>88</v>
      </c>
    </row>
    <row r="38">
      <c r="A38" s="82" t="str">
        <f t="shared" si="8"/>
        <v>0204137</v>
      </c>
      <c r="B38" s="12">
        <v>7.0</v>
      </c>
      <c r="C38" s="12" t="s">
        <v>249</v>
      </c>
      <c r="D38" s="83" t="str">
        <f t="shared" si="1"/>
        <v>5</v>
      </c>
      <c r="E38" s="12">
        <v>2.0</v>
      </c>
      <c r="F38" s="12">
        <v>4.0</v>
      </c>
      <c r="G38" s="12">
        <v>2.0</v>
      </c>
      <c r="H38" s="84" t="s">
        <v>250</v>
      </c>
      <c r="I38" s="14" t="s">
        <v>12</v>
      </c>
      <c r="J38" s="9" t="s">
        <v>88</v>
      </c>
    </row>
    <row r="39">
      <c r="A39" s="15" t="s">
        <v>251</v>
      </c>
      <c r="B39" s="16">
        <v>8.0</v>
      </c>
      <c r="C39" s="16" t="s">
        <v>61</v>
      </c>
      <c r="D39" s="85" t="str">
        <f t="shared" si="1"/>
        <v>4</v>
      </c>
      <c r="E39" s="16">
        <v>2.0</v>
      </c>
      <c r="F39" s="16">
        <v>2.0</v>
      </c>
      <c r="G39" s="16">
        <v>2.0</v>
      </c>
      <c r="H39" s="86" t="s">
        <v>252</v>
      </c>
      <c r="I39" s="17" t="s">
        <v>12</v>
      </c>
      <c r="J39" s="9" t="s">
        <v>88</v>
      </c>
    </row>
    <row r="40">
      <c r="A40" s="87" t="str">
        <f t="shared" ref="A40:A43" si="9">text(value(A39)+1,"0########")</f>
        <v>0204239</v>
      </c>
      <c r="B40" s="16">
        <v>8.0</v>
      </c>
      <c r="C40" s="16" t="s">
        <v>253</v>
      </c>
      <c r="D40" s="85" t="str">
        <f t="shared" si="1"/>
        <v>4</v>
      </c>
      <c r="E40" s="16">
        <v>2.0</v>
      </c>
      <c r="F40" s="16">
        <v>2.0</v>
      </c>
      <c r="G40" s="16">
        <v>2.0</v>
      </c>
      <c r="H40" s="86" t="s">
        <v>254</v>
      </c>
      <c r="I40" s="17" t="s">
        <v>12</v>
      </c>
      <c r="J40" s="9" t="s">
        <v>88</v>
      </c>
    </row>
    <row r="41">
      <c r="A41" s="87" t="str">
        <f t="shared" si="9"/>
        <v>0204240</v>
      </c>
      <c r="B41" s="16">
        <v>8.0</v>
      </c>
      <c r="C41" s="16" t="s">
        <v>255</v>
      </c>
      <c r="D41" s="85" t="str">
        <f t="shared" si="1"/>
        <v>4</v>
      </c>
      <c r="E41" s="16">
        <v>1.0</v>
      </c>
      <c r="F41" s="16">
        <v>2.0</v>
      </c>
      <c r="G41" s="16">
        <v>4.0</v>
      </c>
      <c r="H41" s="86" t="s">
        <v>256</v>
      </c>
      <c r="I41" s="17" t="s">
        <v>12</v>
      </c>
      <c r="J41" s="9" t="s">
        <v>88</v>
      </c>
    </row>
    <row r="42">
      <c r="A42" s="87" t="str">
        <f t="shared" si="9"/>
        <v>0204241</v>
      </c>
      <c r="B42" s="16">
        <v>8.0</v>
      </c>
      <c r="C42" s="16" t="s">
        <v>257</v>
      </c>
      <c r="D42" s="85" t="str">
        <f t="shared" si="1"/>
        <v>5</v>
      </c>
      <c r="E42" s="16">
        <v>2.0</v>
      </c>
      <c r="F42" s="16">
        <v>4.0</v>
      </c>
      <c r="G42" s="16">
        <v>2.0</v>
      </c>
      <c r="H42" s="86" t="s">
        <v>242</v>
      </c>
      <c r="I42" s="17" t="s">
        <v>12</v>
      </c>
      <c r="J42" s="9" t="s">
        <v>88</v>
      </c>
    </row>
    <row r="43">
      <c r="A43" s="87" t="str">
        <f t="shared" si="9"/>
        <v>0204242</v>
      </c>
      <c r="B43" s="16">
        <v>8.0</v>
      </c>
      <c r="C43" s="16" t="s">
        <v>258</v>
      </c>
      <c r="D43" s="85" t="str">
        <f t="shared" si="1"/>
        <v>5</v>
      </c>
      <c r="E43" s="16">
        <v>2.0</v>
      </c>
      <c r="F43" s="16">
        <v>2.0</v>
      </c>
      <c r="G43" s="16">
        <v>4.0</v>
      </c>
      <c r="H43" s="86" t="s">
        <v>259</v>
      </c>
      <c r="I43" s="17" t="s">
        <v>12</v>
      </c>
      <c r="J43" s="9" t="s">
        <v>88</v>
      </c>
    </row>
    <row r="44">
      <c r="A44" s="4" t="s">
        <v>260</v>
      </c>
      <c r="B44" s="5">
        <v>9.0</v>
      </c>
      <c r="C44" s="5" t="s">
        <v>261</v>
      </c>
      <c r="D44" s="77" t="str">
        <f t="shared" si="1"/>
        <v>4</v>
      </c>
      <c r="E44" s="5">
        <v>2.0</v>
      </c>
      <c r="F44" s="5">
        <v>2.0</v>
      </c>
      <c r="G44" s="5">
        <v>2.0</v>
      </c>
      <c r="H44" s="78" t="s">
        <v>262</v>
      </c>
      <c r="I44" s="7" t="s">
        <v>12</v>
      </c>
      <c r="J44" s="9" t="s">
        <v>88</v>
      </c>
    </row>
    <row r="45">
      <c r="A45" s="79" t="str">
        <f t="shared" ref="A45:A48" si="10">text(value(A44)+1,"0########")</f>
        <v>0205144</v>
      </c>
      <c r="B45" s="9">
        <v>9.0</v>
      </c>
      <c r="C45" s="9" t="s">
        <v>263</v>
      </c>
      <c r="D45" t="str">
        <f t="shared" si="1"/>
        <v>5</v>
      </c>
      <c r="E45" s="9">
        <v>2.0</v>
      </c>
      <c r="F45" s="9">
        <v>4.0</v>
      </c>
      <c r="G45" s="9">
        <v>2.0</v>
      </c>
      <c r="H45" s="81" t="s">
        <v>264</v>
      </c>
      <c r="I45" s="10" t="s">
        <v>12</v>
      </c>
      <c r="J45" s="9" t="s">
        <v>88</v>
      </c>
    </row>
    <row r="46">
      <c r="A46" s="79" t="str">
        <f t="shared" si="10"/>
        <v>0205145</v>
      </c>
      <c r="B46" s="9">
        <v>9.0</v>
      </c>
      <c r="C46" s="9" t="s">
        <v>265</v>
      </c>
      <c r="D46" t="str">
        <f t="shared" si="1"/>
        <v>4</v>
      </c>
      <c r="E46" s="9">
        <v>2.0</v>
      </c>
      <c r="F46" s="9">
        <v>4.0</v>
      </c>
      <c r="H46" s="81" t="s">
        <v>266</v>
      </c>
      <c r="I46" s="10" t="s">
        <v>12</v>
      </c>
      <c r="J46" s="9" t="s">
        <v>88</v>
      </c>
    </row>
    <row r="47">
      <c r="A47" s="79" t="str">
        <f t="shared" si="10"/>
        <v>0205146</v>
      </c>
      <c r="B47" s="9">
        <v>9.0</v>
      </c>
      <c r="C47" s="9" t="s">
        <v>267</v>
      </c>
      <c r="D47" t="str">
        <f t="shared" si="1"/>
        <v>5</v>
      </c>
      <c r="E47" s="9">
        <v>2.0</v>
      </c>
      <c r="F47" s="9">
        <v>2.0</v>
      </c>
      <c r="G47" s="9">
        <v>4.0</v>
      </c>
      <c r="H47" s="81" t="s">
        <v>268</v>
      </c>
      <c r="I47" s="10" t="s">
        <v>12</v>
      </c>
      <c r="J47" s="9" t="s">
        <v>88</v>
      </c>
    </row>
    <row r="48">
      <c r="A48" s="82" t="str">
        <f t="shared" si="10"/>
        <v>0205147</v>
      </c>
      <c r="B48" s="12">
        <v>9.0</v>
      </c>
      <c r="C48" s="12" t="s">
        <v>269</v>
      </c>
      <c r="D48" s="83" t="str">
        <f t="shared" si="1"/>
        <v>3</v>
      </c>
      <c r="E48" s="12">
        <v>2.0</v>
      </c>
      <c r="F48" s="13"/>
      <c r="G48" s="12">
        <v>2.0</v>
      </c>
      <c r="H48" s="84" t="s">
        <v>264</v>
      </c>
      <c r="I48" s="14" t="s">
        <v>12</v>
      </c>
      <c r="J48" s="9" t="s">
        <v>88</v>
      </c>
    </row>
    <row r="49">
      <c r="A49" s="15" t="s">
        <v>270</v>
      </c>
      <c r="B49" s="16">
        <v>10.0</v>
      </c>
      <c r="C49" s="16" t="s">
        <v>271</v>
      </c>
      <c r="D49" s="85" t="str">
        <f t="shared" si="1"/>
        <v>5</v>
      </c>
      <c r="E49" s="16">
        <v>4.0</v>
      </c>
      <c r="F49" s="16">
        <v>2.0</v>
      </c>
      <c r="G49" s="18"/>
      <c r="H49" s="86" t="s">
        <v>272</v>
      </c>
      <c r="I49" s="17" t="s">
        <v>12</v>
      </c>
      <c r="J49" s="9" t="s">
        <v>88</v>
      </c>
    </row>
    <row r="50">
      <c r="A50" s="87" t="str">
        <f t="shared" ref="A50:A53" si="11">text(value(A49)+1,"0########")</f>
        <v>0205249</v>
      </c>
      <c r="B50" s="16">
        <v>10.0</v>
      </c>
      <c r="C50" s="16" t="s">
        <v>72</v>
      </c>
      <c r="D50" s="85" t="str">
        <f t="shared" si="1"/>
        <v>3</v>
      </c>
      <c r="E50" s="16">
        <v>2.0</v>
      </c>
      <c r="F50" s="16">
        <v>2.0</v>
      </c>
      <c r="G50" s="18"/>
      <c r="H50" s="86" t="s">
        <v>273</v>
      </c>
      <c r="I50" s="17" t="s">
        <v>12</v>
      </c>
      <c r="J50" s="9" t="s">
        <v>88</v>
      </c>
    </row>
    <row r="51">
      <c r="A51" s="87" t="str">
        <f t="shared" si="11"/>
        <v>0205250</v>
      </c>
      <c r="B51" s="16">
        <v>10.0</v>
      </c>
      <c r="C51" s="16" t="s">
        <v>274</v>
      </c>
      <c r="D51" s="85" t="str">
        <f t="shared" si="1"/>
        <v>5</v>
      </c>
      <c r="E51" s="16">
        <v>2.0</v>
      </c>
      <c r="F51" s="16">
        <v>2.0</v>
      </c>
      <c r="G51" s="16">
        <v>4.0</v>
      </c>
      <c r="H51" s="86" t="s">
        <v>275</v>
      </c>
      <c r="I51" s="17" t="s">
        <v>12</v>
      </c>
      <c r="J51" s="9" t="s">
        <v>88</v>
      </c>
    </row>
    <row r="52">
      <c r="A52" s="87" t="str">
        <f t="shared" si="11"/>
        <v>0205251</v>
      </c>
      <c r="B52" s="16">
        <v>10.0</v>
      </c>
      <c r="C52" s="16" t="s">
        <v>276</v>
      </c>
      <c r="D52" s="85" t="str">
        <f t="shared" si="1"/>
        <v>3</v>
      </c>
      <c r="E52" s="16">
        <v>2.0</v>
      </c>
      <c r="F52" s="16">
        <v>2.0</v>
      </c>
      <c r="G52" s="18"/>
      <c r="H52" s="86" t="s">
        <v>260</v>
      </c>
      <c r="I52" s="17" t="s">
        <v>12</v>
      </c>
      <c r="J52" s="9" t="s">
        <v>88</v>
      </c>
    </row>
    <row r="53">
      <c r="A53" s="88" t="str">
        <f t="shared" si="11"/>
        <v>0205252</v>
      </c>
      <c r="B53" s="20">
        <v>10.0</v>
      </c>
      <c r="C53" s="20" t="s">
        <v>277</v>
      </c>
      <c r="D53" s="89" t="str">
        <f t="shared" si="1"/>
        <v>4</v>
      </c>
      <c r="E53" s="20">
        <v>2.0</v>
      </c>
      <c r="F53" s="90"/>
      <c r="G53" s="20">
        <v>4.0</v>
      </c>
      <c r="H53" s="91" t="s">
        <v>266</v>
      </c>
      <c r="I53" s="21" t="s">
        <v>12</v>
      </c>
      <c r="J53" s="9" t="s">
        <v>88</v>
      </c>
    </row>
    <row r="54">
      <c r="D54" t="str">
        <f>sum(D2:D53)</f>
        <v>216</v>
      </c>
      <c r="H54" s="92"/>
    </row>
    <row r="55">
      <c r="H55" s="92"/>
    </row>
  </sheetData>
  <drawing r:id="rId1"/>
</worksheet>
</file>