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a/Documents/2025/p53/PDB_comparison/"/>
    </mc:Choice>
  </mc:AlternateContent>
  <xr:revisionPtr revIDLastSave="0" documentId="13_ncr:1_{F9287560-A7F9-A248-9135-C461D5AEBBE3}" xr6:coauthVersionLast="47" xr6:coauthVersionMax="47" xr10:uidLastSave="{00000000-0000-0000-0000-000000000000}"/>
  <bookViews>
    <workbookView xWindow="0" yWindow="500" windowWidth="35840" windowHeight="19960" activeTab="2" xr2:uid="{0271CD4B-61A8-7B46-8734-DF66A56298A0}"/>
  </bookViews>
  <sheets>
    <sheet name="HG_VS_WC" sheetId="5" r:id="rId1"/>
    <sheet name="PDB_table" sheetId="2" r:id="rId2"/>
    <sheet name="WC_VS_HG_group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5" l="1"/>
  <c r="O14" i="5"/>
</calcChain>
</file>

<file path=xl/sharedStrings.xml><?xml version="1.0" encoding="utf-8"?>
<sst xmlns="http://schemas.openxmlformats.org/spreadsheetml/2006/main" count="682" uniqueCount="243">
  <si>
    <t>GGG</t>
  </si>
  <si>
    <t>HG</t>
  </si>
  <si>
    <t>GGA</t>
  </si>
  <si>
    <t>2ADY</t>
  </si>
  <si>
    <t>2AHI</t>
  </si>
  <si>
    <t>5BUA</t>
  </si>
  <si>
    <t>3D0A</t>
  </si>
  <si>
    <t>WC</t>
  </si>
  <si>
    <t>2AC0</t>
  </si>
  <si>
    <t>4IBU</t>
  </si>
  <si>
    <t>4IBV</t>
  </si>
  <si>
    <t>4IBW</t>
  </si>
  <si>
    <t>6ZNC</t>
  </si>
  <si>
    <t>7B46</t>
  </si>
  <si>
    <t>7B4D</t>
  </si>
  <si>
    <t>7B4E</t>
  </si>
  <si>
    <t>7B4F</t>
  </si>
  <si>
    <t>7B4H</t>
  </si>
  <si>
    <t>7B4N</t>
  </si>
  <si>
    <t>GAG</t>
  </si>
  <si>
    <t>3EXL</t>
  </si>
  <si>
    <t>3EXJ</t>
  </si>
  <si>
    <t>2GEQ</t>
  </si>
  <si>
    <t>3IGL</t>
  </si>
  <si>
    <t>3IGK</t>
  </si>
  <si>
    <t>Crystal structure of a multidomain human p53 tetramer bound to the natural CDKN1A(p21) p53-response element</t>
  </si>
  <si>
    <t>AGGAACATGTCCCAACATGTTGAGAA</t>
  </si>
  <si>
    <t>CTCAACATGTTGGGACATGTTCCTTT</t>
  </si>
  <si>
    <t>2.8</t>
  </si>
  <si>
    <t>TGAGACATGCCCAGACATGCCCGTTT</t>
  </si>
  <si>
    <t>ACGGGCATGTCTGGGCATGTCTCAAA</t>
  </si>
  <si>
    <t>3Q05</t>
  </si>
  <si>
    <t>Identifier</t>
  </si>
  <si>
    <t>StructureData</t>
  </si>
  <si>
    <t>Polymer EntityData</t>
  </si>
  <si>
    <t>Entry ID</t>
  </si>
  <si>
    <t>Structure Author</t>
  </si>
  <si>
    <t>pH</t>
  </si>
  <si>
    <t>Temp (K)</t>
  </si>
  <si>
    <t>PubMed ID</t>
  </si>
  <si>
    <t>PDB ID</t>
  </si>
  <si>
    <t>Refinement Resolution (Å)</t>
  </si>
  <si>
    <t>Entry Polymer Types</t>
  </si>
  <si>
    <t>R All</t>
  </si>
  <si>
    <t>Structure Title</t>
  </si>
  <si>
    <t>Sequence</t>
  </si>
  <si>
    <t>Entity ID</t>
  </si>
  <si>
    <t>3TS8</t>
  </si>
  <si>
    <t>Halazonetis, T.D., Emamzadah, S.</t>
  </si>
  <si>
    <t>Protein/NA</t>
  </si>
  <si>
    <t>SSSVPSQKTYQGSYGFRLGFLHSGTAKSVTCTYSPALNKMFVQLAKTVPVQLYVDSTPPPGTRVRAMAIYKQSQHMTEVVRRCPHHERSSDSDGLAPPQHLIRVEGNLRAEYLDDPNTFRHSVVVPYEPPEVGSDYTTIYFKFMCNSSCMGGMNRRPILVIITLEDSSGNLLGRDSFEVRVCACPGRDRRTEEENLRKKTMDGEYFTLQIRGRERFEQFRERNEALELKDAQAT</t>
  </si>
  <si>
    <t>Petty, T.J., Halazonetis, T.D.</t>
  </si>
  <si>
    <t>2.4</t>
  </si>
  <si>
    <t>An induced fit mechanism regulates p53 DNA binding kinetics to confer sequence specificity</t>
  </si>
  <si>
    <t>4MZR</t>
  </si>
  <si>
    <t>Emamzadah, S.T., Tropia, L., Vincenti, I., Falquet, B., Halazonetis, T.D.</t>
  </si>
  <si>
    <t>2.9</t>
  </si>
  <si>
    <t>Crystal structure of a polypeptide p53 mutant bound to DNA</t>
  </si>
  <si>
    <t>MSSSVPSQKTYQGSYGFRLGFLHSGTAKFGTCTYSPALNKMFVQLAKTVPVQLYVDSTPPPGTRVRAMAIYKQSQHMTEVVRRCPHHERSSDSDGLAPPQHLIRVEGNLRAEYLDDPNTFRHSVVVPYEPPEVGSDYTTIYFKFMCNSSCMGGMNRRPILVIITLEDSSGNLLGRDSFEVRVCACPGRDRRTEEENLRKKTMDGEYFTLQIRGRERFEQFRERNEALELKDAQATEE</t>
  </si>
  <si>
    <t>TGAGACTTGCCCAGACTTGCCCGTTT</t>
  </si>
  <si>
    <t>ACGGGCAAGTCTGGGCAAGTCTCAAA</t>
  </si>
  <si>
    <t>Suad, O., Rozenberg, H., Shakked, Z.</t>
  </si>
  <si>
    <t>6.1</t>
  </si>
  <si>
    <t>1.8</t>
  </si>
  <si>
    <t>0.1859</t>
  </si>
  <si>
    <t>Human p53 core domain with hot spot mutation R249S and second site suppressor mutation H168R in sequence-specific complex with DNA</t>
  </si>
  <si>
    <t>CGGGCATGCCCG</t>
  </si>
  <si>
    <t>SSSVPSQKTYQGSYGFRLGFLHSGTAKSVTCTYSPALNKMFCQLAKTCPVQLWVDSTPPPGTRVRAMAIYKQSQRMTEVVRRCPHHERCSDSDGLAPPQHLIRVEGNLRVEYLDDRNTFRHSVVVPYEPPEVGSDCTTIHYNYMCNSSCMGGMNRSPILTIITLEDSSGNLLGRNSFEVRVCACPGRDRRTEEENLRKKG</t>
  </si>
  <si>
    <t>Eldar, A., Rozenberg, H., Diskin-Posner, Y., Shakked, Z.</t>
  </si>
  <si>
    <t>1.7</t>
  </si>
  <si>
    <t>Human p53 core domain with hot spot mutation R273C and second-site suppressor mutation T284R in sequence-specific complex with DNA</t>
  </si>
  <si>
    <t>SSSVPSQKTYQGSYGFRLGFLHSGTAKSVTCTYSPALNKMFCQLAKTCPVQLWVDSTPPPGTRVRAMAIYKQSQHMTEVVRRCPHHERCSDSDGLAPPQHLIRVEGNLRVEYLDDRNTFRHSVVVPYEPPEVGSDCTTIHYNYMCNSSCMGGMNRRPILTIITLEDSSGNLLGRNSFEVCVCACPGRDRRREEENLRKKG</t>
  </si>
  <si>
    <t>7EEU</t>
  </si>
  <si>
    <t>Xing, Y.F., Lu, M.</t>
  </si>
  <si>
    <t>Human p53 core domain with hot spot mutation R282W in complex with the natural CDKN1A(p21) p53-response element and Arsenic</t>
  </si>
  <si>
    <t>SSSVPSQKTYQGSYGFRLGFLHSGTAKSVTCTYSPALNKMFCQLAKTCPVQLWVDSTPPPGTRVRAMAIYKQSQHMTEVVRRCPHHERCSDSDGLAPPQHLIRVEGNLRVEYLDDRNTFRHSVVVPYEPPEVGSDCTTIHYNYMCNSSCMGGMNRRPILTIITLEDSSGNLLGRNSFEVRVCACPGRDWRTEEENLRKKG</t>
  </si>
  <si>
    <t>CGAGGAACATGTCCCAACATGTTGCTCGAG</t>
  </si>
  <si>
    <t>CTCGAGCAACATGTTGGGACATGTTCCTCG</t>
  </si>
  <si>
    <t>Kitayner, M., Rozenberg, H., Kessler, N., Rabinovich, D., Shakked, Z.</t>
  </si>
  <si>
    <t>6.6</t>
  </si>
  <si>
    <t>0.157</t>
  </si>
  <si>
    <t>Structural Basis of DNA Recognition by p53 Tetramers (complex I)</t>
  </si>
  <si>
    <t>SSSVPSQKTYQGSYGFRLGFLHSGTAKSVTCTYSPALNKMFCQLAKTCPVQLWVDSTPPPGTRVRAMAIYKQSQHMTEVVRRCPHHERCSDSDGLAPPQHLIRVEGNLRVEYLDDRNTFRHSVVVPYEPPEVGSDCTTIHYNYMCNSSCMGGMNRRPILTIITLEDSSGNLLGRNSFEVRVCACPGRDRRTEEENLRKKG</t>
  </si>
  <si>
    <t>3KMD</t>
  </si>
  <si>
    <t>Chen, Y., Dey, R., Chen, L.</t>
  </si>
  <si>
    <t>6.68</t>
  </si>
  <si>
    <t>2.15</t>
  </si>
  <si>
    <t>Crystal structure of the p53 core domain bound to a full consensus site as a self-assembled tetramer</t>
  </si>
  <si>
    <t>PLSSSVPSQKTYQGSYGFRLGFLHSGTAKSVTCTYSPALNKMFCQLAKTCPVQLWVDSTPPPGTRVRAMAIYKQSQHMTEVVRRCPHHERCSDSDGLAPPQHLIRVEGNLRVEYLDDRNTFRHSVVVPYEPPEVGSDCTTIHYNYMCNSSCMGGMNRRPILTIITLEDSSGNLLGRNSFEVRVCACPGRDRRTEEENLRK</t>
  </si>
  <si>
    <t>GGGCATGCCTAGGCATGCC</t>
  </si>
  <si>
    <t>1TUP</t>
  </si>
  <si>
    <t>Cho, Y., Gorina, S., Jeffrey, P.D., Pavletich, N.P.</t>
  </si>
  <si>
    <t>2.2</t>
  </si>
  <si>
    <t>TUMOR SUPPRESSOR P53 COMPLEXED WITH DNA</t>
  </si>
  <si>
    <t>TTTCCTAGACTTGCCCAATTA</t>
  </si>
  <si>
    <t>ATAATTGGGCAAGTCTAGGAA</t>
  </si>
  <si>
    <t>SSSVPSQKTYQGSYGFRLGFLHSGTAKSVTCTYSPALNKMFCQLAKTCPVQLWVDSTPPPGTRVRAMAIYKQSQHMTEVVRRCPHHERCSDSDGLAPPQHLIRVEGNLRVEYLDDRNTFRHSVVVPYEPPEVGSDCTTIHYNYMCNSSCMGGMNRRPILTIITLEDSSGNLLGRNSFEVRVCACPGRDRRTEEENLRKKGEPHHELPPGSTKRALPNNT</t>
  </si>
  <si>
    <t>6.3</t>
  </si>
  <si>
    <t>1.85</t>
  </si>
  <si>
    <t>0.166</t>
  </si>
  <si>
    <t>Structural Basis of DNA Recognition by p53 Tetramers (complex III)</t>
  </si>
  <si>
    <t>CGGACATGTCCG</t>
  </si>
  <si>
    <t>2ATA</t>
  </si>
  <si>
    <t>6.7</t>
  </si>
  <si>
    <t>0.149</t>
  </si>
  <si>
    <t>Structural Basis of DNA Recognition by p53 Tetramers (complex II)</t>
  </si>
  <si>
    <t>AAGGCATGCCTT</t>
  </si>
  <si>
    <t>1TSR</t>
  </si>
  <si>
    <t>Cho, Y., Gorina, S., Jeffrey, P., Pavletich, N.</t>
  </si>
  <si>
    <t>P53 CORE DOMAIN IN COMPLEX WITH DNA</t>
  </si>
  <si>
    <t>6.2</t>
  </si>
  <si>
    <t>2.5</t>
  </si>
  <si>
    <t>0.169</t>
  </si>
  <si>
    <t>Structural Basis of DNA Recognition by p53 Tetramers (complex IV)</t>
  </si>
  <si>
    <t>3KZ8</t>
  </si>
  <si>
    <t>Rozenberg, H., Suad, O., Shakked, Z.</t>
  </si>
  <si>
    <t>1.91</t>
  </si>
  <si>
    <t>Diversity in DNA recognition by p53 revealed by crystal structures with Hoogsteen base pairs (p53-DNA complex 3)</t>
  </si>
  <si>
    <t>TGGGCATGCCCGGGCATGCCC</t>
  </si>
  <si>
    <t>Suad, O., Rabinovich, D., Rozenberg, H., Shakked, Z.</t>
  </si>
  <si>
    <t>Diversity in DNA recognition by p53 revealed by crystal structures with Hoogsteen base pairs (p53-DNA complex 2)</t>
  </si>
  <si>
    <t>Kitayner, M., Suad, O., Rozenberg, H., Shakked, Z.</t>
  </si>
  <si>
    <t>Diversity in DNA recognition by p53 revealed by crystal structures with Hoogsteen base pairs (p53-DNA complex 1)</t>
  </si>
  <si>
    <t>6FJ5</t>
  </si>
  <si>
    <t>Golovenko, D., Rozenberg, H., Shakked, Z.</t>
  </si>
  <si>
    <t>2.051</t>
  </si>
  <si>
    <t>New Insights into the Role of DNA Shape on Its Recognition by p53 Proteins (complex p53DBD-AGG-HG)</t>
  </si>
  <si>
    <t>TAGGCATGCCTAGGCATGCCT</t>
  </si>
  <si>
    <t>Degtjarik, O., Rozenberg, H., Shakked, Z.</t>
  </si>
  <si>
    <t>2.02</t>
  </si>
  <si>
    <t>Structural basis of reactivation of oncogenic p53 mutants by a small molecule: methylene quinuclidinone (MQ). Human wild-type p53DBD bound to DNA and MQ: wt-DNA-MQ (P1)</t>
  </si>
  <si>
    <t>2.1</t>
  </si>
  <si>
    <t>Human p53 core domain with hot spot mutation R273C and second-site suppressor mutation S240R in sequence-specific complex with DNA</t>
  </si>
  <si>
    <t>SSSVPSQKTYQGSYGFRLGFLHSGTAKSVTCTYSPALNKMFCQLAKTCPVQLWVDSTPPPGTRVRAMAIYKQSQHMTEVVRRCPHHERCSDSDGLAPPQHLIRVEGNLRVEYLDDRNTFRHSVVVPYEPPEVGSDCTTIHYNYMCNRSCMGGMNRRPILTIITLEDSSGNLLGRNSFEVCVCACPGRDRRTEEENLRKKG</t>
  </si>
  <si>
    <t>1.791</t>
  </si>
  <si>
    <t>Human p53 core domain with hot spot mutation R273H and second-site suppressor mutation T284R in sequence-specific complex with DNA</t>
  </si>
  <si>
    <t>SSSVPSQKTYQGSYGFRLGFLHSGTAKSVTCTYSPALNKMFCQLAKTCPVQLWVDSTPPPGTRVRAMAIYKQSQHMTEVVRRCPHHERCSDSDGLAPPQHLIRVEGNLRVEYLDDRNTFRHSVVVPYEPPEVGSDCTTIHYNYMCNSSCMGGMNRRPILTIITLEDSSGNLLGRNSFEVHVCACPGRDRRREEENLRKKG</t>
  </si>
  <si>
    <t>5MCU</t>
  </si>
  <si>
    <t>New Insights into the Role of DNA Shape on Its Recognition by p53 Proteins (complex p53DBD-LHG2)</t>
  </si>
  <si>
    <t>TGGGCGTGCCCGGGCGTGCCC</t>
  </si>
  <si>
    <t>5MF7</t>
  </si>
  <si>
    <t>Rozenberg, H., Diskin-Posner, Y., Golovenko, D., Shakked, Z.</t>
  </si>
  <si>
    <t>1.59</t>
  </si>
  <si>
    <t>New Insights into the Role of DNA Shape on Its Recognition by p53 Proteins (complex p53DBD-GADD45)</t>
  </si>
  <si>
    <t>TGAACATGTCTAAGCATGCTG</t>
  </si>
  <si>
    <t>5MG7</t>
  </si>
  <si>
    <t>Rozenberg, H., Braeuning, B., Golovenko, D., Shakked, Z.</t>
  </si>
  <si>
    <t>1.45</t>
  </si>
  <si>
    <t>New Insights into the Role of DNA Shape on Its Recognition by p53 Proteins (complex p53DBD-p53R2)</t>
  </si>
  <si>
    <t>TTGACATGCCCAGGCATGTCT</t>
  </si>
  <si>
    <t>4HJE</t>
  </si>
  <si>
    <t>Chen, Y., Chen, L.</t>
  </si>
  <si>
    <t>1.907</t>
  </si>
  <si>
    <t>Crystal structure of p53 core domain in complex with DNA</t>
  </si>
  <si>
    <t>TCACAAGTTAGAGACAAGCCT</t>
  </si>
  <si>
    <t>AGGCTTGTCTCTAACTTGTGA</t>
  </si>
  <si>
    <t>5LGY</t>
  </si>
  <si>
    <t>Arbely, E., Vainer, R.</t>
  </si>
  <si>
    <t>2.92</t>
  </si>
  <si>
    <t>Lysine 120-acetylated P53 DNA binding domain in a complex with the BAX response element.</t>
  </si>
  <si>
    <t>SSSVPSQKTYQGSYGFRLGFLHSGTAKSVTCTYSPALNKMFCQLAKTCPVQLWVDSTPPPGTRVRAMAIYKQSQHMTEVVRRCPHHERCSDSDGLAPPQHLIRVEGNLRVEYLDDRNTFRHSVVVPYEPPEVGSDCTTIHYNYMCNSSCMGGMNRRPILTIITLEDSSGNLLGRNSFEVRVCACPGRDRRTEEENLRK</t>
  </si>
  <si>
    <t>1.812</t>
  </si>
  <si>
    <t>Lysine 120-acetylated P53 DNA binding domain in a complex with DNA.</t>
  </si>
  <si>
    <t>GGACATGTCC</t>
  </si>
  <si>
    <t>5MCT</t>
  </si>
  <si>
    <t>1.446</t>
  </si>
  <si>
    <t>New Insights into the Role of DNA Shape on Its Recognition by p53 Proteins (complex p53DBD-LHG1)</t>
  </si>
  <si>
    <t>5MCV</t>
  </si>
  <si>
    <t>8.8</t>
  </si>
  <si>
    <t>1.6</t>
  </si>
  <si>
    <t>New Insights into the Role of DNA Shape on Its Recognition by p53 Proteins (complex p53DBD-LWC1)</t>
  </si>
  <si>
    <t>TGGGCICGCCCGGGCICGCCC</t>
  </si>
  <si>
    <t>5MCW</t>
  </si>
  <si>
    <t>1.897</t>
  </si>
  <si>
    <t>New Insights into the Role of DNA Shape on Its Recognition by p53 Proteins (complex p53DBD-LWC2)</t>
  </si>
  <si>
    <t>7B49</t>
  </si>
  <si>
    <t>Rozenberg, H., Degtjarik, O., Shakked, Z.</t>
  </si>
  <si>
    <t>1.42</t>
  </si>
  <si>
    <t>Structural basis of reactivation of oncogenic p53 mutants by a small molecule: methylene quinuclidinone (MQ). Human p53DBD-R273H mutant bound to DNA and MQ: R273H-DNA-MQ</t>
  </si>
  <si>
    <t>SSSVPSQKTYQGSYGFRLGFLHSGTAKSVTCTYSPALNKMFCQLAKTCPVQLWVDSTPPPGTRVRAMAIYKQSQHMTEVVRRCPHHERCSDSDGLAPPQHLIRVEGNLRVEYLDDRNTFRHSVVVPYEPPEVGSDCTTIHYNYMCNSSCMGGMNRRPILTIITLEDSSGNLLGRNSFEVHVCACPGRDRRTEEENLRKKG</t>
  </si>
  <si>
    <t>7B4A</t>
  </si>
  <si>
    <t>Golovenko, D., Rozenberg, H., Degtjarik, O., Shakked, Z.</t>
  </si>
  <si>
    <t>1.9</t>
  </si>
  <si>
    <t>Structural basis of reactivation of oncogenic p53 mutants by a small molecule: methylene quinuclidinone (MQ). Human p53DBD-R273H mutant bound to DNA: R273H-DNA</t>
  </si>
  <si>
    <t>GGGCATGCCCGGGCATGCCC</t>
  </si>
  <si>
    <t>7EDS</t>
  </si>
  <si>
    <t>1.77</t>
  </si>
  <si>
    <t>Human p53 core domain with germline hot spot mutation M133T in complex with the natural PIG3 p53-response element and Arsenic</t>
  </si>
  <si>
    <t>SSSVPSQKTYQGSYGFRLGFLHSGTAKSVTCTYSPALNKTFCQLAKTCPVQLWVDSTPPPGTRVRAMAIYKQSQHMTEVVRRCPHHERCSDSDGLAPPQHLIRVEGNLRVEYLDDRNTFRHSVVVPYEPPEVGSDCTTIHYNYMCNSSCMGGMNRRPILTIITLEDSSGNLLGRNSFEVRVCACPGRDRRTEEENLRKKG</t>
  </si>
  <si>
    <t>CACGCGAGCATGGGTGGGCAAGCTGGCTCT</t>
  </si>
  <si>
    <t>AGAGCCAGCTTGCCCACCCATGCTCGCGTG</t>
  </si>
  <si>
    <t>Ho, W.C., Fitzgerald, M.X., Marmorstein, R.</t>
  </si>
  <si>
    <t>8.5</t>
  </si>
  <si>
    <t>2.3</t>
  </si>
  <si>
    <t>Crystal Structure of a p53 Core Dimer Bound to DNA</t>
  </si>
  <si>
    <t>GCGTGAGCATGCTCAC</t>
  </si>
  <si>
    <t>SFVPSQKTYQGNYGFHLGFLQSGTAKSVMCTYSPPLNKLFCQLAKTCPVQLWVSATPPAGSRVRAMAIYKKSQHMTEVVRRCPHHERCSDGDGLAPPQHLIRVEGNLYPEYLEDRQTFRHSVVVPYEPPEAGSEYTTIHYKYMCNSSCMGGMNRRPILTIITLEDSSGNLLGRDSFEVRVCACPGRDRRTEEENFRKKEVL</t>
  </si>
  <si>
    <t>Malecka, K.A.</t>
  </si>
  <si>
    <t>Crystal Structure of a p53 Core Tetramer Bound to DNA</t>
  </si>
  <si>
    <t>SQKTYQGNYGFHLGFLQSGTAKSVMCTYSPPLNKLFCQLAKTCPVQLWVSATPPAGSRVRAMAIYKKSQHMTEVVRRCPHHERCSDGDGLAPPQHLIRVEGNLYPEYLEDRQTFRHSVVVPYEPPEAGSEYTTIHYKYMCNSSCMGGMNRRPILTIITLEDSSGNLLGRDSFEVRVCACPGRDRRTEEENFRKKEVL</t>
  </si>
  <si>
    <t>GAGCATGCTCA</t>
  </si>
  <si>
    <t>TTGAGCATGCTC</t>
  </si>
  <si>
    <t>Rozenberg, H., Degtjarik, O., Diskin-Posner, Y., Shakked, Z.</t>
  </si>
  <si>
    <t>1.64</t>
  </si>
  <si>
    <t>Structural basis of reactivation of oncogenic p53 mutants by a small molecule: methylene quinuclidinone (MQ). Human wild-type p53DBD bound to DNA and MQ: wt-DNA-MQ (I)</t>
  </si>
  <si>
    <t>Rozenberg, H., Diskin-Posner, Y., Degtjarik, O., Shakked, Z.</t>
  </si>
  <si>
    <t>Structural basis of reactivation of oncogenic p53 mutants by a small molecule: methylene quinuclidinone (MQ). Human p53DBD-R273C/S240R double mutant bound to DNA and MQ: R273C/S240R-DNA-MQ</t>
  </si>
  <si>
    <t>1.58</t>
  </si>
  <si>
    <t>Structural basis of reactivation of oncogenic p53 mutants by a small molecule: methylene quinuclidinone (MQ). Human p53DBD-R282W mutant bound to DNA and MQ: R282W-DNA-MQ</t>
  </si>
  <si>
    <t>CGGGCATGCCC</t>
  </si>
  <si>
    <t>1.78</t>
  </si>
  <si>
    <t>Structural basis of reactivation of oncogenic p53 mutants by a small molecule: methylene quinuclidinone (MQ). Human p53DBD-R282W mutant bound to DNA: R282W-MQ (I)</t>
  </si>
  <si>
    <t>7B4G</t>
  </si>
  <si>
    <t>1.86</t>
  </si>
  <si>
    <t>Structural basis of reactivation of oncogenic p53 mutants by a small molecule: methylene quinuclidinone (MQ). Human p53DBD-R282W mutant bound to DNA: R282W-MQ (II)</t>
  </si>
  <si>
    <t>Degtjarik, O., Rozenberg, H., Diskin-Posner, Y., Shakked, Z.</t>
  </si>
  <si>
    <t>1.39</t>
  </si>
  <si>
    <t>Structural basis of reactivation of oncogenic p53 mutants by a small molecule: methylene quinuclidinone (MQ). Human wild-type p53DBD bound to DNA and MQ: wt-DNA-MQ (III)</t>
  </si>
  <si>
    <t>1.32</t>
  </si>
  <si>
    <t>Structural basis of reactivation of oncogenic p53 mutants by a small molecule: methylene quinuclidinone (MQ). Human wild-type p53DBD bound to DNA and MQ: wt-DNA-MQ (II)</t>
  </si>
  <si>
    <t>7ee</t>
  </si>
  <si>
    <t>wrong structure (not dimer)</t>
  </si>
  <si>
    <t>AGG</t>
  </si>
  <si>
    <t>check ed</t>
  </si>
  <si>
    <t>GGG/AGG</t>
  </si>
  <si>
    <t>truncated sequence GGGCATGCCTAGGCATGCC</t>
  </si>
  <si>
    <t>corrected</t>
  </si>
  <si>
    <t>non-model</t>
  </si>
  <si>
    <t>CDKN1A(p21)</t>
  </si>
  <si>
    <t>CAAG</t>
  </si>
  <si>
    <t>CTTG</t>
  </si>
  <si>
    <t>BAX</t>
  </si>
  <si>
    <t>acetylated</t>
  </si>
  <si>
    <t>2-oxo-adenine</t>
  </si>
  <si>
    <t>HG traped</t>
  </si>
  <si>
    <t>WC traped</t>
  </si>
  <si>
    <t>5mc, IG</t>
  </si>
  <si>
    <t>R273H</t>
  </si>
  <si>
    <t>R282W</t>
  </si>
  <si>
    <t>MG, A</t>
  </si>
  <si>
    <t>less that 5.2 A</t>
  </si>
  <si>
    <t>more than 5.2 A</t>
  </si>
  <si>
    <t>HG,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</si>
</sst>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C59F-16BC-494E-84C3-2FCD0529C6CA}">
  <dimension ref="A1:O42"/>
  <sheetViews>
    <sheetView workbookViewId="0">
      <selection activeCell="K1" sqref="K1:O15"/>
    </sheetView>
  </sheetViews>
  <sheetFormatPr baseColWidth="10" defaultRowHeight="16" x14ac:dyDescent="0.2"/>
  <sheetData>
    <row r="1" spans="1:15" x14ac:dyDescent="0.2">
      <c r="A1" s="1" t="s">
        <v>107</v>
      </c>
      <c r="B1" t="s">
        <v>221</v>
      </c>
      <c r="L1" t="s">
        <v>239</v>
      </c>
      <c r="M1" t="s">
        <v>7</v>
      </c>
      <c r="N1" t="s">
        <v>1</v>
      </c>
    </row>
    <row r="2" spans="1:15" x14ac:dyDescent="0.2">
      <c r="A2" s="1" t="s">
        <v>90</v>
      </c>
      <c r="B2" t="s">
        <v>221</v>
      </c>
      <c r="K2" t="s">
        <v>0</v>
      </c>
      <c r="L2">
        <v>5.6</v>
      </c>
      <c r="M2">
        <v>10</v>
      </c>
      <c r="N2">
        <v>8</v>
      </c>
    </row>
    <row r="3" spans="1:15" x14ac:dyDescent="0.2">
      <c r="A3" s="1" t="s">
        <v>8</v>
      </c>
      <c r="B3" t="s">
        <v>7</v>
      </c>
      <c r="C3" t="s">
        <v>0</v>
      </c>
      <c r="K3" t="s">
        <v>222</v>
      </c>
      <c r="L3">
        <v>5.6</v>
      </c>
      <c r="M3">
        <v>2</v>
      </c>
      <c r="N3">
        <v>1</v>
      </c>
    </row>
    <row r="4" spans="1:15" x14ac:dyDescent="0.2">
      <c r="A4" s="1" t="s">
        <v>3</v>
      </c>
      <c r="B4" t="s">
        <v>7</v>
      </c>
      <c r="C4" t="s">
        <v>2</v>
      </c>
      <c r="K4" t="s">
        <v>2</v>
      </c>
      <c r="L4">
        <v>5</v>
      </c>
      <c r="M4">
        <v>3</v>
      </c>
      <c r="N4">
        <v>0</v>
      </c>
    </row>
    <row r="5" spans="1:15" x14ac:dyDescent="0.2">
      <c r="A5" s="1" t="s">
        <v>4</v>
      </c>
      <c r="B5" t="s">
        <v>7</v>
      </c>
      <c r="C5" t="s">
        <v>2</v>
      </c>
      <c r="K5" t="s">
        <v>19</v>
      </c>
      <c r="L5">
        <v>5.4</v>
      </c>
      <c r="M5">
        <v>1</v>
      </c>
      <c r="N5">
        <v>2</v>
      </c>
    </row>
    <row r="6" spans="1:15" x14ac:dyDescent="0.2">
      <c r="A6" s="1" t="s">
        <v>102</v>
      </c>
      <c r="B6" t="s">
        <v>7</v>
      </c>
      <c r="C6" t="s">
        <v>222</v>
      </c>
    </row>
    <row r="7" spans="1:15" x14ac:dyDescent="0.2">
      <c r="A7" s="1" t="s">
        <v>22</v>
      </c>
      <c r="B7" t="s">
        <v>7</v>
      </c>
      <c r="C7" t="s">
        <v>19</v>
      </c>
    </row>
    <row r="8" spans="1:15" x14ac:dyDescent="0.2">
      <c r="A8" s="3" t="s">
        <v>6</v>
      </c>
      <c r="B8" t="s">
        <v>7</v>
      </c>
      <c r="C8" t="s">
        <v>0</v>
      </c>
      <c r="M8" t="s">
        <v>7</v>
      </c>
      <c r="N8" t="s">
        <v>1</v>
      </c>
    </row>
    <row r="9" spans="1:15" x14ac:dyDescent="0.2">
      <c r="A9" s="1" t="s">
        <v>21</v>
      </c>
      <c r="B9" t="s">
        <v>1</v>
      </c>
      <c r="C9" t="s">
        <v>19</v>
      </c>
      <c r="D9" t="s">
        <v>226</v>
      </c>
      <c r="K9" t="s">
        <v>240</v>
      </c>
      <c r="M9">
        <v>13</v>
      </c>
      <c r="N9">
        <v>10</v>
      </c>
    </row>
    <row r="10" spans="1:15" x14ac:dyDescent="0.2">
      <c r="A10" s="1" t="s">
        <v>20</v>
      </c>
      <c r="B10" t="s">
        <v>1</v>
      </c>
      <c r="C10" t="s">
        <v>19</v>
      </c>
      <c r="D10" t="s">
        <v>226</v>
      </c>
      <c r="K10" t="s">
        <v>241</v>
      </c>
      <c r="M10">
        <v>8</v>
      </c>
    </row>
    <row r="11" spans="1:15" x14ac:dyDescent="0.2">
      <c r="A11" s="1" t="s">
        <v>24</v>
      </c>
      <c r="B11" t="s">
        <v>1</v>
      </c>
      <c r="C11" t="s">
        <v>0</v>
      </c>
    </row>
    <row r="12" spans="1:15" x14ac:dyDescent="0.2">
      <c r="A12" s="1" t="s">
        <v>23</v>
      </c>
      <c r="B12" t="s">
        <v>1</v>
      </c>
      <c r="C12" t="s">
        <v>0</v>
      </c>
    </row>
    <row r="13" spans="1:15" x14ac:dyDescent="0.2">
      <c r="A13" s="1" t="s">
        <v>83</v>
      </c>
      <c r="B13" t="s">
        <v>7</v>
      </c>
      <c r="C13" t="s">
        <v>224</v>
      </c>
      <c r="D13" t="s">
        <v>223</v>
      </c>
      <c r="E13" t="s">
        <v>225</v>
      </c>
      <c r="M13" t="s">
        <v>7</v>
      </c>
      <c r="N13" t="s">
        <v>1</v>
      </c>
      <c r="O13" t="s">
        <v>242</v>
      </c>
    </row>
    <row r="14" spans="1:15" x14ac:dyDescent="0.2">
      <c r="A14" s="1" t="s">
        <v>114</v>
      </c>
      <c r="B14" t="s">
        <v>1</v>
      </c>
      <c r="C14" t="s">
        <v>0</v>
      </c>
      <c r="D14" t="s">
        <v>223</v>
      </c>
      <c r="K14" t="s">
        <v>240</v>
      </c>
      <c r="M14">
        <v>13</v>
      </c>
      <c r="N14">
        <v>11</v>
      </c>
      <c r="O14">
        <f>N14/(N14+M14)</f>
        <v>0.45833333333333331</v>
      </c>
    </row>
    <row r="15" spans="1:15" x14ac:dyDescent="0.2">
      <c r="A15" s="1" t="s">
        <v>31</v>
      </c>
      <c r="B15" s="6" t="s">
        <v>7</v>
      </c>
      <c r="C15" t="s">
        <v>227</v>
      </c>
      <c r="D15" t="s">
        <v>223</v>
      </c>
      <c r="E15" s="3" t="s">
        <v>29</v>
      </c>
      <c r="F15" s="3" t="s">
        <v>30</v>
      </c>
      <c r="K15" t="s">
        <v>241</v>
      </c>
      <c r="M15">
        <v>8</v>
      </c>
      <c r="N15">
        <v>1</v>
      </c>
      <c r="O15">
        <f>N15/(N15+M15)</f>
        <v>0.1111111111111111</v>
      </c>
    </row>
    <row r="16" spans="1:15" x14ac:dyDescent="0.2">
      <c r="A16" s="1" t="s">
        <v>47</v>
      </c>
      <c r="B16" t="s">
        <v>7</v>
      </c>
      <c r="C16" t="s">
        <v>227</v>
      </c>
      <c r="D16" t="s">
        <v>223</v>
      </c>
      <c r="E16" s="3" t="s">
        <v>26</v>
      </c>
      <c r="F16" s="3" t="s">
        <v>27</v>
      </c>
      <c r="G16" t="s">
        <v>228</v>
      </c>
    </row>
    <row r="17" spans="1:8" x14ac:dyDescent="0.2">
      <c r="A17" s="1" t="s">
        <v>150</v>
      </c>
      <c r="B17" t="s">
        <v>7</v>
      </c>
      <c r="C17" t="s">
        <v>227</v>
      </c>
      <c r="D17" t="s">
        <v>223</v>
      </c>
      <c r="E17" s="3" t="s">
        <v>154</v>
      </c>
      <c r="F17" s="3" t="s">
        <v>155</v>
      </c>
      <c r="G17" t="s">
        <v>229</v>
      </c>
    </row>
    <row r="18" spans="1:8" x14ac:dyDescent="0.2">
      <c r="A18" s="1" t="s">
        <v>9</v>
      </c>
      <c r="B18" t="s">
        <v>7</v>
      </c>
      <c r="C18" t="s">
        <v>0</v>
      </c>
    </row>
    <row r="19" spans="1:8" x14ac:dyDescent="0.2">
      <c r="A19" s="1" t="s">
        <v>10</v>
      </c>
      <c r="B19" t="s">
        <v>7</v>
      </c>
      <c r="C19" t="s">
        <v>0</v>
      </c>
    </row>
    <row r="20" spans="1:8" x14ac:dyDescent="0.2">
      <c r="A20" s="1" t="s">
        <v>11</v>
      </c>
      <c r="B20" t="s">
        <v>7</v>
      </c>
      <c r="C20" t="s">
        <v>0</v>
      </c>
    </row>
    <row r="21" spans="1:8" x14ac:dyDescent="0.2">
      <c r="A21" s="1" t="s">
        <v>54</v>
      </c>
      <c r="B21" t="s">
        <v>7</v>
      </c>
      <c r="C21" t="s">
        <v>227</v>
      </c>
      <c r="D21" t="s">
        <v>223</v>
      </c>
      <c r="E21" s="3" t="s">
        <v>59</v>
      </c>
      <c r="G21" t="s">
        <v>230</v>
      </c>
    </row>
    <row r="22" spans="1:8" x14ac:dyDescent="0.2">
      <c r="A22" s="1" t="s">
        <v>5</v>
      </c>
      <c r="B22" t="s">
        <v>7</v>
      </c>
      <c r="C22" t="s">
        <v>2</v>
      </c>
      <c r="H22" t="s">
        <v>232</v>
      </c>
    </row>
    <row r="23" spans="1:8" x14ac:dyDescent="0.2">
      <c r="A23" s="1" t="s">
        <v>156</v>
      </c>
      <c r="B23" t="s">
        <v>7</v>
      </c>
      <c r="C23" t="s">
        <v>227</v>
      </c>
      <c r="D23" t="s">
        <v>223</v>
      </c>
      <c r="E23" s="3" t="s">
        <v>154</v>
      </c>
      <c r="F23" s="3" t="s">
        <v>155</v>
      </c>
      <c r="G23" t="s">
        <v>231</v>
      </c>
      <c r="H23" t="s">
        <v>232</v>
      </c>
    </row>
    <row r="24" spans="1:8" x14ac:dyDescent="0.2">
      <c r="A24" s="1" t="s">
        <v>164</v>
      </c>
      <c r="B24" t="s">
        <v>234</v>
      </c>
      <c r="C24" t="s">
        <v>0</v>
      </c>
      <c r="H24" t="s">
        <v>233</v>
      </c>
    </row>
    <row r="25" spans="1:8" x14ac:dyDescent="0.2">
      <c r="A25" s="1" t="s">
        <v>137</v>
      </c>
      <c r="B25" t="s">
        <v>234</v>
      </c>
      <c r="C25" t="s">
        <v>0</v>
      </c>
      <c r="H25" t="s">
        <v>233</v>
      </c>
    </row>
    <row r="26" spans="1:8" x14ac:dyDescent="0.2">
      <c r="A26" s="1" t="s">
        <v>167</v>
      </c>
      <c r="B26" t="s">
        <v>235</v>
      </c>
      <c r="C26" t="s">
        <v>0</v>
      </c>
      <c r="H26" t="s">
        <v>236</v>
      </c>
    </row>
    <row r="27" spans="1:8" x14ac:dyDescent="0.2">
      <c r="A27" s="1" t="s">
        <v>172</v>
      </c>
      <c r="B27" t="s">
        <v>235</v>
      </c>
      <c r="C27" t="s">
        <v>0</v>
      </c>
      <c r="H27" t="s">
        <v>236</v>
      </c>
    </row>
    <row r="28" spans="1:8" x14ac:dyDescent="0.2">
      <c r="A28" s="5" t="s">
        <v>140</v>
      </c>
      <c r="B28" t="s">
        <v>1</v>
      </c>
      <c r="C28" t="s">
        <v>227</v>
      </c>
      <c r="D28" t="s">
        <v>223</v>
      </c>
      <c r="E28" s="3" t="s">
        <v>144</v>
      </c>
    </row>
    <row r="29" spans="1:8" x14ac:dyDescent="0.2">
      <c r="A29" s="5" t="s">
        <v>145</v>
      </c>
      <c r="B29" t="s">
        <v>1</v>
      </c>
      <c r="C29" t="s">
        <v>227</v>
      </c>
      <c r="D29" t="s">
        <v>223</v>
      </c>
      <c r="E29" s="3" t="s">
        <v>149</v>
      </c>
    </row>
    <row r="30" spans="1:8" x14ac:dyDescent="0.2">
      <c r="A30" s="1" t="s">
        <v>123</v>
      </c>
      <c r="B30" t="s">
        <v>1</v>
      </c>
      <c r="C30" t="s">
        <v>222</v>
      </c>
      <c r="E30" s="3" t="s">
        <v>127</v>
      </c>
    </row>
    <row r="31" spans="1:8" x14ac:dyDescent="0.2">
      <c r="A31" s="1" t="s">
        <v>12</v>
      </c>
      <c r="B31" s="4" t="s">
        <v>1</v>
      </c>
      <c r="C31" s="4" t="s">
        <v>0</v>
      </c>
    </row>
    <row r="32" spans="1:8" x14ac:dyDescent="0.2">
      <c r="A32" s="1" t="s">
        <v>13</v>
      </c>
      <c r="B32" s="4" t="s">
        <v>7</v>
      </c>
      <c r="C32" s="4" t="s">
        <v>0</v>
      </c>
    </row>
    <row r="33" spans="1:8" x14ac:dyDescent="0.2">
      <c r="A33" s="1" t="s">
        <v>175</v>
      </c>
      <c r="B33" t="s">
        <v>7</v>
      </c>
      <c r="C33" t="s">
        <v>0</v>
      </c>
      <c r="E33" s="3"/>
    </row>
    <row r="34" spans="1:8" x14ac:dyDescent="0.2">
      <c r="A34" s="1" t="s">
        <v>180</v>
      </c>
      <c r="B34" t="s">
        <v>7</v>
      </c>
      <c r="C34" t="s">
        <v>0</v>
      </c>
    </row>
    <row r="35" spans="1:8" x14ac:dyDescent="0.2">
      <c r="A35" s="1" t="s">
        <v>14</v>
      </c>
      <c r="B35" s="4" t="s">
        <v>7</v>
      </c>
      <c r="C35" s="4" t="s">
        <v>0</v>
      </c>
    </row>
    <row r="36" spans="1:8" x14ac:dyDescent="0.2">
      <c r="A36" s="1" t="s">
        <v>15</v>
      </c>
      <c r="B36" s="4" t="s">
        <v>7</v>
      </c>
      <c r="C36" s="4" t="s">
        <v>0</v>
      </c>
      <c r="H36" t="s">
        <v>237</v>
      </c>
    </row>
    <row r="37" spans="1:8" x14ac:dyDescent="0.2">
      <c r="A37" s="1" t="s">
        <v>16</v>
      </c>
      <c r="B37" s="4" t="s">
        <v>1</v>
      </c>
      <c r="C37" s="4" t="s">
        <v>0</v>
      </c>
      <c r="H37" t="s">
        <v>237</v>
      </c>
    </row>
    <row r="38" spans="1:8" x14ac:dyDescent="0.2">
      <c r="A38" s="1" t="s">
        <v>212</v>
      </c>
      <c r="B38" s="4" t="s">
        <v>1</v>
      </c>
      <c r="C38" s="4" t="s">
        <v>0</v>
      </c>
    </row>
    <row r="39" spans="1:8" x14ac:dyDescent="0.2">
      <c r="A39" s="1" t="s">
        <v>17</v>
      </c>
      <c r="B39" s="4" t="s">
        <v>1</v>
      </c>
      <c r="C39" s="4" t="s">
        <v>0</v>
      </c>
      <c r="H39" t="s">
        <v>238</v>
      </c>
    </row>
    <row r="40" spans="1:8" x14ac:dyDescent="0.2">
      <c r="A40" s="1" t="s">
        <v>18</v>
      </c>
      <c r="B40" s="4" t="s">
        <v>1</v>
      </c>
      <c r="C40" s="4" t="s">
        <v>0</v>
      </c>
    </row>
    <row r="41" spans="1:8" x14ac:dyDescent="0.2">
      <c r="A41" s="1" t="s">
        <v>185</v>
      </c>
      <c r="B41" t="s">
        <v>221</v>
      </c>
    </row>
    <row r="42" spans="1:8" x14ac:dyDescent="0.2">
      <c r="A42" s="1" t="s">
        <v>72</v>
      </c>
      <c r="B42" s="4" t="s">
        <v>7</v>
      </c>
      <c r="C42" t="s">
        <v>227</v>
      </c>
      <c r="D42" t="s">
        <v>223</v>
      </c>
      <c r="H42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B35C-C2A3-B246-BF4D-1ECA4EB9A5EC}">
  <dimension ref="A1:M97"/>
  <sheetViews>
    <sheetView workbookViewId="0">
      <selection activeCell="K17" sqref="K17:K18"/>
    </sheetView>
  </sheetViews>
  <sheetFormatPr baseColWidth="10" defaultRowHeight="16" x14ac:dyDescent="0.2"/>
  <cols>
    <col min="11" max="11" width="59.1640625" customWidth="1"/>
  </cols>
  <sheetData>
    <row r="1" spans="1:13" x14ac:dyDescent="0.2">
      <c r="A1" s="1" t="s">
        <v>32</v>
      </c>
      <c r="B1" s="1" t="s">
        <v>33</v>
      </c>
      <c r="C1" s="2"/>
      <c r="D1" s="2"/>
      <c r="E1" s="2"/>
      <c r="F1" s="2"/>
      <c r="G1" s="2"/>
      <c r="H1" s="2"/>
      <c r="I1" s="2"/>
      <c r="J1" s="2"/>
      <c r="K1" s="1" t="s">
        <v>34</v>
      </c>
      <c r="L1" s="2"/>
      <c r="M1" s="2"/>
    </row>
    <row r="2" spans="1:13" x14ac:dyDescent="0.2">
      <c r="A2" s="1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2"/>
    </row>
    <row r="3" spans="1:13" x14ac:dyDescent="0.2">
      <c r="A3" s="1" t="s">
        <v>47</v>
      </c>
      <c r="B3" s="3" t="s">
        <v>48</v>
      </c>
      <c r="C3" s="3">
        <v>7</v>
      </c>
      <c r="D3" s="3">
        <v>277</v>
      </c>
      <c r="E3" s="3">
        <v>21933903</v>
      </c>
      <c r="F3" s="3" t="s">
        <v>47</v>
      </c>
      <c r="G3" s="3" t="s">
        <v>28</v>
      </c>
      <c r="H3" s="3" t="s">
        <v>49</v>
      </c>
      <c r="I3" s="2"/>
      <c r="J3" s="3" t="s">
        <v>25</v>
      </c>
      <c r="K3" s="3" t="s">
        <v>50</v>
      </c>
      <c r="L3" s="3">
        <v>1</v>
      </c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3" t="s">
        <v>26</v>
      </c>
      <c r="L4" s="3">
        <v>2</v>
      </c>
      <c r="M4" s="2"/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3" t="s">
        <v>27</v>
      </c>
      <c r="L5" s="3">
        <v>3</v>
      </c>
      <c r="M5" s="2"/>
    </row>
    <row r="6" spans="1:13" x14ac:dyDescent="0.2">
      <c r="A6" s="1" t="s">
        <v>31</v>
      </c>
      <c r="B6" s="3" t="s">
        <v>51</v>
      </c>
      <c r="C6" s="3">
        <v>7</v>
      </c>
      <c r="D6" s="3">
        <v>277</v>
      </c>
      <c r="E6" s="3">
        <v>21522129</v>
      </c>
      <c r="F6" s="3" t="s">
        <v>31</v>
      </c>
      <c r="G6" s="3" t="s">
        <v>52</v>
      </c>
      <c r="H6" s="3" t="s">
        <v>49</v>
      </c>
      <c r="I6" s="2"/>
      <c r="J6" s="3" t="s">
        <v>53</v>
      </c>
      <c r="K6" s="3" t="s">
        <v>50</v>
      </c>
      <c r="L6" s="3">
        <v>1</v>
      </c>
      <c r="M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3" t="s">
        <v>29</v>
      </c>
      <c r="L7" s="3">
        <v>2</v>
      </c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3" t="s">
        <v>30</v>
      </c>
      <c r="L8" s="3">
        <v>3</v>
      </c>
      <c r="M8" s="2"/>
    </row>
    <row r="9" spans="1:13" x14ac:dyDescent="0.2">
      <c r="A9" s="1" t="s">
        <v>54</v>
      </c>
      <c r="B9" s="3" t="s">
        <v>55</v>
      </c>
      <c r="C9" s="3">
        <v>7</v>
      </c>
      <c r="D9" s="3">
        <v>278</v>
      </c>
      <c r="E9" s="3">
        <v>24374182</v>
      </c>
      <c r="F9" s="3" t="s">
        <v>54</v>
      </c>
      <c r="G9" s="3" t="s">
        <v>56</v>
      </c>
      <c r="H9" s="3" t="s">
        <v>49</v>
      </c>
      <c r="I9" s="2"/>
      <c r="J9" s="3" t="s">
        <v>57</v>
      </c>
      <c r="K9" s="3" t="s">
        <v>58</v>
      </c>
      <c r="L9" s="3">
        <v>1</v>
      </c>
      <c r="M9" s="2"/>
    </row>
    <row r="10" spans="1:13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59</v>
      </c>
      <c r="L10" s="3">
        <v>2</v>
      </c>
      <c r="M10" s="2"/>
    </row>
    <row r="11" spans="1:1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 t="s">
        <v>60</v>
      </c>
      <c r="L11" s="3">
        <v>3</v>
      </c>
      <c r="M11" s="2"/>
    </row>
    <row r="12" spans="1:13" x14ac:dyDescent="0.2">
      <c r="A12" s="1" t="s">
        <v>6</v>
      </c>
      <c r="B12" s="3" t="s">
        <v>61</v>
      </c>
      <c r="C12" s="3" t="s">
        <v>62</v>
      </c>
      <c r="D12" s="3">
        <v>293</v>
      </c>
      <c r="E12" s="3">
        <v>18996393</v>
      </c>
      <c r="F12" s="3" t="s">
        <v>6</v>
      </c>
      <c r="G12" s="3" t="s">
        <v>63</v>
      </c>
      <c r="H12" s="3" t="s">
        <v>49</v>
      </c>
      <c r="I12" s="3" t="s">
        <v>64</v>
      </c>
      <c r="J12" s="3" t="s">
        <v>65</v>
      </c>
      <c r="K12" s="3" t="s">
        <v>66</v>
      </c>
      <c r="L12" s="3">
        <v>1</v>
      </c>
      <c r="M12" s="2"/>
    </row>
    <row r="13" spans="1:13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3" t="s">
        <v>67</v>
      </c>
      <c r="L13" s="3">
        <v>2</v>
      </c>
      <c r="M13" s="2"/>
    </row>
    <row r="14" spans="1:13" x14ac:dyDescent="0.2">
      <c r="A14" s="1" t="s">
        <v>9</v>
      </c>
      <c r="B14" s="3" t="s">
        <v>68</v>
      </c>
      <c r="C14" s="3" t="s">
        <v>62</v>
      </c>
      <c r="D14" s="3">
        <v>293</v>
      </c>
      <c r="E14" s="3">
        <v>23863845</v>
      </c>
      <c r="F14" s="3" t="s">
        <v>9</v>
      </c>
      <c r="G14" s="3" t="s">
        <v>69</v>
      </c>
      <c r="H14" s="3" t="s">
        <v>49</v>
      </c>
      <c r="I14" s="2"/>
      <c r="J14" s="3" t="s">
        <v>70</v>
      </c>
      <c r="K14" s="3" t="s">
        <v>71</v>
      </c>
      <c r="L14" s="3">
        <v>1</v>
      </c>
      <c r="M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3" t="s">
        <v>66</v>
      </c>
      <c r="L15" s="3">
        <v>2</v>
      </c>
      <c r="M15" s="2"/>
    </row>
    <row r="16" spans="1:13" x14ac:dyDescent="0.2">
      <c r="A16" s="1" t="s">
        <v>72</v>
      </c>
      <c r="B16" s="3" t="s">
        <v>73</v>
      </c>
      <c r="C16" s="2"/>
      <c r="D16" s="3">
        <v>291</v>
      </c>
      <c r="E16" s="2"/>
      <c r="F16" s="3" t="s">
        <v>72</v>
      </c>
      <c r="G16" s="3" t="s">
        <v>56</v>
      </c>
      <c r="H16" s="3" t="s">
        <v>49</v>
      </c>
      <c r="I16" s="2"/>
      <c r="J16" s="3" t="s">
        <v>74</v>
      </c>
      <c r="K16" s="3" t="s">
        <v>75</v>
      </c>
      <c r="L16" s="3">
        <v>1</v>
      </c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3" t="s">
        <v>76</v>
      </c>
      <c r="L17" s="3">
        <v>2</v>
      </c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77</v>
      </c>
      <c r="L18" s="3">
        <v>3</v>
      </c>
      <c r="M18" s="2"/>
    </row>
    <row r="19" spans="1:13" x14ac:dyDescent="0.2">
      <c r="A19" s="1" t="s">
        <v>8</v>
      </c>
      <c r="B19" s="3" t="s">
        <v>78</v>
      </c>
      <c r="C19" s="3" t="s">
        <v>79</v>
      </c>
      <c r="D19" s="3">
        <v>293</v>
      </c>
      <c r="E19" s="3">
        <v>16793544</v>
      </c>
      <c r="F19" s="3" t="s">
        <v>8</v>
      </c>
      <c r="G19" s="3" t="s">
        <v>63</v>
      </c>
      <c r="H19" s="3" t="s">
        <v>49</v>
      </c>
      <c r="I19" s="3" t="s">
        <v>80</v>
      </c>
      <c r="J19" s="3" t="s">
        <v>81</v>
      </c>
      <c r="K19" s="3" t="s">
        <v>66</v>
      </c>
      <c r="L19" s="3">
        <v>1</v>
      </c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82</v>
      </c>
      <c r="L20" s="3">
        <v>2</v>
      </c>
      <c r="M20" s="2"/>
    </row>
    <row r="21" spans="1:13" x14ac:dyDescent="0.2">
      <c r="A21" s="1" t="s">
        <v>83</v>
      </c>
      <c r="B21" s="3" t="s">
        <v>84</v>
      </c>
      <c r="C21" s="3" t="s">
        <v>85</v>
      </c>
      <c r="D21" s="3">
        <v>291</v>
      </c>
      <c r="E21" s="3">
        <v>20159469</v>
      </c>
      <c r="F21" s="3" t="s">
        <v>83</v>
      </c>
      <c r="G21" s="3" t="s">
        <v>86</v>
      </c>
      <c r="H21" s="3" t="s">
        <v>49</v>
      </c>
      <c r="I21" s="2"/>
      <c r="J21" s="3" t="s">
        <v>87</v>
      </c>
      <c r="K21" s="3" t="s">
        <v>88</v>
      </c>
      <c r="L21" s="3">
        <v>1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3" t="s">
        <v>89</v>
      </c>
      <c r="L22" s="3">
        <v>2</v>
      </c>
      <c r="M22" s="2"/>
    </row>
    <row r="23" spans="1:13" x14ac:dyDescent="0.2">
      <c r="A23" s="1" t="s">
        <v>90</v>
      </c>
      <c r="B23" s="3" t="s">
        <v>91</v>
      </c>
      <c r="C23" s="2"/>
      <c r="D23" s="2"/>
      <c r="E23" s="3">
        <v>8023157</v>
      </c>
      <c r="F23" s="3" t="s">
        <v>90</v>
      </c>
      <c r="G23" s="3" t="s">
        <v>92</v>
      </c>
      <c r="H23" s="3" t="s">
        <v>49</v>
      </c>
      <c r="I23" s="2"/>
      <c r="J23" s="3" t="s">
        <v>93</v>
      </c>
      <c r="K23" s="3" t="s">
        <v>94</v>
      </c>
      <c r="L23" s="3">
        <v>1</v>
      </c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3" t="s">
        <v>95</v>
      </c>
      <c r="L24" s="3">
        <v>2</v>
      </c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3" t="s">
        <v>96</v>
      </c>
      <c r="L25" s="3">
        <v>3</v>
      </c>
      <c r="M25" s="2"/>
    </row>
    <row r="26" spans="1:13" x14ac:dyDescent="0.2">
      <c r="A26" s="1" t="s">
        <v>4</v>
      </c>
      <c r="B26" s="3" t="s">
        <v>78</v>
      </c>
      <c r="C26" s="3" t="s">
        <v>97</v>
      </c>
      <c r="D26" s="3">
        <v>293</v>
      </c>
      <c r="E26" s="3">
        <v>16793544</v>
      </c>
      <c r="F26" s="3" t="s">
        <v>4</v>
      </c>
      <c r="G26" s="3" t="s">
        <v>98</v>
      </c>
      <c r="H26" s="3" t="s">
        <v>49</v>
      </c>
      <c r="I26" s="3" t="s">
        <v>99</v>
      </c>
      <c r="J26" s="3" t="s">
        <v>100</v>
      </c>
      <c r="K26" s="3" t="s">
        <v>101</v>
      </c>
      <c r="L26" s="3">
        <v>1</v>
      </c>
      <c r="M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3" t="s">
        <v>82</v>
      </c>
      <c r="L27" s="3">
        <v>2</v>
      </c>
      <c r="M27" s="2"/>
    </row>
    <row r="28" spans="1:13" x14ac:dyDescent="0.2">
      <c r="A28" s="1" t="s">
        <v>102</v>
      </c>
      <c r="B28" s="3" t="s">
        <v>78</v>
      </c>
      <c r="C28" s="3" t="s">
        <v>103</v>
      </c>
      <c r="D28" s="3">
        <v>293</v>
      </c>
      <c r="E28" s="3">
        <v>16793544</v>
      </c>
      <c r="F28" s="3" t="s">
        <v>102</v>
      </c>
      <c r="G28" s="3" t="s">
        <v>92</v>
      </c>
      <c r="H28" s="3" t="s">
        <v>49</v>
      </c>
      <c r="I28" s="3" t="s">
        <v>104</v>
      </c>
      <c r="J28" s="3" t="s">
        <v>105</v>
      </c>
      <c r="K28" s="3" t="s">
        <v>106</v>
      </c>
      <c r="L28" s="3">
        <v>1</v>
      </c>
      <c r="M28" s="2"/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3" t="s">
        <v>82</v>
      </c>
      <c r="L29" s="3">
        <v>2</v>
      </c>
      <c r="M29" s="2"/>
    </row>
    <row r="30" spans="1:13" x14ac:dyDescent="0.2">
      <c r="A30" s="1" t="s">
        <v>107</v>
      </c>
      <c r="B30" s="3" t="s">
        <v>108</v>
      </c>
      <c r="C30" s="2"/>
      <c r="D30" s="2"/>
      <c r="E30" s="3">
        <v>8023157</v>
      </c>
      <c r="F30" s="3" t="s">
        <v>107</v>
      </c>
      <c r="G30" s="3" t="s">
        <v>92</v>
      </c>
      <c r="H30" s="3" t="s">
        <v>49</v>
      </c>
      <c r="I30" s="2"/>
      <c r="J30" s="3" t="s">
        <v>109</v>
      </c>
      <c r="K30" s="3" t="s">
        <v>94</v>
      </c>
      <c r="L30" s="3">
        <v>1</v>
      </c>
      <c r="M30" s="2"/>
    </row>
    <row r="31" spans="1:13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3" t="s">
        <v>220</v>
      </c>
      <c r="L31" s="3">
        <v>2</v>
      </c>
      <c r="M31" s="2"/>
    </row>
    <row r="32" spans="1:13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3" t="s">
        <v>96</v>
      </c>
      <c r="L32" s="3">
        <v>3</v>
      </c>
      <c r="M32" s="2"/>
    </row>
    <row r="33" spans="1:13" x14ac:dyDescent="0.2">
      <c r="A33" s="1" t="s">
        <v>3</v>
      </c>
      <c r="B33" s="3" t="s">
        <v>78</v>
      </c>
      <c r="C33" s="3" t="s">
        <v>110</v>
      </c>
      <c r="D33" s="3">
        <v>293</v>
      </c>
      <c r="E33" s="3">
        <v>16793544</v>
      </c>
      <c r="F33" s="3" t="s">
        <v>3</v>
      </c>
      <c r="G33" s="3" t="s">
        <v>111</v>
      </c>
      <c r="H33" s="3" t="s">
        <v>49</v>
      </c>
      <c r="I33" s="3" t="s">
        <v>112</v>
      </c>
      <c r="J33" s="3" t="s">
        <v>113</v>
      </c>
      <c r="K33" s="3" t="s">
        <v>101</v>
      </c>
      <c r="L33" s="3">
        <v>1</v>
      </c>
      <c r="M33" s="2"/>
    </row>
    <row r="34" spans="1:13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3" t="s">
        <v>82</v>
      </c>
      <c r="L34" s="3">
        <v>2</v>
      </c>
      <c r="M34" s="2"/>
    </row>
    <row r="35" spans="1:13" x14ac:dyDescent="0.2">
      <c r="A35" s="1" t="s">
        <v>114</v>
      </c>
      <c r="B35" s="3" t="s">
        <v>115</v>
      </c>
      <c r="C35" s="3" t="s">
        <v>62</v>
      </c>
      <c r="D35" s="3">
        <v>293</v>
      </c>
      <c r="E35" s="3">
        <v>20364130</v>
      </c>
      <c r="F35" s="3" t="s">
        <v>114</v>
      </c>
      <c r="G35" s="3" t="s">
        <v>116</v>
      </c>
      <c r="H35" s="3" t="s">
        <v>49</v>
      </c>
      <c r="I35" s="2"/>
      <c r="J35" s="3" t="s">
        <v>117</v>
      </c>
      <c r="K35" s="3" t="s">
        <v>82</v>
      </c>
      <c r="L35" s="3">
        <v>1</v>
      </c>
      <c r="M35" s="2"/>
    </row>
    <row r="36" spans="1:13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118</v>
      </c>
      <c r="L36" s="3">
        <v>2</v>
      </c>
      <c r="M36" s="2"/>
    </row>
    <row r="37" spans="1:13" x14ac:dyDescent="0.2">
      <c r="A37" s="1" t="s">
        <v>24</v>
      </c>
      <c r="B37" s="3" t="s">
        <v>119</v>
      </c>
      <c r="C37" s="3" t="s">
        <v>62</v>
      </c>
      <c r="D37" s="3">
        <v>293</v>
      </c>
      <c r="E37" s="3">
        <v>20364130</v>
      </c>
      <c r="F37" s="3" t="s">
        <v>24</v>
      </c>
      <c r="G37" s="3" t="s">
        <v>69</v>
      </c>
      <c r="H37" s="3" t="s">
        <v>49</v>
      </c>
      <c r="I37" s="2"/>
      <c r="J37" s="3" t="s">
        <v>120</v>
      </c>
      <c r="K37" s="3" t="s">
        <v>67</v>
      </c>
      <c r="L37" s="3">
        <v>1</v>
      </c>
      <c r="M37" s="2"/>
    </row>
    <row r="38" spans="1:13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3" t="s">
        <v>66</v>
      </c>
      <c r="L38" s="3">
        <v>2</v>
      </c>
      <c r="M38" s="2"/>
    </row>
    <row r="39" spans="1:13" x14ac:dyDescent="0.2">
      <c r="A39" s="1" t="s">
        <v>23</v>
      </c>
      <c r="B39" s="3" t="s">
        <v>121</v>
      </c>
      <c r="C39" s="3" t="s">
        <v>62</v>
      </c>
      <c r="D39" s="3">
        <v>293</v>
      </c>
      <c r="E39" s="3">
        <v>20364130</v>
      </c>
      <c r="F39" s="3" t="s">
        <v>23</v>
      </c>
      <c r="G39" s="3" t="s">
        <v>63</v>
      </c>
      <c r="H39" s="3" t="s">
        <v>49</v>
      </c>
      <c r="I39" s="2"/>
      <c r="J39" s="3" t="s">
        <v>122</v>
      </c>
      <c r="K39" s="3" t="s">
        <v>82</v>
      </c>
      <c r="L39" s="3">
        <v>1</v>
      </c>
      <c r="M39" s="2"/>
    </row>
    <row r="40" spans="1:1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 t="s">
        <v>66</v>
      </c>
      <c r="L40" s="3">
        <v>2</v>
      </c>
      <c r="M40" s="2"/>
    </row>
    <row r="41" spans="1:13" x14ac:dyDescent="0.2">
      <c r="A41" s="1" t="s">
        <v>123</v>
      </c>
      <c r="B41" s="3" t="s">
        <v>124</v>
      </c>
      <c r="C41" s="3">
        <v>7</v>
      </c>
      <c r="D41" s="3">
        <v>292</v>
      </c>
      <c r="E41" s="3">
        <v>30057026</v>
      </c>
      <c r="F41" s="3" t="s">
        <v>123</v>
      </c>
      <c r="G41" s="3" t="s">
        <v>125</v>
      </c>
      <c r="H41" s="3" t="s">
        <v>49</v>
      </c>
      <c r="I41" s="2"/>
      <c r="J41" s="3" t="s">
        <v>126</v>
      </c>
      <c r="K41" s="3" t="s">
        <v>127</v>
      </c>
      <c r="L41" s="3">
        <v>2</v>
      </c>
      <c r="M41" s="2"/>
    </row>
    <row r="42" spans="1:1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 t="s">
        <v>82</v>
      </c>
      <c r="L42" s="3">
        <v>1</v>
      </c>
      <c r="M42" s="2"/>
    </row>
    <row r="43" spans="1:13" x14ac:dyDescent="0.2">
      <c r="A43" s="1" t="s">
        <v>13</v>
      </c>
      <c r="B43" s="3" t="s">
        <v>128</v>
      </c>
      <c r="C43" s="2"/>
      <c r="D43" s="3">
        <v>292</v>
      </c>
      <c r="E43" s="3">
        <v>34862374</v>
      </c>
      <c r="F43" s="3" t="s">
        <v>13</v>
      </c>
      <c r="G43" s="3" t="s">
        <v>129</v>
      </c>
      <c r="H43" s="3" t="s">
        <v>49</v>
      </c>
      <c r="I43" s="2"/>
      <c r="J43" s="3" t="s">
        <v>130</v>
      </c>
      <c r="K43" s="3" t="s">
        <v>82</v>
      </c>
      <c r="L43" s="3">
        <v>1</v>
      </c>
      <c r="M43" s="2"/>
    </row>
    <row r="44" spans="1:1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 t="s">
        <v>66</v>
      </c>
      <c r="L44" s="3">
        <v>2</v>
      </c>
      <c r="M44" s="2"/>
    </row>
    <row r="45" spans="1:13" x14ac:dyDescent="0.2">
      <c r="A45" s="1" t="s">
        <v>10</v>
      </c>
      <c r="B45" s="3" t="s">
        <v>68</v>
      </c>
      <c r="C45" s="3" t="s">
        <v>62</v>
      </c>
      <c r="D45" s="3">
        <v>293</v>
      </c>
      <c r="E45" s="3">
        <v>23863845</v>
      </c>
      <c r="F45" s="3" t="s">
        <v>10</v>
      </c>
      <c r="G45" s="3" t="s">
        <v>131</v>
      </c>
      <c r="H45" s="3" t="s">
        <v>49</v>
      </c>
      <c r="I45" s="2"/>
      <c r="J45" s="3" t="s">
        <v>132</v>
      </c>
      <c r="K45" s="3" t="s">
        <v>66</v>
      </c>
      <c r="L45" s="3">
        <v>2</v>
      </c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 t="s">
        <v>133</v>
      </c>
      <c r="L46" s="3">
        <v>1</v>
      </c>
      <c r="M46" s="2"/>
    </row>
    <row r="47" spans="1:13" x14ac:dyDescent="0.2">
      <c r="A47" s="1" t="s">
        <v>11</v>
      </c>
      <c r="B47" s="3" t="s">
        <v>68</v>
      </c>
      <c r="C47" s="3" t="s">
        <v>62</v>
      </c>
      <c r="D47" s="3">
        <v>293</v>
      </c>
      <c r="E47" s="3">
        <v>23863845</v>
      </c>
      <c r="F47" s="3" t="s">
        <v>11</v>
      </c>
      <c r="G47" s="3" t="s">
        <v>134</v>
      </c>
      <c r="H47" s="3" t="s">
        <v>49</v>
      </c>
      <c r="I47" s="2"/>
      <c r="J47" s="3" t="s">
        <v>135</v>
      </c>
      <c r="K47" s="3" t="s">
        <v>136</v>
      </c>
      <c r="L47" s="3">
        <v>1</v>
      </c>
      <c r="M47" s="2"/>
    </row>
    <row r="48" spans="1:1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 t="s">
        <v>66</v>
      </c>
      <c r="L48" s="3">
        <v>2</v>
      </c>
      <c r="M48" s="2"/>
    </row>
    <row r="49" spans="1:13" x14ac:dyDescent="0.2">
      <c r="A49" s="1" t="s">
        <v>137</v>
      </c>
      <c r="B49" s="3" t="s">
        <v>124</v>
      </c>
      <c r="C49" s="3">
        <v>7</v>
      </c>
      <c r="D49" s="3">
        <v>292</v>
      </c>
      <c r="E49" s="3">
        <v>30057026</v>
      </c>
      <c r="F49" s="3" t="s">
        <v>137</v>
      </c>
      <c r="G49" s="3" t="s">
        <v>69</v>
      </c>
      <c r="H49" s="3" t="s">
        <v>49</v>
      </c>
      <c r="I49" s="2"/>
      <c r="J49" s="3" t="s">
        <v>138</v>
      </c>
      <c r="K49" s="3" t="s">
        <v>82</v>
      </c>
      <c r="L49" s="3">
        <v>1</v>
      </c>
      <c r="M49" s="2"/>
    </row>
    <row r="50" spans="1:1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 t="s">
        <v>139</v>
      </c>
      <c r="L50" s="3">
        <v>2</v>
      </c>
      <c r="M50" s="2"/>
    </row>
    <row r="51" spans="1:13" x14ac:dyDescent="0.2">
      <c r="A51" s="1" t="s">
        <v>140</v>
      </c>
      <c r="B51" s="3" t="s">
        <v>141</v>
      </c>
      <c r="C51" s="3">
        <v>8</v>
      </c>
      <c r="D51" s="3">
        <v>292</v>
      </c>
      <c r="E51" s="3">
        <v>30057026</v>
      </c>
      <c r="F51" s="3" t="s">
        <v>140</v>
      </c>
      <c r="G51" s="3" t="s">
        <v>142</v>
      </c>
      <c r="H51" s="3" t="s">
        <v>49</v>
      </c>
      <c r="I51" s="2"/>
      <c r="J51" s="3" t="s">
        <v>143</v>
      </c>
      <c r="K51" s="3" t="s">
        <v>82</v>
      </c>
      <c r="L51" s="3">
        <v>1</v>
      </c>
      <c r="M51" s="2"/>
    </row>
    <row r="52" spans="1:1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144</v>
      </c>
      <c r="L52" s="3">
        <v>2</v>
      </c>
      <c r="M52" s="2"/>
    </row>
    <row r="53" spans="1:13" x14ac:dyDescent="0.2">
      <c r="A53" s="1" t="s">
        <v>145</v>
      </c>
      <c r="B53" s="3" t="s">
        <v>146</v>
      </c>
      <c r="C53" s="3">
        <v>7</v>
      </c>
      <c r="D53" s="3">
        <v>292</v>
      </c>
      <c r="E53" s="3">
        <v>30057026</v>
      </c>
      <c r="F53" s="3" t="s">
        <v>145</v>
      </c>
      <c r="G53" s="3" t="s">
        <v>147</v>
      </c>
      <c r="H53" s="3" t="s">
        <v>49</v>
      </c>
      <c r="I53" s="2"/>
      <c r="J53" s="3" t="s">
        <v>148</v>
      </c>
      <c r="K53" s="3" t="s">
        <v>82</v>
      </c>
      <c r="L53" s="3">
        <v>1</v>
      </c>
      <c r="M53" s="2"/>
    </row>
    <row r="54" spans="1:1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 t="s">
        <v>149</v>
      </c>
      <c r="L54" s="3">
        <v>2</v>
      </c>
      <c r="M54" s="2"/>
    </row>
    <row r="55" spans="1:13" x14ac:dyDescent="0.2">
      <c r="A55" s="1" t="s">
        <v>150</v>
      </c>
      <c r="B55" s="3" t="s">
        <v>151</v>
      </c>
      <c r="C55" s="2"/>
      <c r="D55" s="2"/>
      <c r="E55" s="3">
        <v>23836939</v>
      </c>
      <c r="F55" s="3" t="s">
        <v>150</v>
      </c>
      <c r="G55" s="3" t="s">
        <v>152</v>
      </c>
      <c r="H55" s="3" t="s">
        <v>49</v>
      </c>
      <c r="I55" s="2"/>
      <c r="J55" s="3" t="s">
        <v>153</v>
      </c>
      <c r="K55" s="3" t="s">
        <v>88</v>
      </c>
      <c r="L55" s="3">
        <v>1</v>
      </c>
      <c r="M55" s="2"/>
    </row>
    <row r="56" spans="1:1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 t="s">
        <v>154</v>
      </c>
      <c r="L56" s="3">
        <v>2</v>
      </c>
      <c r="M56" s="2"/>
    </row>
    <row r="57" spans="1:1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 t="s">
        <v>155</v>
      </c>
      <c r="L57" s="3">
        <v>3</v>
      </c>
      <c r="M57" s="2"/>
    </row>
    <row r="58" spans="1:13" x14ac:dyDescent="0.2">
      <c r="A58" s="1" t="s">
        <v>156</v>
      </c>
      <c r="B58" s="3" t="s">
        <v>157</v>
      </c>
      <c r="C58" s="3" t="s">
        <v>62</v>
      </c>
      <c r="D58" s="3">
        <v>286</v>
      </c>
      <c r="E58" s="3">
        <v>27338200</v>
      </c>
      <c r="F58" s="3" t="s">
        <v>156</v>
      </c>
      <c r="G58" s="3" t="s">
        <v>158</v>
      </c>
      <c r="H58" s="3" t="s">
        <v>49</v>
      </c>
      <c r="I58" s="2"/>
      <c r="J58" s="3" t="s">
        <v>159</v>
      </c>
      <c r="K58" s="3" t="s">
        <v>160</v>
      </c>
      <c r="L58" s="3">
        <v>1</v>
      </c>
      <c r="M58" s="2"/>
    </row>
    <row r="59" spans="1:1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 t="s">
        <v>154</v>
      </c>
      <c r="L59" s="3">
        <v>2</v>
      </c>
      <c r="M59" s="2"/>
    </row>
    <row r="60" spans="1:13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 t="s">
        <v>155</v>
      </c>
      <c r="L60" s="3">
        <v>3</v>
      </c>
      <c r="M60" s="2"/>
    </row>
    <row r="61" spans="1:13" x14ac:dyDescent="0.2">
      <c r="A61" s="1" t="s">
        <v>5</v>
      </c>
      <c r="B61" s="3" t="s">
        <v>157</v>
      </c>
      <c r="C61" s="3" t="s">
        <v>62</v>
      </c>
      <c r="D61" s="3">
        <v>286</v>
      </c>
      <c r="E61" s="3">
        <v>27338200</v>
      </c>
      <c r="F61" s="3" t="s">
        <v>5</v>
      </c>
      <c r="G61" s="3" t="s">
        <v>161</v>
      </c>
      <c r="H61" s="3" t="s">
        <v>49</v>
      </c>
      <c r="I61" s="2"/>
      <c r="J61" s="3" t="s">
        <v>162</v>
      </c>
      <c r="K61" s="3" t="s">
        <v>163</v>
      </c>
      <c r="L61" s="3">
        <v>2</v>
      </c>
      <c r="M61" s="2"/>
    </row>
    <row r="62" spans="1:1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 t="s">
        <v>82</v>
      </c>
      <c r="L62" s="3">
        <v>1</v>
      </c>
      <c r="M62" s="2"/>
    </row>
    <row r="63" spans="1:13" x14ac:dyDescent="0.2">
      <c r="A63" s="1" t="s">
        <v>164</v>
      </c>
      <c r="B63" s="3" t="s">
        <v>124</v>
      </c>
      <c r="C63" s="3">
        <v>7</v>
      </c>
      <c r="D63" s="3">
        <v>292</v>
      </c>
      <c r="E63" s="3">
        <v>30057026</v>
      </c>
      <c r="F63" s="3" t="s">
        <v>164</v>
      </c>
      <c r="G63" s="3" t="s">
        <v>165</v>
      </c>
      <c r="H63" s="3" t="s">
        <v>49</v>
      </c>
      <c r="I63" s="2"/>
      <c r="J63" s="3" t="s">
        <v>166</v>
      </c>
      <c r="K63" s="3" t="s">
        <v>82</v>
      </c>
      <c r="L63" s="3">
        <v>1</v>
      </c>
      <c r="M63" s="2"/>
    </row>
    <row r="64" spans="1:1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 t="s">
        <v>139</v>
      </c>
      <c r="L64" s="3">
        <v>2</v>
      </c>
      <c r="M64" s="2"/>
    </row>
    <row r="65" spans="1:13" x14ac:dyDescent="0.2">
      <c r="A65" s="1" t="s">
        <v>167</v>
      </c>
      <c r="B65" s="3" t="s">
        <v>124</v>
      </c>
      <c r="C65" s="3" t="s">
        <v>168</v>
      </c>
      <c r="D65" s="3">
        <v>292</v>
      </c>
      <c r="E65" s="3">
        <v>30057026</v>
      </c>
      <c r="F65" s="3" t="s">
        <v>167</v>
      </c>
      <c r="G65" s="3" t="s">
        <v>169</v>
      </c>
      <c r="H65" s="3" t="s">
        <v>49</v>
      </c>
      <c r="I65" s="2"/>
      <c r="J65" s="3" t="s">
        <v>170</v>
      </c>
      <c r="K65" s="3" t="s">
        <v>82</v>
      </c>
      <c r="L65" s="3">
        <v>1</v>
      </c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 t="s">
        <v>171</v>
      </c>
      <c r="L66" s="3">
        <v>2</v>
      </c>
      <c r="M66" s="2"/>
    </row>
    <row r="67" spans="1:13" x14ac:dyDescent="0.2">
      <c r="A67" s="1" t="s">
        <v>172</v>
      </c>
      <c r="B67" s="3" t="s">
        <v>124</v>
      </c>
      <c r="C67" s="3" t="s">
        <v>168</v>
      </c>
      <c r="D67" s="3">
        <v>292</v>
      </c>
      <c r="E67" s="3">
        <v>30057026</v>
      </c>
      <c r="F67" s="3" t="s">
        <v>172</v>
      </c>
      <c r="G67" s="3" t="s">
        <v>173</v>
      </c>
      <c r="H67" s="3" t="s">
        <v>49</v>
      </c>
      <c r="I67" s="2"/>
      <c r="J67" s="3" t="s">
        <v>174</v>
      </c>
      <c r="K67" s="3" t="s">
        <v>82</v>
      </c>
      <c r="L67" s="3">
        <v>1</v>
      </c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 t="s">
        <v>171</v>
      </c>
      <c r="L68" s="3">
        <v>2</v>
      </c>
      <c r="M68" s="2"/>
    </row>
    <row r="69" spans="1:13" x14ac:dyDescent="0.2">
      <c r="A69" s="1" t="s">
        <v>175</v>
      </c>
      <c r="B69" s="3" t="s">
        <v>176</v>
      </c>
      <c r="C69" s="3" t="s">
        <v>62</v>
      </c>
      <c r="D69" s="3">
        <v>292</v>
      </c>
      <c r="E69" s="3">
        <v>34862374</v>
      </c>
      <c r="F69" s="3" t="s">
        <v>175</v>
      </c>
      <c r="G69" s="3" t="s">
        <v>177</v>
      </c>
      <c r="H69" s="3" t="s">
        <v>49</v>
      </c>
      <c r="I69" s="2"/>
      <c r="J69" s="3" t="s">
        <v>178</v>
      </c>
      <c r="K69" s="3" t="s">
        <v>179</v>
      </c>
      <c r="L69" s="3">
        <v>1</v>
      </c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 t="s">
        <v>118</v>
      </c>
      <c r="L70" s="3">
        <v>2</v>
      </c>
      <c r="M70" s="2"/>
    </row>
    <row r="71" spans="1:13" x14ac:dyDescent="0.2">
      <c r="A71" s="1" t="s">
        <v>180</v>
      </c>
      <c r="B71" s="3" t="s">
        <v>181</v>
      </c>
      <c r="C71" s="3" t="s">
        <v>62</v>
      </c>
      <c r="D71" s="3">
        <v>292</v>
      </c>
      <c r="E71" s="3">
        <v>34862374</v>
      </c>
      <c r="F71" s="3" t="s">
        <v>180</v>
      </c>
      <c r="G71" s="3" t="s">
        <v>182</v>
      </c>
      <c r="H71" s="3" t="s">
        <v>49</v>
      </c>
      <c r="I71" s="2"/>
      <c r="J71" s="3" t="s">
        <v>183</v>
      </c>
      <c r="K71" s="3" t="s">
        <v>179</v>
      </c>
      <c r="L71" s="3">
        <v>1</v>
      </c>
      <c r="M71" s="2"/>
    </row>
    <row r="72" spans="1:1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 t="s">
        <v>184</v>
      </c>
      <c r="L72" s="3">
        <v>2</v>
      </c>
      <c r="M72" s="2"/>
    </row>
    <row r="73" spans="1:13" x14ac:dyDescent="0.2">
      <c r="A73" s="1" t="s">
        <v>185</v>
      </c>
      <c r="B73" s="3" t="s">
        <v>73</v>
      </c>
      <c r="C73" s="2"/>
      <c r="D73" s="3">
        <v>291</v>
      </c>
      <c r="E73" s="2"/>
      <c r="F73" s="3" t="s">
        <v>185</v>
      </c>
      <c r="G73" s="3" t="s">
        <v>186</v>
      </c>
      <c r="H73" s="3" t="s">
        <v>49</v>
      </c>
      <c r="I73" s="2"/>
      <c r="J73" s="3" t="s">
        <v>187</v>
      </c>
      <c r="K73" s="3" t="s">
        <v>188</v>
      </c>
      <c r="L73" s="3">
        <v>1</v>
      </c>
      <c r="M73" s="2"/>
    </row>
    <row r="74" spans="1:1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 t="s">
        <v>189</v>
      </c>
      <c r="L74" s="3">
        <v>2</v>
      </c>
      <c r="M74" s="2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 t="s">
        <v>190</v>
      </c>
      <c r="L75" s="3">
        <v>3</v>
      </c>
      <c r="M75" s="2"/>
    </row>
    <row r="76" spans="1:13" x14ac:dyDescent="0.2">
      <c r="A76" s="1" t="s">
        <v>22</v>
      </c>
      <c r="B76" s="3" t="s">
        <v>191</v>
      </c>
      <c r="C76" s="3" t="s">
        <v>192</v>
      </c>
      <c r="D76" s="3">
        <v>294</v>
      </c>
      <c r="E76" s="3">
        <v>16717092</v>
      </c>
      <c r="F76" s="3" t="s">
        <v>22</v>
      </c>
      <c r="G76" s="3" t="s">
        <v>193</v>
      </c>
      <c r="H76" s="3" t="s">
        <v>49</v>
      </c>
      <c r="I76" s="2"/>
      <c r="J76" s="3" t="s">
        <v>194</v>
      </c>
      <c r="K76" s="3" t="s">
        <v>195</v>
      </c>
      <c r="L76" s="3">
        <v>1</v>
      </c>
      <c r="M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 t="s">
        <v>196</v>
      </c>
      <c r="L77" s="3">
        <v>2</v>
      </c>
      <c r="M77" s="2"/>
    </row>
    <row r="78" spans="1:13" x14ac:dyDescent="0.2">
      <c r="A78" s="1" t="s">
        <v>21</v>
      </c>
      <c r="B78" s="3" t="s">
        <v>197</v>
      </c>
      <c r="C78" s="3">
        <v>6</v>
      </c>
      <c r="D78" s="3">
        <v>298</v>
      </c>
      <c r="E78" s="3">
        <v>18978813</v>
      </c>
      <c r="F78" s="3" t="s">
        <v>21</v>
      </c>
      <c r="G78" s="3">
        <v>2</v>
      </c>
      <c r="H78" s="3" t="s">
        <v>49</v>
      </c>
      <c r="I78" s="2"/>
      <c r="J78" s="3" t="s">
        <v>198</v>
      </c>
      <c r="K78" s="3" t="s">
        <v>199</v>
      </c>
      <c r="L78" s="3">
        <v>1</v>
      </c>
      <c r="M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 t="s">
        <v>200</v>
      </c>
      <c r="L79" s="3">
        <v>2</v>
      </c>
      <c r="M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 t="s">
        <v>201</v>
      </c>
      <c r="L80" s="3">
        <v>3</v>
      </c>
      <c r="M80" s="2"/>
    </row>
    <row r="81" spans="1:13" x14ac:dyDescent="0.2">
      <c r="A81" s="1" t="s">
        <v>12</v>
      </c>
      <c r="B81" s="3" t="s">
        <v>202</v>
      </c>
      <c r="C81" s="2"/>
      <c r="D81" s="3">
        <v>292</v>
      </c>
      <c r="E81" s="3">
        <v>34862374</v>
      </c>
      <c r="F81" s="3" t="s">
        <v>12</v>
      </c>
      <c r="G81" s="3" t="s">
        <v>203</v>
      </c>
      <c r="H81" s="3" t="s">
        <v>49</v>
      </c>
      <c r="I81" s="2"/>
      <c r="J81" s="3" t="s">
        <v>204</v>
      </c>
      <c r="K81" s="3" t="s">
        <v>66</v>
      </c>
      <c r="L81" s="3">
        <v>2</v>
      </c>
      <c r="M81" s="2"/>
    </row>
    <row r="82" spans="1:1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 t="s">
        <v>82</v>
      </c>
      <c r="L82" s="3">
        <v>1</v>
      </c>
      <c r="M82" s="2"/>
    </row>
    <row r="83" spans="1:13" x14ac:dyDescent="0.2">
      <c r="A83" s="1" t="s">
        <v>14</v>
      </c>
      <c r="B83" s="3" t="s">
        <v>205</v>
      </c>
      <c r="C83" s="3" t="s">
        <v>62</v>
      </c>
      <c r="D83" s="3">
        <v>292</v>
      </c>
      <c r="E83" s="3">
        <v>34862374</v>
      </c>
      <c r="F83" s="3" t="s">
        <v>14</v>
      </c>
      <c r="G83" s="3" t="s">
        <v>98</v>
      </c>
      <c r="H83" s="3" t="s">
        <v>49</v>
      </c>
      <c r="I83" s="2"/>
      <c r="J83" s="3" t="s">
        <v>206</v>
      </c>
      <c r="K83" s="3" t="s">
        <v>133</v>
      </c>
      <c r="L83" s="3">
        <v>1</v>
      </c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 t="s">
        <v>66</v>
      </c>
      <c r="L84" s="3">
        <v>2</v>
      </c>
      <c r="M84" s="2"/>
    </row>
    <row r="85" spans="1:13" x14ac:dyDescent="0.2">
      <c r="A85" s="1" t="s">
        <v>15</v>
      </c>
      <c r="B85" s="3" t="s">
        <v>128</v>
      </c>
      <c r="C85" s="3" t="s">
        <v>62</v>
      </c>
      <c r="D85" s="3">
        <v>292</v>
      </c>
      <c r="E85" s="3">
        <v>34862374</v>
      </c>
      <c r="F85" s="3" t="s">
        <v>15</v>
      </c>
      <c r="G85" s="3" t="s">
        <v>207</v>
      </c>
      <c r="H85" s="3" t="s">
        <v>49</v>
      </c>
      <c r="I85" s="2"/>
      <c r="J85" s="3" t="s">
        <v>208</v>
      </c>
      <c r="K85" s="3" t="s">
        <v>75</v>
      </c>
      <c r="L85" s="3">
        <v>1</v>
      </c>
      <c r="M85" s="2"/>
    </row>
    <row r="86" spans="1:1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 t="s">
        <v>209</v>
      </c>
      <c r="L86" s="3">
        <v>2</v>
      </c>
      <c r="M86" s="2"/>
    </row>
    <row r="87" spans="1:13" x14ac:dyDescent="0.2">
      <c r="A87" s="1" t="s">
        <v>16</v>
      </c>
      <c r="B87" s="3" t="s">
        <v>176</v>
      </c>
      <c r="C87" s="2"/>
      <c r="D87" s="3">
        <v>292</v>
      </c>
      <c r="E87" s="3">
        <v>34862374</v>
      </c>
      <c r="F87" s="3" t="s">
        <v>16</v>
      </c>
      <c r="G87" s="3" t="s">
        <v>210</v>
      </c>
      <c r="H87" s="3" t="s">
        <v>49</v>
      </c>
      <c r="I87" s="2"/>
      <c r="J87" s="3" t="s">
        <v>211</v>
      </c>
      <c r="K87" s="3" t="s">
        <v>75</v>
      </c>
      <c r="L87" s="3">
        <v>1</v>
      </c>
      <c r="M87" s="2"/>
    </row>
    <row r="88" spans="1:1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 t="s">
        <v>66</v>
      </c>
      <c r="L88" s="3">
        <v>2</v>
      </c>
      <c r="M88" s="2"/>
    </row>
    <row r="89" spans="1:13" x14ac:dyDescent="0.2">
      <c r="A89" s="1" t="s">
        <v>212</v>
      </c>
      <c r="B89" s="3" t="s">
        <v>128</v>
      </c>
      <c r="C89" s="2"/>
      <c r="D89" s="3">
        <v>292</v>
      </c>
      <c r="E89" s="3">
        <v>34862374</v>
      </c>
      <c r="F89" s="3" t="s">
        <v>212</v>
      </c>
      <c r="G89" s="3" t="s">
        <v>213</v>
      </c>
      <c r="H89" s="3" t="s">
        <v>49</v>
      </c>
      <c r="I89" s="2"/>
      <c r="J89" s="3" t="s">
        <v>214</v>
      </c>
      <c r="K89" s="3" t="s">
        <v>75</v>
      </c>
      <c r="L89" s="3">
        <v>1</v>
      </c>
      <c r="M89" s="2"/>
    </row>
    <row r="90" spans="1:1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 t="s">
        <v>66</v>
      </c>
      <c r="L90" s="3">
        <v>2</v>
      </c>
      <c r="M90" s="2"/>
    </row>
    <row r="91" spans="1:13" x14ac:dyDescent="0.2">
      <c r="A91" s="1" t="s">
        <v>17</v>
      </c>
      <c r="B91" s="3" t="s">
        <v>215</v>
      </c>
      <c r="C91" s="2"/>
      <c r="D91" s="3">
        <v>292</v>
      </c>
      <c r="E91" s="3">
        <v>34862374</v>
      </c>
      <c r="F91" s="3" t="s">
        <v>17</v>
      </c>
      <c r="G91" s="3" t="s">
        <v>216</v>
      </c>
      <c r="H91" s="3" t="s">
        <v>49</v>
      </c>
      <c r="I91" s="2"/>
      <c r="J91" s="3" t="s">
        <v>217</v>
      </c>
      <c r="K91" s="3" t="s">
        <v>66</v>
      </c>
      <c r="L91" s="3">
        <v>2</v>
      </c>
      <c r="M91" s="2"/>
    </row>
    <row r="92" spans="1:1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 t="s">
        <v>82</v>
      </c>
      <c r="L92" s="3">
        <v>1</v>
      </c>
      <c r="M92" s="2"/>
    </row>
    <row r="93" spans="1:13" x14ac:dyDescent="0.2">
      <c r="A93" s="1" t="s">
        <v>18</v>
      </c>
      <c r="B93" s="3" t="s">
        <v>205</v>
      </c>
      <c r="C93" s="2"/>
      <c r="D93" s="3">
        <v>292</v>
      </c>
      <c r="E93" s="3">
        <v>34862374</v>
      </c>
      <c r="F93" s="3" t="s">
        <v>18</v>
      </c>
      <c r="G93" s="3" t="s">
        <v>218</v>
      </c>
      <c r="H93" s="3" t="s">
        <v>49</v>
      </c>
      <c r="I93" s="2"/>
      <c r="J93" s="3" t="s">
        <v>219</v>
      </c>
      <c r="K93" s="3" t="s">
        <v>82</v>
      </c>
      <c r="L93" s="3">
        <v>1</v>
      </c>
      <c r="M93" s="2"/>
    </row>
    <row r="94" spans="1:1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 t="s">
        <v>66</v>
      </c>
      <c r="L94" s="3">
        <v>2</v>
      </c>
      <c r="M94" s="2"/>
    </row>
    <row r="95" spans="1:13" x14ac:dyDescent="0.2">
      <c r="A95" s="1" t="s">
        <v>20</v>
      </c>
      <c r="B95" s="3" t="s">
        <v>197</v>
      </c>
      <c r="C95" s="3">
        <v>6</v>
      </c>
      <c r="D95" s="3">
        <v>298</v>
      </c>
      <c r="E95" s="3">
        <v>18978813</v>
      </c>
      <c r="F95" s="3" t="s">
        <v>20</v>
      </c>
      <c r="G95" s="3" t="s">
        <v>92</v>
      </c>
      <c r="H95" s="3" t="s">
        <v>49</v>
      </c>
      <c r="I95" s="2"/>
      <c r="J95" s="3" t="s">
        <v>198</v>
      </c>
      <c r="K95" s="3" t="s">
        <v>199</v>
      </c>
      <c r="L95" s="3">
        <v>1</v>
      </c>
      <c r="M95" s="2"/>
    </row>
    <row r="96" spans="1:1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 t="s">
        <v>200</v>
      </c>
      <c r="L96" s="3">
        <v>2</v>
      </c>
      <c r="M96" s="2"/>
    </row>
    <row r="97" spans="1:1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 t="s">
        <v>201</v>
      </c>
      <c r="L97" s="3">
        <v>3</v>
      </c>
      <c r="M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0E16-09B7-5C49-BF4B-598B4F357EC7}">
  <dimension ref="A1:S43"/>
  <sheetViews>
    <sheetView tabSelected="1" workbookViewId="0">
      <selection activeCell="D30" sqref="D30"/>
    </sheetView>
  </sheetViews>
  <sheetFormatPr baseColWidth="10" defaultRowHeight="16" x14ac:dyDescent="0.2"/>
  <sheetData>
    <row r="1" spans="1:19" x14ac:dyDescent="0.2">
      <c r="A1" s="1" t="s">
        <v>3</v>
      </c>
      <c r="B1" t="s">
        <v>7</v>
      </c>
      <c r="C1" t="s">
        <v>2</v>
      </c>
      <c r="E1" s="1" t="s">
        <v>8</v>
      </c>
      <c r="F1" t="s">
        <v>7</v>
      </c>
      <c r="G1" t="s">
        <v>0</v>
      </c>
    </row>
    <row r="2" spans="1:19" x14ac:dyDescent="0.2">
      <c r="A2" s="1" t="s">
        <v>4</v>
      </c>
      <c r="B2" t="s">
        <v>7</v>
      </c>
      <c r="C2" t="s">
        <v>2</v>
      </c>
      <c r="E2" s="3" t="s">
        <v>6</v>
      </c>
      <c r="F2" t="s">
        <v>7</v>
      </c>
      <c r="G2" t="s">
        <v>0</v>
      </c>
    </row>
    <row r="3" spans="1:19" x14ac:dyDescent="0.2">
      <c r="A3" s="1" t="s">
        <v>5</v>
      </c>
      <c r="B3" t="s">
        <v>7</v>
      </c>
      <c r="C3" t="s">
        <v>2</v>
      </c>
    </row>
    <row r="4" spans="1:19" x14ac:dyDescent="0.2">
      <c r="E4" s="1" t="s">
        <v>9</v>
      </c>
      <c r="F4" t="s">
        <v>7</v>
      </c>
      <c r="G4" t="s">
        <v>0</v>
      </c>
    </row>
    <row r="5" spans="1:19" x14ac:dyDescent="0.2">
      <c r="A5" s="1" t="s">
        <v>102</v>
      </c>
      <c r="B5" t="s">
        <v>7</v>
      </c>
      <c r="C5" t="s">
        <v>222</v>
      </c>
      <c r="E5" s="1" t="s">
        <v>10</v>
      </c>
      <c r="F5" t="s">
        <v>7</v>
      </c>
      <c r="G5" t="s">
        <v>0</v>
      </c>
    </row>
    <row r="6" spans="1:19" x14ac:dyDescent="0.2">
      <c r="A6" s="1" t="s">
        <v>22</v>
      </c>
      <c r="B6" t="s">
        <v>7</v>
      </c>
      <c r="C6" t="s">
        <v>19</v>
      </c>
      <c r="E6" s="1" t="s">
        <v>11</v>
      </c>
      <c r="F6" t="s">
        <v>7</v>
      </c>
      <c r="G6" t="s">
        <v>0</v>
      </c>
    </row>
    <row r="7" spans="1:19" x14ac:dyDescent="0.2">
      <c r="E7" s="1" t="s">
        <v>13</v>
      </c>
      <c r="F7" s="4" t="s">
        <v>7</v>
      </c>
      <c r="G7" s="4" t="s">
        <v>0</v>
      </c>
    </row>
    <row r="8" spans="1:19" x14ac:dyDescent="0.2">
      <c r="A8" s="1" t="s">
        <v>123</v>
      </c>
      <c r="B8" t="s">
        <v>1</v>
      </c>
      <c r="C8" t="s">
        <v>222</v>
      </c>
      <c r="E8" s="1" t="s">
        <v>175</v>
      </c>
      <c r="F8" t="s">
        <v>7</v>
      </c>
      <c r="G8" t="s">
        <v>0</v>
      </c>
    </row>
    <row r="9" spans="1:19" x14ac:dyDescent="0.2">
      <c r="A9" s="1" t="s">
        <v>21</v>
      </c>
      <c r="B9" t="s">
        <v>1</v>
      </c>
      <c r="C9" t="s">
        <v>19</v>
      </c>
      <c r="E9" s="1" t="s">
        <v>180</v>
      </c>
      <c r="F9" t="s">
        <v>7</v>
      </c>
      <c r="G9" t="s">
        <v>0</v>
      </c>
    </row>
    <row r="10" spans="1:19" x14ac:dyDescent="0.2">
      <c r="A10" s="1" t="s">
        <v>20</v>
      </c>
      <c r="B10" t="s">
        <v>1</v>
      </c>
      <c r="C10" t="s">
        <v>19</v>
      </c>
      <c r="E10" s="1" t="s">
        <v>14</v>
      </c>
      <c r="F10" s="4" t="s">
        <v>7</v>
      </c>
      <c r="G10" s="4" t="s">
        <v>0</v>
      </c>
    </row>
    <row r="11" spans="1:19" x14ac:dyDescent="0.2">
      <c r="E11" s="1" t="s">
        <v>15</v>
      </c>
      <c r="F11" s="4" t="s">
        <v>7</v>
      </c>
      <c r="G11" s="4" t="s">
        <v>0</v>
      </c>
    </row>
    <row r="12" spans="1:19" x14ac:dyDescent="0.2">
      <c r="A12" s="1" t="s">
        <v>83</v>
      </c>
      <c r="B12" t="s">
        <v>7</v>
      </c>
      <c r="C12" t="s">
        <v>224</v>
      </c>
    </row>
    <row r="13" spans="1:19" x14ac:dyDescent="0.2">
      <c r="E13" s="1" t="s">
        <v>24</v>
      </c>
      <c r="F13" t="s">
        <v>1</v>
      </c>
      <c r="G13" t="s">
        <v>0</v>
      </c>
      <c r="M13" s="1"/>
      <c r="Q13" s="1"/>
    </row>
    <row r="14" spans="1:19" x14ac:dyDescent="0.2">
      <c r="A14" s="1" t="s">
        <v>31</v>
      </c>
      <c r="B14" s="6" t="s">
        <v>7</v>
      </c>
      <c r="C14" t="s">
        <v>227</v>
      </c>
      <c r="E14" s="1" t="s">
        <v>23</v>
      </c>
      <c r="F14" t="s">
        <v>1</v>
      </c>
      <c r="G14" t="s">
        <v>0</v>
      </c>
      <c r="M14" s="1"/>
      <c r="Q14" s="1"/>
    </row>
    <row r="15" spans="1:19" x14ac:dyDescent="0.2">
      <c r="A15" s="1" t="s">
        <v>47</v>
      </c>
      <c r="B15" t="s">
        <v>7</v>
      </c>
      <c r="C15" t="s">
        <v>227</v>
      </c>
      <c r="E15" s="1" t="s">
        <v>114</v>
      </c>
      <c r="F15" t="s">
        <v>1</v>
      </c>
      <c r="G15" t="s">
        <v>0</v>
      </c>
      <c r="M15" s="1"/>
      <c r="Q15" s="1"/>
    </row>
    <row r="16" spans="1:19" x14ac:dyDescent="0.2">
      <c r="A16" s="1" t="s">
        <v>150</v>
      </c>
      <c r="B16" t="s">
        <v>7</v>
      </c>
      <c r="C16" t="s">
        <v>227</v>
      </c>
      <c r="E16" s="1" t="s">
        <v>16</v>
      </c>
      <c r="F16" s="4" t="s">
        <v>1</v>
      </c>
      <c r="G16" s="4" t="s">
        <v>0</v>
      </c>
      <c r="M16" s="1"/>
      <c r="N16" s="4"/>
      <c r="O16" s="4"/>
      <c r="Q16" s="1"/>
      <c r="R16" s="4"/>
      <c r="S16" s="4"/>
    </row>
    <row r="17" spans="1:10" x14ac:dyDescent="0.2">
      <c r="A17" s="1" t="s">
        <v>54</v>
      </c>
      <c r="B17" t="s">
        <v>7</v>
      </c>
      <c r="C17" t="s">
        <v>227</v>
      </c>
      <c r="E17" s="1" t="s">
        <v>212</v>
      </c>
      <c r="F17" s="4" t="s">
        <v>1</v>
      </c>
      <c r="G17" s="4" t="s">
        <v>0</v>
      </c>
      <c r="H17" s="1"/>
    </row>
    <row r="18" spans="1:10" x14ac:dyDescent="0.2">
      <c r="A18" s="1" t="s">
        <v>156</v>
      </c>
      <c r="B18" t="s">
        <v>7</v>
      </c>
      <c r="C18" t="s">
        <v>227</v>
      </c>
      <c r="E18" s="1" t="s">
        <v>17</v>
      </c>
      <c r="F18" s="4" t="s">
        <v>1</v>
      </c>
      <c r="G18" s="4" t="s">
        <v>0</v>
      </c>
      <c r="H18" s="1"/>
    </row>
    <row r="19" spans="1:10" x14ac:dyDescent="0.2">
      <c r="A19" s="5" t="s">
        <v>140</v>
      </c>
      <c r="B19" t="s">
        <v>1</v>
      </c>
      <c r="C19" t="s">
        <v>227</v>
      </c>
      <c r="E19" s="1" t="s">
        <v>18</v>
      </c>
      <c r="F19" s="4" t="s">
        <v>1</v>
      </c>
      <c r="G19" s="4" t="s">
        <v>0</v>
      </c>
      <c r="H19" s="1"/>
      <c r="I19" s="4"/>
      <c r="J19" s="4"/>
    </row>
    <row r="20" spans="1:10" x14ac:dyDescent="0.2">
      <c r="A20" s="5" t="s">
        <v>145</v>
      </c>
      <c r="B20" t="s">
        <v>1</v>
      </c>
      <c r="C20" t="s">
        <v>227</v>
      </c>
      <c r="E20" s="1" t="s">
        <v>12</v>
      </c>
      <c r="F20" s="4" t="s">
        <v>1</v>
      </c>
      <c r="G20" s="4" t="s">
        <v>0</v>
      </c>
      <c r="H20" s="1"/>
    </row>
    <row r="21" spans="1:10" x14ac:dyDescent="0.2">
      <c r="A21" s="1" t="s">
        <v>72</v>
      </c>
      <c r="B21" s="4" t="s">
        <v>7</v>
      </c>
      <c r="C21" t="s">
        <v>227</v>
      </c>
      <c r="H21" s="1"/>
    </row>
    <row r="22" spans="1:10" x14ac:dyDescent="0.2">
      <c r="E22" s="1" t="s">
        <v>164</v>
      </c>
      <c r="F22" t="s">
        <v>234</v>
      </c>
      <c r="G22" t="s">
        <v>0</v>
      </c>
      <c r="H22" s="1"/>
      <c r="I22" s="4"/>
      <c r="J22" s="4"/>
    </row>
    <row r="23" spans="1:10" x14ac:dyDescent="0.2">
      <c r="E23" s="1" t="s">
        <v>137</v>
      </c>
      <c r="F23" t="s">
        <v>234</v>
      </c>
      <c r="G23" t="s">
        <v>0</v>
      </c>
    </row>
    <row r="24" spans="1:10" x14ac:dyDescent="0.2">
      <c r="E24" s="1" t="s">
        <v>167</v>
      </c>
      <c r="F24" t="s">
        <v>235</v>
      </c>
      <c r="G24" t="s">
        <v>0</v>
      </c>
    </row>
    <row r="25" spans="1:10" x14ac:dyDescent="0.2">
      <c r="E25" s="1" t="s">
        <v>172</v>
      </c>
      <c r="F25" t="s">
        <v>235</v>
      </c>
      <c r="G25" t="s">
        <v>0</v>
      </c>
    </row>
    <row r="43" spans="1:1" x14ac:dyDescent="0.2">
      <c r="A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HG_VS_WC</vt:lpstr>
      <vt:lpstr>PDB_table</vt:lpstr>
      <vt:lpstr>WC_VS_HG_grouped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Guseva, Serafima</dc:creator>
  <cp:lastModifiedBy>Guseva, Serafima</cp:lastModifiedBy>
  <dcterms:created xsi:type="dcterms:W3CDTF">2025-01-15T15:12:03Z</dcterms:created>
  <dcterms:modified xsi:type="dcterms:W3CDTF">2025-04-02T21:32:46Z</dcterms:modified>
</cp:coreProperties>
</file>