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isantoyo/Source/Excel-Compare-Script/"/>
    </mc:Choice>
  </mc:AlternateContent>
  <xr:revisionPtr revIDLastSave="0" documentId="13_ncr:1_{33F28CE5-8CE4-9B42-9B84-0932D0BEE6FC}" xr6:coauthVersionLast="46" xr6:coauthVersionMax="46" xr10:uidLastSave="{00000000-0000-0000-0000-000000000000}"/>
  <bookViews>
    <workbookView xWindow="7560" yWindow="5100" windowWidth="15120" windowHeight="8680" xr2:uid="{00000000-000D-0000-FFFF-FFFF00000000}"/>
  </bookViews>
  <sheets>
    <sheet name="Apples" sheetId="2" r:id="rId1"/>
  </sheets>
  <calcPr calcId="191029"/>
</workbook>
</file>

<file path=xl/calcChain.xml><?xml version="1.0" encoding="utf-8"?>
<calcChain xmlns="http://schemas.openxmlformats.org/spreadsheetml/2006/main">
  <c r="E2" i="2" l="1"/>
  <c r="G2" i="2" s="1"/>
  <c r="E3" i="2"/>
  <c r="G3" i="2" s="1"/>
  <c r="G5" i="2"/>
  <c r="G6" i="2"/>
</calcChain>
</file>

<file path=xl/sharedStrings.xml><?xml version="1.0" encoding="utf-8"?>
<sst xmlns="http://schemas.openxmlformats.org/spreadsheetml/2006/main" count="19" uniqueCount="15">
  <si>
    <t xml:space="preserve"> per pint</t>
  </si>
  <si>
    <t>Juice</t>
  </si>
  <si>
    <t>pounds</t>
  </si>
  <si>
    <t xml:space="preserve"> per pound</t>
  </si>
  <si>
    <t>Form</t>
  </si>
  <si>
    <t>Preparation yield factor</t>
  </si>
  <si>
    <t xml:space="preserve">Size of a cup equivalent </t>
  </si>
  <si>
    <t>Average price per cup equivalent</t>
  </si>
  <si>
    <t>fl. oz.</t>
  </si>
  <si>
    <t>Apples—Average retail price per pound or pint and per cup equivalent, 2020</t>
  </si>
  <si>
    <t xml:space="preserve">Average retail price </t>
  </si>
  <si>
    <r>
      <t>Fresh</t>
    </r>
    <r>
      <rPr>
        <vertAlign val="superscript"/>
        <sz val="10"/>
        <rFont val="Arial"/>
        <family val="2"/>
      </rPr>
      <t>1</t>
    </r>
  </si>
  <si>
    <r>
      <t>Applesauce</t>
    </r>
    <r>
      <rPr>
        <vertAlign val="superscript"/>
        <sz val="10"/>
        <rFont val="Arial"/>
        <family val="2"/>
      </rPr>
      <t>2</t>
    </r>
  </si>
  <si>
    <r>
      <t>Ready to drink</t>
    </r>
    <r>
      <rPr>
        <vertAlign val="superscript"/>
        <sz val="10"/>
        <rFont val="Agency FB"/>
        <family val="2"/>
      </rPr>
      <t>3</t>
    </r>
  </si>
  <si>
    <r>
      <t>Frozen</t>
    </r>
    <r>
      <rPr>
        <vertAlign val="superscript"/>
        <sz val="10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</si>
</sst>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12" xfId="0" applyFont="1" applyBorder="1" applyAlignment="1">
      <alignment vertical="center"/>
    </xf>
    <xf numFmtId="0" fontId="4" fillId="0" borderId="0" xfId="0" applyFont="1"/>
    <xf numFmtId="0" fontId="4" fillId="0" borderId="12" xfId="0" applyFont="1" applyBorder="1" applyAlignment="1">
      <alignment vertical="center"/>
    </xf>
    <xf numFmtId="0" fontId="4" fillId="0" borderId="0" xfId="0" applyFont="1" applyAlignment="1"/>
    <xf numFmtId="0" fontId="2" fillId="0" borderId="11" xfId="0" applyFont="1" applyBorder="1" applyAlignment="1">
      <alignment horizontal="left" vertical="center"/>
    </xf>
    <xf numFmtId="2" fontId="2" fillId="0" borderId="9" xfId="0" applyNumberFormat="1" applyFont="1" applyBorder="1" applyAlignment="1">
      <alignment horizontal="left" vertical="center"/>
    </xf>
    <xf numFmtId="2" fontId="2" fillId="0" borderId="8" xfId="0" applyNumberFormat="1" applyFont="1" applyBorder="1" applyAlignment="1">
      <alignment horizontal="left" vertical="center"/>
    </xf>
    <xf numFmtId="9" fontId="2" fillId="0" borderId="10" xfId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3" xfId="1" applyNumberFormat="1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Continuous" wrapText="1"/>
    </xf>
    <xf numFmtId="0" fontId="6" fillId="0" borderId="4" xfId="0" applyFont="1" applyBorder="1" applyAlignment="1">
      <alignment horizontal="centerContinuous" wrapText="1"/>
    </xf>
    <xf numFmtId="0" fontId="2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164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2" xfId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9">
    <cellStyle name="Normal" xfId="0" builtinId="0"/>
    <cellStyle name="Normal 2" xfId="2" xr:uid="{00000000-0005-0000-0000-000001000000}"/>
    <cellStyle name="Normal 4" xfId="3" xr:uid="{00000000-0005-0000-0000-000002000000}"/>
    <cellStyle name="Normal 5" xfId="4" xr:uid="{00000000-0005-0000-0000-000003000000}"/>
    <cellStyle name="Note 3" xfId="5" xr:uid="{00000000-0005-0000-0000-000004000000}"/>
    <cellStyle name="Percent" xfId="1" builtinId="5"/>
    <cellStyle name="Percent 3" xfId="6" xr:uid="{00000000-0005-0000-0000-000006000000}"/>
    <cellStyle name="Percent 4" xfId="7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320E-2E14-4FC0-B930-8BB8370E5B0A}">
  <dimension ref="A1:G8"/>
  <sheetViews>
    <sheetView tabSelected="1" workbookViewId="0">
      <selection activeCell="C11" sqref="C11"/>
    </sheetView>
  </sheetViews>
  <sheetFormatPr baseColWidth="10" defaultColWidth="9.1640625" defaultRowHeight="16" x14ac:dyDescent="0.2"/>
  <cols>
    <col min="1" max="1" width="17.6640625" style="2" bestFit="1" customWidth="1"/>
    <col min="2" max="2" width="22.33203125" style="2" customWidth="1"/>
    <col min="3" max="3" width="34" style="2" customWidth="1"/>
    <col min="4" max="5" width="22.33203125" style="2" customWidth="1"/>
    <col min="6" max="6" width="8.5" style="2" bestFit="1" customWidth="1"/>
    <col min="7" max="7" width="26" style="2" customWidth="1"/>
    <col min="8" max="16384" width="9.1640625" style="2"/>
  </cols>
  <sheetData>
    <row r="1" spans="1:7" s="4" customFormat="1" ht="17" thickTop="1" x14ac:dyDescent="0.2">
      <c r="A1" s="5" t="s">
        <v>4</v>
      </c>
      <c r="B1" s="6" t="s">
        <v>10</v>
      </c>
      <c r="C1" s="7"/>
      <c r="D1" s="8" t="s">
        <v>5</v>
      </c>
      <c r="E1" s="6" t="s">
        <v>6</v>
      </c>
      <c r="F1" s="7"/>
      <c r="G1" s="9" t="s">
        <v>7</v>
      </c>
    </row>
    <row r="2" spans="1:7" x14ac:dyDescent="0.2">
      <c r="A2" s="10" t="s">
        <v>11</v>
      </c>
      <c r="B2" s="11">
        <v>1.5193294650855</v>
      </c>
      <c r="C2" s="12" t="s">
        <v>3</v>
      </c>
      <c r="D2" s="13">
        <v>0.9</v>
      </c>
      <c r="E2" s="14">
        <f>110/453.59237</f>
        <v>0.24250848840336534</v>
      </c>
      <c r="F2" s="15" t="s">
        <v>2</v>
      </c>
      <c r="G2" s="11">
        <f>B2*E2/D2</f>
        <v>0.40938921329397582</v>
      </c>
    </row>
    <row r="3" spans="1:7" x14ac:dyDescent="0.2">
      <c r="A3" s="10" t="s">
        <v>12</v>
      </c>
      <c r="B3" s="11">
        <v>1.06603266220778</v>
      </c>
      <c r="C3" s="12" t="s">
        <v>3</v>
      </c>
      <c r="D3" s="13">
        <v>1</v>
      </c>
      <c r="E3" s="14">
        <f>245/453.59237</f>
        <v>0.54013254235295005</v>
      </c>
      <c r="F3" s="15" t="s">
        <v>2</v>
      </c>
      <c r="G3" s="11">
        <f>B3*E3/D3</f>
        <v>0.57579893206957189</v>
      </c>
    </row>
    <row r="4" spans="1:7" x14ac:dyDescent="0.2">
      <c r="A4" s="16" t="s">
        <v>1</v>
      </c>
      <c r="B4" s="17"/>
      <c r="C4" s="17"/>
      <c r="D4" s="17"/>
      <c r="E4" s="17"/>
      <c r="F4" s="17"/>
      <c r="G4" s="18"/>
    </row>
    <row r="5" spans="1:7" x14ac:dyDescent="0.2">
      <c r="A5" s="19" t="s">
        <v>13</v>
      </c>
      <c r="B5" s="11">
        <v>0.78040367788231901</v>
      </c>
      <c r="C5" s="12" t="s">
        <v>0</v>
      </c>
      <c r="D5" s="13">
        <v>1</v>
      </c>
      <c r="E5" s="15">
        <v>8</v>
      </c>
      <c r="F5" s="12" t="s">
        <v>8</v>
      </c>
      <c r="G5" s="11">
        <f>B5/2</f>
        <v>0.39020183894115951</v>
      </c>
    </row>
    <row r="6" spans="1:7" ht="17" thickBot="1" x14ac:dyDescent="0.25">
      <c r="A6" s="20" t="s">
        <v>14</v>
      </c>
      <c r="B6" s="21">
        <v>0.58529463708099005</v>
      </c>
      <c r="C6" s="22" t="s">
        <v>0</v>
      </c>
      <c r="D6" s="23">
        <v>1</v>
      </c>
      <c r="E6" s="24">
        <v>8</v>
      </c>
      <c r="F6" s="22" t="s">
        <v>8</v>
      </c>
      <c r="G6" s="21">
        <f>B6/2</f>
        <v>0.29264731854049503</v>
      </c>
    </row>
    <row r="7" spans="1:7" ht="18" thickTop="1" thickBot="1" x14ac:dyDescent="0.25">
      <c r="A7" s="1" t="s">
        <v>9</v>
      </c>
      <c r="C7" s="3"/>
      <c r="D7" s="3"/>
      <c r="F7" s="3"/>
      <c r="G7" s="3"/>
    </row>
    <row r="8" spans="1:7" ht="17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Apples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Apples—Average retail price per pound or pint and per cup equivalent</dc:title>
  <dc:subject>Agricultural Economics</dc:subject>
  <dc:creator>Hayden Stewart;Jeffrey Hyman</dc:creator>
  <cp:keywords>Apples, fruits and vegetables, average prices, retail stores, IRI Infoscan data, food consumption, edible cup equivalents, FPED, U.S. Department of Agriculture, USDA, Economic Research Service, ERS</cp:keywords>
  <dc:description>Excel table showing average price per cup equivalent for apples in 2020.</dc:description>
  <cp:lastModifiedBy>Microsoft Office User</cp:lastModifiedBy>
  <dcterms:created xsi:type="dcterms:W3CDTF">2015-03-10T21:00:12Z</dcterms:created>
  <dcterms:modified xsi:type="dcterms:W3CDTF">2023-10-13T13:17:51Z</dcterms:modified>
</cp:coreProperties>
</file>