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<sst xmlns="http://schemas.openxmlformats.org/spreadsheetml/2006/main" count="37" uniqueCount="14">
  <si>
    <t xml:space="preserve">Таблица почасовых объемов потребления предприятия (объекта предприятия), кВт*ч или МВт*ч</t>
  </si>
  <si>
    <t xml:space="preserve">Дата</t>
  </si>
  <si>
    <t xml:space="preserve">-  </t>
  </si>
  <si>
    <t xml:space="preserve">-</t>
  </si>
  <si>
    <t xml:space="preserve">/21=</t>
  </si>
  <si>
    <t xml:space="preserve">факт. расчет</t>
  </si>
  <si>
    <t xml:space="preserve">электроэнергия по 4 ц. Категории</t>
  </si>
  <si>
    <t xml:space="preserve">   - часы максимального совокупного потребления</t>
  </si>
  <si>
    <t xml:space="preserve">цена:</t>
  </si>
  <si>
    <t xml:space="preserve">  - плановые часы пиковой нагрузки </t>
  </si>
  <si>
    <t xml:space="preserve"> </t>
  </si>
  <si>
    <t xml:space="preserve">Всего:</t>
  </si>
  <si>
    <r>
      <rPr>
        <sz val="11"/>
        <color rgb="FF000000"/>
        <rFont val="Calibri"/>
        <family val="2"/>
        <charset val="204"/>
      </rPr>
      <t xml:space="preserve">20</t>
    </r>
    <r>
      <rPr>
        <sz val="11"/>
        <color rgb="FF000000"/>
        <rFont val="Calibri"/>
        <family val="2"/>
        <charset val="1"/>
      </rPr>
      <t xml:space="preserve">%</t>
    </r>
  </si>
  <si>
    <t xml:space="preserve"> -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</si>
</sst>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"/>
    <numFmt numFmtId="166" formatCode="0.00"/>
    <numFmt numFmtId="167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2F0D9"/>
        <bgColor rgb="FFFFFFCC"/>
      </patternFill>
    </fill>
    <fill>
      <patternFill patternType="solid">
        <fgColor rgb="FF00A933"/>
        <bgColor rgb="FF3FAF46"/>
      </patternFill>
    </fill>
    <fill>
      <patternFill patternType="solid">
        <fgColor rgb="FFB7B3CA"/>
        <bgColor rgb="FFCCCCFF"/>
      </patternFill>
    </fill>
    <fill>
      <patternFill patternType="solid">
        <fgColor rgb="FFFF7B59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3FAF46"/>
        <bgColor rgb="FF00A933"/>
      </patternFill>
    </fill>
    <fill>
      <patternFill patternType="solid">
        <fgColor rgb="FFFFBF00"/>
        <bgColor rgb="FFFF9900"/>
      </patternFill>
    </fill>
    <fill>
      <patternFill patternType="solid">
        <fgColor rgb="FF729FCF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B7B3CA"/>
      <rgbColor rgb="FF808080"/>
      <rgbColor rgb="FF729FC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46"/>
  <sheetViews>
    <sheetView showFormulas="false" showGridLines="true" showRowColHeaders="true" showZeros="true" rightToLeft="false" tabSelected="true" showOutlineSymbols="true" defaultGridColor="true" view="normal" topLeftCell="E22" colorId="64" zoomScale="75" zoomScaleNormal="75" zoomScalePageLayoutView="100" workbookViewId="0">
      <selection pane="topLeft" activeCell="I49" activeCellId="0" sqref="I49"/>
    </sheetView>
  </sheetViews>
  <sheetFormatPr defaultColWidth="8.90234375" defaultRowHeight="13.8" zeroHeight="false" outlineLevelRow="0" outlineLevelCol="0"/>
  <cols>
    <col collapsed="false" customWidth="true" hidden="false" outlineLevel="0" max="1" min="1" style="1" width="4.82"/>
    <col collapsed="false" customWidth="true" hidden="false" outlineLevel="0" max="2" min="2" style="0" width="9.52"/>
    <col collapsed="false" customWidth="true" hidden="false" outlineLevel="0" max="3" min="3" style="0" width="7.94"/>
    <col collapsed="false" customWidth="true" hidden="false" outlineLevel="0" max="4" min="4" style="0" width="7.65"/>
    <col collapsed="false" customWidth="true" hidden="false" outlineLevel="0" max="5" min="5" style="0" width="6.5"/>
    <col collapsed="false" customWidth="true" hidden="false" outlineLevel="0" max="6" min="6" style="0" width="6.64"/>
    <col collapsed="false" customWidth="true" hidden="false" outlineLevel="0" max="7" min="7" style="0" width="5.62"/>
    <col collapsed="false" customWidth="true" hidden="false" outlineLevel="0" max="8" min="8" style="0" width="17.76"/>
    <col collapsed="false" customWidth="true" hidden="false" outlineLevel="0" max="9" min="9" style="0" width="10.39"/>
    <col collapsed="false" customWidth="true" hidden="false" outlineLevel="0" max="10" min="10" style="0" width="8.37"/>
    <col collapsed="false" customWidth="true" hidden="false" outlineLevel="0" max="11" min="11" style="0" width="7.94"/>
    <col collapsed="false" customWidth="true" hidden="false" outlineLevel="0" max="13" min="13" style="0" width="10.68"/>
    <col collapsed="false" customWidth="true" hidden="false" outlineLevel="0" max="15" min="15" style="0" width="10.12"/>
    <col collapsed="false" customWidth="true" hidden="false" outlineLevel="0" max="16" min="16" style="0" width="7.36"/>
    <col collapsed="false" customWidth="true" hidden="false" outlineLevel="0" max="17" min="17" style="0" width="8.37"/>
    <col collapsed="false" customWidth="true" hidden="false" outlineLevel="0" max="18" min="18" style="0" width="7.65"/>
    <col collapsed="false" customWidth="true" hidden="false" outlineLevel="0" max="19" min="19" style="0" width="6.5"/>
    <col collapsed="false" customWidth="true" hidden="false" outlineLevel="0" max="20" min="20" style="0" width="7.22"/>
    <col collapsed="false" customWidth="true" hidden="false" outlineLevel="0" max="21" min="21" style="0" width="6.81"/>
    <col collapsed="false" customWidth="true" hidden="false" outlineLevel="0" max="22" min="22" style="0" width="7.07"/>
    <col collapsed="false" customWidth="true" hidden="false" outlineLevel="0" max="23" min="23" style="0" width="6.93"/>
    <col collapsed="false" customWidth="true" hidden="false" outlineLevel="0" max="24" min="24" style="0" width="6.5"/>
    <col collapsed="false" customWidth="true" hidden="false" outlineLevel="0" max="25" min="25" style="0" width="5.91"/>
    <col collapsed="false" customWidth="true" hidden="false" outlineLevel="0" max="26" min="26" style="0" width="6.81"/>
    <col collapsed="false" customWidth="true" hidden="false" outlineLevel="0" max="27" min="27" style="2" width="11.54"/>
  </cols>
  <sheetData>
    <row r="1" customFormat="false" ht="15" hidden="false" customHeight="tru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AB1" s="5"/>
    </row>
    <row r="2" customFormat="false" ht="15" hidden="false" customHeight="true" outlineLevel="0" collapsed="false">
      <c r="A2" s="6" t="s">
        <v>1</v>
      </c>
      <c r="B2" s="7" t="n">
        <v>0</v>
      </c>
      <c r="C2" s="7" t="n">
        <v>0.0416666666666667</v>
      </c>
      <c r="D2" s="7" t="n">
        <v>0.0833333333333333</v>
      </c>
      <c r="E2" s="7" t="n">
        <v>0.125</v>
      </c>
      <c r="F2" s="7" t="n">
        <v>0.166666666666667</v>
      </c>
      <c r="G2" s="7" t="n">
        <v>0.208333333333333</v>
      </c>
      <c r="H2" s="7" t="n">
        <v>0.25</v>
      </c>
      <c r="I2" s="7" t="n">
        <v>0.291666666666667</v>
      </c>
      <c r="J2" s="7" t="n">
        <v>0.333333333333333</v>
      </c>
      <c r="K2" s="7" t="n">
        <v>0.375</v>
      </c>
      <c r="L2" s="7" t="n">
        <v>0.416666666666667</v>
      </c>
      <c r="M2" s="7" t="n">
        <v>0.458333333333333</v>
      </c>
      <c r="N2" s="7" t="n">
        <v>0.5</v>
      </c>
      <c r="O2" s="7" t="n">
        <v>0.541666666666667</v>
      </c>
      <c r="P2" s="7" t="n">
        <v>0.583333333333333</v>
      </c>
      <c r="Q2" s="7" t="n">
        <v>0.625</v>
      </c>
      <c r="R2" s="7" t="n">
        <v>0.666666666666667</v>
      </c>
      <c r="S2" s="7" t="n">
        <v>0.708333333333333</v>
      </c>
      <c r="T2" s="7" t="n">
        <v>0.75</v>
      </c>
      <c r="U2" s="7" t="n">
        <v>0.791666666666667</v>
      </c>
      <c r="V2" s="7" t="n">
        <v>0.833333333333333</v>
      </c>
      <c r="W2" s="7" t="n">
        <v>0.875</v>
      </c>
      <c r="X2" s="7" t="n">
        <v>0.916666666666667</v>
      </c>
      <c r="Y2" s="7" t="n">
        <v>0.958333333333333</v>
      </c>
      <c r="AA2" s="2" t="n">
        <v>2400</v>
      </c>
    </row>
    <row r="3" customFormat="false" ht="13.8" hidden="false" customHeight="false" outlineLevel="0" collapsed="false">
      <c r="A3" s="6"/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  <c r="P3" s="8" t="s">
        <v>2</v>
      </c>
      <c r="Q3" s="8" t="s">
        <v>2</v>
      </c>
      <c r="R3" s="8" t="s">
        <v>2</v>
      </c>
      <c r="S3" s="8" t="s">
        <v>2</v>
      </c>
      <c r="T3" s="8" t="s">
        <v>2</v>
      </c>
      <c r="U3" s="8" t="s">
        <v>2</v>
      </c>
      <c r="V3" s="8" t="s">
        <v>2</v>
      </c>
      <c r="W3" s="8" t="s">
        <v>2</v>
      </c>
      <c r="X3" s="8" t="s">
        <v>2</v>
      </c>
      <c r="Y3" s="8" t="s">
        <v>3</v>
      </c>
      <c r="AA3" s="0"/>
    </row>
    <row r="4" customFormat="false" ht="13.8" hidden="false" customHeight="false" outlineLevel="0" collapsed="false">
      <c r="A4" s="6"/>
      <c r="B4" s="9" t="n">
        <v>0.0416666666666667</v>
      </c>
      <c r="C4" s="9" t="n">
        <v>0.0833333333333333</v>
      </c>
      <c r="D4" s="9" t="n">
        <v>0.125</v>
      </c>
      <c r="E4" s="9" t="n">
        <v>0.166666666666667</v>
      </c>
      <c r="F4" s="9" t="n">
        <v>0.208333333333333</v>
      </c>
      <c r="G4" s="9" t="n">
        <v>0.25</v>
      </c>
      <c r="H4" s="9" t="n">
        <v>0.291666666666667</v>
      </c>
      <c r="I4" s="9" t="n">
        <v>0.333333333333333</v>
      </c>
      <c r="J4" s="9" t="n">
        <v>0.375</v>
      </c>
      <c r="K4" s="9" t="n">
        <v>0.416666666666667</v>
      </c>
      <c r="L4" s="9" t="n">
        <v>0.458333333333333</v>
      </c>
      <c r="M4" s="9" t="n">
        <v>0.5</v>
      </c>
      <c r="N4" s="9" t="n">
        <v>0.541666666666667</v>
      </c>
      <c r="O4" s="9" t="n">
        <v>0.583333333333333</v>
      </c>
      <c r="P4" s="9" t="n">
        <v>0.625</v>
      </c>
      <c r="Q4" s="9" t="n">
        <v>0.666666666666667</v>
      </c>
      <c r="R4" s="9" t="n">
        <v>0.708333333333333</v>
      </c>
      <c r="S4" s="9" t="n">
        <v>0.75</v>
      </c>
      <c r="T4" s="9" t="n">
        <v>0.791666666666667</v>
      </c>
      <c r="U4" s="9" t="n">
        <v>0.833333333333333</v>
      </c>
      <c r="V4" s="9" t="n">
        <v>0.875</v>
      </c>
      <c r="W4" s="9" t="n">
        <v>0.916666666666667</v>
      </c>
      <c r="X4" s="9" t="n">
        <v>0.958333333333333</v>
      </c>
      <c r="Y4" s="9" t="n">
        <v>0</v>
      </c>
    </row>
    <row r="5" customFormat="false" ht="13.8" hidden="false" customHeight="false" outlineLevel="0" collapsed="false">
      <c r="A5" s="10" t="n">
        <v>1</v>
      </c>
      <c r="B5" s="11" t="n">
        <v>678.24</v>
      </c>
      <c r="C5" s="11" t="n">
        <v>479.76</v>
      </c>
      <c r="D5" s="11" t="n">
        <v>302.4</v>
      </c>
      <c r="E5" s="11" t="n">
        <v>311.04</v>
      </c>
      <c r="F5" s="11" t="n">
        <v>599.52</v>
      </c>
      <c r="G5" s="11" t="n">
        <v>677.76</v>
      </c>
      <c r="H5" s="11" t="n">
        <v>373.44</v>
      </c>
      <c r="I5" s="12" t="n">
        <v>371.52</v>
      </c>
      <c r="J5" s="12" t="n">
        <v>477.36</v>
      </c>
      <c r="K5" s="12" t="n">
        <v>657.36</v>
      </c>
      <c r="L5" s="12" t="n">
        <v>641.04</v>
      </c>
      <c r="M5" s="12" t="n">
        <v>599.52</v>
      </c>
      <c r="N5" s="12" t="n">
        <v>620.16</v>
      </c>
      <c r="O5" s="12" t="n">
        <v>304.8</v>
      </c>
      <c r="P5" s="12" t="n">
        <v>120</v>
      </c>
      <c r="Q5" s="13" t="n">
        <v>81.6</v>
      </c>
      <c r="R5" s="12" t="n">
        <v>92.16</v>
      </c>
      <c r="S5" s="12" t="n">
        <v>119.52</v>
      </c>
      <c r="T5" s="11" t="n">
        <v>128.4</v>
      </c>
      <c r="U5" s="12" t="n">
        <v>125.28</v>
      </c>
      <c r="V5" s="12" t="n">
        <v>324</v>
      </c>
      <c r="W5" s="11" t="n">
        <v>367.68</v>
      </c>
      <c r="X5" s="11" t="n">
        <v>686.16</v>
      </c>
      <c r="Y5" s="11" t="n">
        <v>735.12</v>
      </c>
      <c r="Z5" s="0" t="n">
        <f aca="false">SUM(B5:Y5)</f>
        <v>9873.84</v>
      </c>
      <c r="AA5" s="0"/>
    </row>
    <row r="6" customFormat="false" ht="13.8" hidden="false" customHeight="false" outlineLevel="0" collapsed="false">
      <c r="A6" s="10" t="n">
        <v>2</v>
      </c>
      <c r="B6" s="11" t="n">
        <v>534.72</v>
      </c>
      <c r="C6" s="11" t="n">
        <v>740.4</v>
      </c>
      <c r="D6" s="11" t="n">
        <v>662.4</v>
      </c>
      <c r="E6" s="11" t="n">
        <v>634.8</v>
      </c>
      <c r="F6" s="11" t="n">
        <v>660.72</v>
      </c>
      <c r="G6" s="11" t="n">
        <v>652.32</v>
      </c>
      <c r="H6" s="11" t="n">
        <v>649.44</v>
      </c>
      <c r="I6" s="11" t="n">
        <v>570.96</v>
      </c>
      <c r="J6" s="11" t="n">
        <v>367.92</v>
      </c>
      <c r="K6" s="11" t="n">
        <v>557.28</v>
      </c>
      <c r="L6" s="11" t="n">
        <v>703.92</v>
      </c>
      <c r="M6" s="11" t="n">
        <v>770.4</v>
      </c>
      <c r="N6" s="11" t="n">
        <v>679.44</v>
      </c>
      <c r="O6" s="11" t="n">
        <v>721.44</v>
      </c>
      <c r="P6" s="11" t="n">
        <v>595.44</v>
      </c>
      <c r="Q6" s="11" t="n">
        <v>614.88</v>
      </c>
      <c r="R6" s="11" t="n">
        <v>721.68</v>
      </c>
      <c r="S6" s="11" t="n">
        <v>670.56</v>
      </c>
      <c r="T6" s="11" t="n">
        <v>668.4</v>
      </c>
      <c r="U6" s="11" t="n">
        <v>616.8</v>
      </c>
      <c r="V6" s="11" t="n">
        <v>590.16</v>
      </c>
      <c r="W6" s="11" t="n">
        <v>577.92</v>
      </c>
      <c r="X6" s="11" t="n">
        <v>729.36</v>
      </c>
      <c r="Y6" s="11" t="n">
        <v>799.44</v>
      </c>
      <c r="Z6" s="0" t="n">
        <f aca="false">SUM(B6:Y6)</f>
        <v>15490.8</v>
      </c>
      <c r="AA6" s="0"/>
    </row>
    <row r="7" customFormat="false" ht="13.8" hidden="false" customHeight="false" outlineLevel="0" collapsed="false">
      <c r="A7" s="10" t="n">
        <v>3</v>
      </c>
      <c r="B7" s="11" t="n">
        <v>706.32</v>
      </c>
      <c r="C7" s="11" t="n">
        <v>614.4</v>
      </c>
      <c r="D7" s="11" t="n">
        <v>613.2</v>
      </c>
      <c r="E7" s="11" t="n">
        <v>651.84</v>
      </c>
      <c r="F7" s="11" t="n">
        <v>638.88</v>
      </c>
      <c r="G7" s="11" t="n">
        <v>600.72</v>
      </c>
      <c r="H7" s="11" t="n">
        <v>568.8</v>
      </c>
      <c r="I7" s="11" t="n">
        <v>488.88</v>
      </c>
      <c r="J7" s="11" t="n">
        <v>207.12</v>
      </c>
      <c r="K7" s="11" t="n">
        <v>111.12</v>
      </c>
      <c r="L7" s="11" t="n">
        <v>123.84</v>
      </c>
      <c r="M7" s="11" t="n">
        <v>122.4</v>
      </c>
      <c r="N7" s="11" t="n">
        <v>275.28</v>
      </c>
      <c r="O7" s="11" t="n">
        <v>413.04</v>
      </c>
      <c r="P7" s="11" t="n">
        <v>621.84</v>
      </c>
      <c r="Q7" s="11" t="n">
        <v>624.24</v>
      </c>
      <c r="R7" s="11" t="n">
        <v>616.08</v>
      </c>
      <c r="S7" s="11" t="n">
        <v>604.8</v>
      </c>
      <c r="T7" s="11" t="n">
        <v>586.56</v>
      </c>
      <c r="U7" s="11" t="n">
        <v>609.84</v>
      </c>
      <c r="V7" s="11" t="n">
        <v>649.68</v>
      </c>
      <c r="W7" s="11" t="n">
        <v>699.36</v>
      </c>
      <c r="X7" s="11" t="n">
        <v>547.2</v>
      </c>
      <c r="Y7" s="11" t="n">
        <v>689.28</v>
      </c>
      <c r="Z7" s="0" t="n">
        <f aca="false">SUM(B7:Y7)</f>
        <v>12384.72</v>
      </c>
      <c r="AA7" s="0"/>
    </row>
    <row r="8" customFormat="false" ht="13.8" hidden="false" customHeight="false" outlineLevel="0" collapsed="false">
      <c r="A8" s="10" t="n">
        <v>4</v>
      </c>
      <c r="B8" s="11" t="n">
        <v>665.52</v>
      </c>
      <c r="C8" s="11" t="n">
        <v>690.48</v>
      </c>
      <c r="D8" s="11" t="n">
        <v>575.04</v>
      </c>
      <c r="E8" s="11" t="n">
        <v>722.16</v>
      </c>
      <c r="F8" s="11" t="n">
        <v>567.6</v>
      </c>
      <c r="G8" s="11" t="n">
        <v>682.8</v>
      </c>
      <c r="H8" s="11" t="n">
        <v>692.88</v>
      </c>
      <c r="I8" s="12" t="n">
        <v>515.76</v>
      </c>
      <c r="J8" s="12" t="n">
        <v>293.28</v>
      </c>
      <c r="K8" s="12" t="n">
        <v>251.52</v>
      </c>
      <c r="L8" s="12" t="n">
        <v>652.08</v>
      </c>
      <c r="M8" s="12" t="n">
        <v>652.56</v>
      </c>
      <c r="N8" s="12" t="n">
        <v>578.16</v>
      </c>
      <c r="O8" s="12" t="n">
        <v>617.76</v>
      </c>
      <c r="P8" s="12" t="n">
        <v>661.2</v>
      </c>
      <c r="Q8" s="13" t="n">
        <v>634.32</v>
      </c>
      <c r="R8" s="12" t="n">
        <v>657.36</v>
      </c>
      <c r="S8" s="12" t="n">
        <v>617.52</v>
      </c>
      <c r="T8" s="11" t="n">
        <v>554.88</v>
      </c>
      <c r="U8" s="12" t="n">
        <v>611.28</v>
      </c>
      <c r="V8" s="12" t="n">
        <v>610.8</v>
      </c>
      <c r="W8" s="11" t="n">
        <v>475.2</v>
      </c>
      <c r="X8" s="11" t="n">
        <v>505.92</v>
      </c>
      <c r="Y8" s="11" t="n">
        <v>740.64</v>
      </c>
      <c r="Z8" s="0" t="n">
        <f aca="false">SUM(B8:Y8)</f>
        <v>14226.72</v>
      </c>
      <c r="AA8" s="0"/>
    </row>
    <row r="9" customFormat="false" ht="13.8" hidden="false" customHeight="false" outlineLevel="0" collapsed="false">
      <c r="A9" s="10" t="n">
        <v>5</v>
      </c>
      <c r="B9" s="11" t="n">
        <v>703.68</v>
      </c>
      <c r="C9" s="11" t="n">
        <v>709.68</v>
      </c>
      <c r="D9" s="11" t="n">
        <v>690.72</v>
      </c>
      <c r="E9" s="11" t="n">
        <v>572.88</v>
      </c>
      <c r="F9" s="11" t="n">
        <v>690.96</v>
      </c>
      <c r="G9" s="11" t="n">
        <v>699.12</v>
      </c>
      <c r="H9" s="11" t="n">
        <v>584.88</v>
      </c>
      <c r="I9" s="12" t="n">
        <v>641.76</v>
      </c>
      <c r="J9" s="12" t="n">
        <v>304.32</v>
      </c>
      <c r="K9" s="12" t="n">
        <v>153.36</v>
      </c>
      <c r="L9" s="12" t="n">
        <v>449.52</v>
      </c>
      <c r="M9" s="12" t="n">
        <v>373.92</v>
      </c>
      <c r="N9" s="12" t="n">
        <v>184.32</v>
      </c>
      <c r="O9" s="12" t="n">
        <v>147.6</v>
      </c>
      <c r="P9" s="12" t="n">
        <v>139.44</v>
      </c>
      <c r="Q9" s="13" t="n">
        <v>154.56</v>
      </c>
      <c r="R9" s="12" t="n">
        <v>543.84</v>
      </c>
      <c r="S9" s="12" t="n">
        <v>555.36</v>
      </c>
      <c r="T9" s="11" t="n">
        <v>659.04</v>
      </c>
      <c r="U9" s="12" t="n">
        <v>734.16</v>
      </c>
      <c r="V9" s="12" t="n">
        <v>497.04</v>
      </c>
      <c r="W9" s="11" t="n">
        <v>567.36</v>
      </c>
      <c r="X9" s="11" t="n">
        <v>631.44</v>
      </c>
      <c r="Y9" s="11" t="n">
        <v>668.88</v>
      </c>
      <c r="Z9" s="0" t="n">
        <f aca="false">SUM(B9:Y9)</f>
        <v>12057.84</v>
      </c>
      <c r="AA9" s="0"/>
    </row>
    <row r="10" customFormat="false" ht="13.8" hidden="false" customHeight="false" outlineLevel="0" collapsed="false">
      <c r="A10" s="10" t="n">
        <v>6</v>
      </c>
      <c r="B10" s="11" t="n">
        <v>649.68</v>
      </c>
      <c r="C10" s="11" t="n">
        <v>492.48</v>
      </c>
      <c r="D10" s="11" t="n">
        <v>615.84</v>
      </c>
      <c r="E10" s="11" t="n">
        <v>494.64</v>
      </c>
      <c r="F10" s="11" t="n">
        <v>484.8</v>
      </c>
      <c r="G10" s="11" t="n">
        <v>615.36</v>
      </c>
      <c r="H10" s="11" t="n">
        <v>656.16</v>
      </c>
      <c r="I10" s="12" t="n">
        <v>424.8</v>
      </c>
      <c r="J10" s="12" t="n">
        <v>144.72</v>
      </c>
      <c r="K10" s="12" t="n">
        <v>285.84</v>
      </c>
      <c r="L10" s="12" t="n">
        <v>542.4</v>
      </c>
      <c r="M10" s="12" t="n">
        <v>694.56</v>
      </c>
      <c r="N10" s="12" t="n">
        <v>671.04</v>
      </c>
      <c r="O10" s="12" t="n">
        <v>625.2</v>
      </c>
      <c r="P10" s="12" t="n">
        <v>687.12</v>
      </c>
      <c r="Q10" s="13" t="n">
        <v>637.68</v>
      </c>
      <c r="R10" s="12" t="n">
        <v>720.24</v>
      </c>
      <c r="S10" s="12" t="n">
        <v>704.88</v>
      </c>
      <c r="T10" s="11" t="n">
        <v>651.84</v>
      </c>
      <c r="U10" s="12" t="n">
        <v>281.28</v>
      </c>
      <c r="V10" s="12" t="n">
        <v>26.64</v>
      </c>
      <c r="W10" s="11" t="n">
        <v>22.56</v>
      </c>
      <c r="X10" s="11" t="n">
        <v>20.64</v>
      </c>
      <c r="Y10" s="11" t="n">
        <v>20.64</v>
      </c>
      <c r="Z10" s="0" t="n">
        <f aca="false">SUM(B10:Y10)</f>
        <v>11171.04</v>
      </c>
      <c r="AA10" s="0"/>
    </row>
    <row r="11" customFormat="false" ht="13.8" hidden="false" customHeight="false" outlineLevel="0" collapsed="false">
      <c r="A11" s="10" t="n">
        <v>7</v>
      </c>
      <c r="B11" s="11" t="n">
        <v>20.16</v>
      </c>
      <c r="C11" s="11" t="n">
        <v>20.4</v>
      </c>
      <c r="D11" s="11" t="n">
        <v>19.92</v>
      </c>
      <c r="E11" s="11" t="n">
        <v>19.44</v>
      </c>
      <c r="F11" s="11" t="n">
        <v>23.04</v>
      </c>
      <c r="G11" s="11" t="n">
        <v>22.56</v>
      </c>
      <c r="H11" s="11" t="n">
        <v>18.72</v>
      </c>
      <c r="I11" s="12" t="n">
        <v>42</v>
      </c>
      <c r="J11" s="12" t="n">
        <v>59.28</v>
      </c>
      <c r="K11" s="12" t="n">
        <v>49.68</v>
      </c>
      <c r="L11" s="12" t="n">
        <v>53.04</v>
      </c>
      <c r="M11" s="12" t="n">
        <v>53.04</v>
      </c>
      <c r="N11" s="12" t="n">
        <v>49.92</v>
      </c>
      <c r="O11" s="12" t="n">
        <v>59.28</v>
      </c>
      <c r="P11" s="12" t="n">
        <v>81.6</v>
      </c>
      <c r="Q11" s="13" t="n">
        <v>72.72</v>
      </c>
      <c r="R11" s="12" t="n">
        <v>62.64</v>
      </c>
      <c r="S11" s="12" t="n">
        <v>49.92</v>
      </c>
      <c r="T11" s="11" t="n">
        <v>33.12</v>
      </c>
      <c r="U11" s="12" t="n">
        <v>31.92</v>
      </c>
      <c r="V11" s="12" t="n">
        <v>29.52</v>
      </c>
      <c r="W11" s="11" t="n">
        <v>24.72</v>
      </c>
      <c r="X11" s="11" t="n">
        <v>20.64</v>
      </c>
      <c r="Y11" s="11" t="n">
        <v>18.48</v>
      </c>
      <c r="Z11" s="0" t="n">
        <f aca="false">SUM(B11:Y11)</f>
        <v>935.76</v>
      </c>
      <c r="AA11" s="0"/>
    </row>
    <row r="12" customFormat="false" ht="13.8" hidden="false" customHeight="false" outlineLevel="0" collapsed="false">
      <c r="A12" s="10" t="n">
        <v>8</v>
      </c>
      <c r="B12" s="11" t="n">
        <v>17.52</v>
      </c>
      <c r="C12" s="11" t="n">
        <v>17.52</v>
      </c>
      <c r="D12" s="11" t="n">
        <v>18</v>
      </c>
      <c r="E12" s="11" t="n">
        <v>18.48</v>
      </c>
      <c r="F12" s="11" t="n">
        <v>18</v>
      </c>
      <c r="G12" s="11" t="n">
        <v>18</v>
      </c>
      <c r="H12" s="11" t="n">
        <v>17.76</v>
      </c>
      <c r="I12" s="12" t="n">
        <v>141.12</v>
      </c>
      <c r="J12" s="12" t="n">
        <v>162.48</v>
      </c>
      <c r="K12" s="12" t="n">
        <v>480</v>
      </c>
      <c r="L12" s="12" t="n">
        <v>730.56</v>
      </c>
      <c r="M12" s="12" t="n">
        <v>737.76</v>
      </c>
      <c r="N12" s="12" t="n">
        <v>522.24</v>
      </c>
      <c r="O12" s="12" t="n">
        <v>617.04</v>
      </c>
      <c r="P12" s="13" t="n">
        <v>568.08</v>
      </c>
      <c r="Q12" s="12" t="n">
        <v>467.76</v>
      </c>
      <c r="R12" s="12" t="n">
        <v>615.12</v>
      </c>
      <c r="S12" s="12" t="n">
        <v>696.96</v>
      </c>
      <c r="T12" s="11" t="n">
        <v>788.64</v>
      </c>
      <c r="U12" s="12" t="n">
        <v>573.6</v>
      </c>
      <c r="V12" s="12" t="n">
        <v>485.28</v>
      </c>
      <c r="W12" s="11" t="n">
        <v>611.28</v>
      </c>
      <c r="X12" s="11" t="n">
        <v>585.6</v>
      </c>
      <c r="Y12" s="11" t="n">
        <v>654.48</v>
      </c>
      <c r="Z12" s="0" t="n">
        <f aca="false">SUM(B12:Y12)</f>
        <v>9563.28</v>
      </c>
      <c r="AA12" s="0"/>
    </row>
    <row r="13" customFormat="false" ht="13.8" hidden="false" customHeight="false" outlineLevel="0" collapsed="false">
      <c r="A13" s="10" t="n">
        <v>9</v>
      </c>
      <c r="B13" s="11" t="n">
        <v>555.36</v>
      </c>
      <c r="C13" s="11" t="n">
        <v>582</v>
      </c>
      <c r="D13" s="11" t="n">
        <v>611.28</v>
      </c>
      <c r="E13" s="11" t="n">
        <v>564</v>
      </c>
      <c r="F13" s="11" t="n">
        <v>597.36</v>
      </c>
      <c r="G13" s="11" t="n">
        <v>519.84</v>
      </c>
      <c r="H13" s="11" t="n">
        <v>626.88</v>
      </c>
      <c r="I13" s="11" t="n">
        <v>501.36</v>
      </c>
      <c r="J13" s="11" t="n">
        <v>402.96</v>
      </c>
      <c r="K13" s="11" t="n">
        <v>363.6</v>
      </c>
      <c r="L13" s="11" t="n">
        <v>574.32</v>
      </c>
      <c r="M13" s="11" t="n">
        <v>666.24</v>
      </c>
      <c r="N13" s="11" t="n">
        <v>640.08</v>
      </c>
      <c r="O13" s="11" t="n">
        <v>717.12</v>
      </c>
      <c r="P13" s="11" t="n">
        <v>616.32</v>
      </c>
      <c r="Q13" s="11" t="n">
        <v>634.32</v>
      </c>
      <c r="R13" s="11" t="n">
        <v>528.24</v>
      </c>
      <c r="S13" s="11" t="n">
        <v>613.44</v>
      </c>
      <c r="T13" s="11" t="n">
        <v>576.24</v>
      </c>
      <c r="U13" s="11" t="n">
        <v>550.32</v>
      </c>
      <c r="V13" s="11" t="n">
        <v>551.28</v>
      </c>
      <c r="W13" s="11" t="n">
        <v>653.52</v>
      </c>
      <c r="X13" s="11" t="n">
        <v>659.76</v>
      </c>
      <c r="Y13" s="11" t="n">
        <v>664.32</v>
      </c>
      <c r="Z13" s="0" t="n">
        <f aca="false">SUM(B13:Y13)</f>
        <v>13970.16</v>
      </c>
      <c r="AA13" s="0"/>
    </row>
    <row r="14" customFormat="false" ht="13.8" hidden="false" customHeight="false" outlineLevel="0" collapsed="false">
      <c r="A14" s="10" t="n">
        <v>10</v>
      </c>
      <c r="B14" s="11" t="n">
        <v>707.52</v>
      </c>
      <c r="C14" s="11" t="n">
        <v>651.36</v>
      </c>
      <c r="D14" s="11" t="n">
        <v>658.8</v>
      </c>
      <c r="E14" s="11" t="n">
        <v>576.48</v>
      </c>
      <c r="F14" s="11" t="n">
        <v>507.36</v>
      </c>
      <c r="G14" s="11" t="n">
        <v>341.28</v>
      </c>
      <c r="H14" s="11" t="n">
        <v>532.08</v>
      </c>
      <c r="I14" s="11" t="n">
        <v>345.84</v>
      </c>
      <c r="J14" s="11" t="n">
        <v>252.72</v>
      </c>
      <c r="K14" s="11" t="n">
        <v>549.36</v>
      </c>
      <c r="L14" s="11" t="n">
        <v>714.72</v>
      </c>
      <c r="M14" s="11" t="n">
        <v>620.16</v>
      </c>
      <c r="N14" s="11" t="n">
        <v>588.72</v>
      </c>
      <c r="O14" s="11" t="n">
        <v>712.32</v>
      </c>
      <c r="P14" s="11" t="n">
        <v>765.84</v>
      </c>
      <c r="Q14" s="11" t="n">
        <v>759.12</v>
      </c>
      <c r="R14" s="11" t="n">
        <v>695.52</v>
      </c>
      <c r="S14" s="11" t="n">
        <v>364.56</v>
      </c>
      <c r="T14" s="11" t="n">
        <v>124.56</v>
      </c>
      <c r="U14" s="11" t="n">
        <v>325.44</v>
      </c>
      <c r="V14" s="11" t="n">
        <v>559.2</v>
      </c>
      <c r="W14" s="11" t="n">
        <v>589.44</v>
      </c>
      <c r="X14" s="11" t="n">
        <v>552.72</v>
      </c>
      <c r="Y14" s="11" t="n">
        <v>417.84</v>
      </c>
      <c r="Z14" s="0" t="n">
        <f aca="false">SUM(B14:Y14)</f>
        <v>12912.96</v>
      </c>
      <c r="AA14" s="0"/>
    </row>
    <row r="15" customFormat="false" ht="13.8" hidden="false" customHeight="false" outlineLevel="0" collapsed="false">
      <c r="A15" s="10" t="n">
        <v>11</v>
      </c>
      <c r="B15" s="11" t="n">
        <v>183.36</v>
      </c>
      <c r="C15" s="11" t="n">
        <v>108.96</v>
      </c>
      <c r="D15" s="11" t="n">
        <v>176.4</v>
      </c>
      <c r="E15" s="11" t="n">
        <v>363.12</v>
      </c>
      <c r="F15" s="11" t="n">
        <v>395.76</v>
      </c>
      <c r="G15" s="11" t="n">
        <v>617.52</v>
      </c>
      <c r="H15" s="11" t="n">
        <v>588.96</v>
      </c>
      <c r="I15" s="12" t="n">
        <v>626.16</v>
      </c>
      <c r="J15" s="12" t="n">
        <v>313.44</v>
      </c>
      <c r="K15" s="12" t="n">
        <v>134.4</v>
      </c>
      <c r="L15" s="12" t="n">
        <v>277.68</v>
      </c>
      <c r="M15" s="12" t="n">
        <v>313.68</v>
      </c>
      <c r="N15" s="12" t="n">
        <v>151.68</v>
      </c>
      <c r="O15" s="12" t="n">
        <v>319.2</v>
      </c>
      <c r="P15" s="13" t="n">
        <v>365.04</v>
      </c>
      <c r="Q15" s="12" t="n">
        <v>334.32</v>
      </c>
      <c r="R15" s="12" t="n">
        <v>349.2</v>
      </c>
      <c r="S15" s="12" t="n">
        <v>345.12</v>
      </c>
      <c r="T15" s="11" t="n">
        <v>573.6</v>
      </c>
      <c r="U15" s="12" t="n">
        <v>535.44</v>
      </c>
      <c r="V15" s="12" t="n">
        <v>439.2</v>
      </c>
      <c r="W15" s="11" t="n">
        <v>511.92</v>
      </c>
      <c r="X15" s="11" t="n">
        <v>535.92</v>
      </c>
      <c r="Y15" s="11" t="n">
        <v>422.16</v>
      </c>
      <c r="Z15" s="0" t="n">
        <f aca="false">SUM(B15:Y15)</f>
        <v>8982.24</v>
      </c>
      <c r="AA15" s="0"/>
    </row>
    <row r="16" customFormat="false" ht="13.8" hidden="false" customHeight="false" outlineLevel="0" collapsed="false">
      <c r="A16" s="10" t="n">
        <v>12</v>
      </c>
      <c r="B16" s="11" t="n">
        <v>216</v>
      </c>
      <c r="C16" s="11" t="n">
        <v>260.64</v>
      </c>
      <c r="D16" s="11" t="n">
        <v>287.76</v>
      </c>
      <c r="E16" s="11" t="n">
        <v>260.16</v>
      </c>
      <c r="F16" s="11" t="n">
        <v>249.12</v>
      </c>
      <c r="G16" s="11" t="n">
        <v>253.2</v>
      </c>
      <c r="H16" s="11" t="n">
        <v>261.36</v>
      </c>
      <c r="I16" s="12" t="n">
        <v>296.4</v>
      </c>
      <c r="J16" s="12" t="n">
        <v>236.64</v>
      </c>
      <c r="K16" s="12" t="n">
        <v>150.96</v>
      </c>
      <c r="L16" s="12" t="n">
        <v>278.64</v>
      </c>
      <c r="M16" s="12" t="n">
        <v>346.56</v>
      </c>
      <c r="N16" s="12" t="n">
        <v>347.76</v>
      </c>
      <c r="O16" s="13" t="n">
        <v>354.48</v>
      </c>
      <c r="P16" s="12" t="n">
        <v>347.76</v>
      </c>
      <c r="Q16" s="12" t="n">
        <v>340.08</v>
      </c>
      <c r="R16" s="12" t="n">
        <v>428.16</v>
      </c>
      <c r="S16" s="12" t="n">
        <v>599.04</v>
      </c>
      <c r="T16" s="11" t="n">
        <v>654.96</v>
      </c>
      <c r="U16" s="12" t="n">
        <v>679.92</v>
      </c>
      <c r="V16" s="12" t="n">
        <v>595.68</v>
      </c>
      <c r="W16" s="11" t="n">
        <v>690.24</v>
      </c>
      <c r="X16" s="11" t="n">
        <v>646.08</v>
      </c>
      <c r="Y16" s="11" t="n">
        <v>633.36</v>
      </c>
      <c r="Z16" s="0" t="n">
        <f aca="false">SUM(B16:Y16)</f>
        <v>9414.96</v>
      </c>
      <c r="AA16" s="0"/>
    </row>
    <row r="17" customFormat="false" ht="13.8" hidden="false" customHeight="false" outlineLevel="0" collapsed="false">
      <c r="A17" s="10" t="n">
        <v>13</v>
      </c>
      <c r="B17" s="11" t="n">
        <v>662.64</v>
      </c>
      <c r="C17" s="11" t="n">
        <v>614.88</v>
      </c>
      <c r="D17" s="11" t="n">
        <v>612.72</v>
      </c>
      <c r="E17" s="11" t="n">
        <v>605.04</v>
      </c>
      <c r="F17" s="11" t="n">
        <v>471.84</v>
      </c>
      <c r="G17" s="11" t="n">
        <v>398.16</v>
      </c>
      <c r="H17" s="11" t="n">
        <v>403.2</v>
      </c>
      <c r="I17" s="12" t="n">
        <v>606.96</v>
      </c>
      <c r="J17" s="12" t="n">
        <v>371.28</v>
      </c>
      <c r="K17" s="12" t="n">
        <v>305.76</v>
      </c>
      <c r="L17" s="12" t="n">
        <v>300</v>
      </c>
      <c r="M17" s="12" t="n">
        <v>319.44</v>
      </c>
      <c r="N17" s="12" t="n">
        <v>326.88</v>
      </c>
      <c r="O17" s="12" t="n">
        <v>433.2</v>
      </c>
      <c r="P17" s="13" t="n">
        <v>515.76</v>
      </c>
      <c r="Q17" s="12" t="n">
        <v>589.92</v>
      </c>
      <c r="R17" s="12" t="n">
        <v>571.2</v>
      </c>
      <c r="S17" s="12" t="n">
        <v>493.68</v>
      </c>
      <c r="T17" s="11" t="n">
        <v>264.48</v>
      </c>
      <c r="U17" s="12" t="n">
        <v>368.64</v>
      </c>
      <c r="V17" s="12" t="n">
        <v>90.72</v>
      </c>
      <c r="W17" s="11" t="n">
        <v>72</v>
      </c>
      <c r="X17" s="11" t="n">
        <v>58.56</v>
      </c>
      <c r="Y17" s="11" t="n">
        <v>52.08</v>
      </c>
      <c r="Z17" s="0" t="n">
        <f aca="false">SUM(B17:Y17)</f>
        <v>9509.04</v>
      </c>
      <c r="AA17" s="0"/>
    </row>
    <row r="18" customFormat="false" ht="13.8" hidden="false" customHeight="false" outlineLevel="0" collapsed="false">
      <c r="A18" s="10" t="n">
        <v>14</v>
      </c>
      <c r="B18" s="11" t="n">
        <v>50.16</v>
      </c>
      <c r="C18" s="11" t="n">
        <v>48.24</v>
      </c>
      <c r="D18" s="11" t="n">
        <v>54.24</v>
      </c>
      <c r="E18" s="11" t="n">
        <v>50.64</v>
      </c>
      <c r="F18" s="11" t="n">
        <v>53.04</v>
      </c>
      <c r="G18" s="11" t="n">
        <v>47.76</v>
      </c>
      <c r="H18" s="11" t="n">
        <v>48.24</v>
      </c>
      <c r="I18" s="12" t="n">
        <v>52.8</v>
      </c>
      <c r="J18" s="12" t="n">
        <v>53.04</v>
      </c>
      <c r="K18" s="12" t="n">
        <v>49.2</v>
      </c>
      <c r="L18" s="12" t="n">
        <v>45.84</v>
      </c>
      <c r="M18" s="12" t="n">
        <v>42.48</v>
      </c>
      <c r="N18" s="12" t="n">
        <v>36.96</v>
      </c>
      <c r="O18" s="12" t="n">
        <v>41.04</v>
      </c>
      <c r="P18" s="13" t="n">
        <v>48.72</v>
      </c>
      <c r="Q18" s="12" t="n">
        <v>54.24</v>
      </c>
      <c r="R18" s="12" t="n">
        <v>66.24</v>
      </c>
      <c r="S18" s="12" t="n">
        <v>39.36</v>
      </c>
      <c r="T18" s="11" t="n">
        <v>39.84</v>
      </c>
      <c r="U18" s="12" t="n">
        <v>35.52</v>
      </c>
      <c r="V18" s="12" t="n">
        <v>28.32</v>
      </c>
      <c r="W18" s="11" t="n">
        <v>28.8</v>
      </c>
      <c r="X18" s="11" t="n">
        <v>24.24</v>
      </c>
      <c r="Y18" s="11" t="n">
        <v>20.88</v>
      </c>
      <c r="Z18" s="0" t="n">
        <f aca="false">SUM(B18:Y18)</f>
        <v>1059.84</v>
      </c>
      <c r="AA18" s="0"/>
    </row>
    <row r="19" customFormat="false" ht="13.8" hidden="false" customHeight="false" outlineLevel="0" collapsed="false">
      <c r="A19" s="10" t="n">
        <v>15</v>
      </c>
      <c r="B19" s="11" t="n">
        <v>20.4</v>
      </c>
      <c r="C19" s="11" t="n">
        <v>19.92</v>
      </c>
      <c r="D19" s="11" t="n">
        <v>29.04</v>
      </c>
      <c r="E19" s="11" t="n">
        <v>126.48</v>
      </c>
      <c r="F19" s="11" t="n">
        <v>79.2</v>
      </c>
      <c r="G19" s="11" t="n">
        <v>56.64</v>
      </c>
      <c r="H19" s="11" t="n">
        <v>53.28</v>
      </c>
      <c r="I19" s="12" t="n">
        <v>71.28</v>
      </c>
      <c r="J19" s="12" t="n">
        <v>87.6</v>
      </c>
      <c r="K19" s="12" t="n">
        <v>106.08</v>
      </c>
      <c r="L19" s="12" t="n">
        <v>292.8</v>
      </c>
      <c r="M19" s="12" t="n">
        <v>347.76</v>
      </c>
      <c r="N19" s="12" t="n">
        <v>680.4</v>
      </c>
      <c r="O19" s="12" t="n">
        <v>656.4</v>
      </c>
      <c r="P19" s="12" t="n">
        <v>623.76</v>
      </c>
      <c r="Q19" s="12" t="n">
        <v>601.44</v>
      </c>
      <c r="R19" s="13" t="n">
        <v>486.96</v>
      </c>
      <c r="S19" s="12" t="n">
        <v>405.12</v>
      </c>
      <c r="T19" s="11" t="n">
        <v>443.52</v>
      </c>
      <c r="U19" s="12" t="n">
        <v>499.68</v>
      </c>
      <c r="V19" s="12" t="n">
        <v>560.16</v>
      </c>
      <c r="W19" s="11" t="n">
        <v>707.76</v>
      </c>
      <c r="X19" s="11" t="n">
        <v>677.04</v>
      </c>
      <c r="Y19" s="11" t="n">
        <v>640.08</v>
      </c>
      <c r="Z19" s="0" t="n">
        <f aca="false">SUM(B19:Y19)</f>
        <v>8272.8</v>
      </c>
      <c r="AA19" s="0"/>
    </row>
    <row r="20" customFormat="false" ht="13.8" hidden="false" customHeight="false" outlineLevel="0" collapsed="false">
      <c r="A20" s="10" t="n">
        <v>16</v>
      </c>
      <c r="B20" s="11" t="n">
        <v>746.16</v>
      </c>
      <c r="C20" s="11" t="n">
        <v>529.92</v>
      </c>
      <c r="D20" s="11" t="n">
        <v>649.92</v>
      </c>
      <c r="E20" s="11" t="n">
        <v>475.68</v>
      </c>
      <c r="F20" s="11" t="n">
        <v>300.96</v>
      </c>
      <c r="G20" s="11" t="n">
        <v>243.12</v>
      </c>
      <c r="H20" s="11" t="n">
        <v>322.08</v>
      </c>
      <c r="I20" s="11" t="n">
        <v>114</v>
      </c>
      <c r="J20" s="11" t="n">
        <v>75.6</v>
      </c>
      <c r="K20" s="11" t="n">
        <v>186.72</v>
      </c>
      <c r="L20" s="11" t="n">
        <v>127.92</v>
      </c>
      <c r="M20" s="11" t="n">
        <v>119.04</v>
      </c>
      <c r="N20" s="11" t="n">
        <v>90.24</v>
      </c>
      <c r="O20" s="11" t="n">
        <v>71.28</v>
      </c>
      <c r="P20" s="11" t="n">
        <v>89.04</v>
      </c>
      <c r="Q20" s="11" t="n">
        <v>87.84</v>
      </c>
      <c r="R20" s="11" t="n">
        <v>91.92</v>
      </c>
      <c r="S20" s="11" t="n">
        <v>84</v>
      </c>
      <c r="T20" s="11" t="n">
        <v>68.16</v>
      </c>
      <c r="U20" s="11" t="n">
        <v>53.76</v>
      </c>
      <c r="V20" s="11" t="n">
        <v>50.88</v>
      </c>
      <c r="W20" s="11" t="n">
        <v>52.08</v>
      </c>
      <c r="X20" s="11" t="n">
        <v>48.96</v>
      </c>
      <c r="Y20" s="11" t="n">
        <v>42.96</v>
      </c>
      <c r="Z20" s="0" t="n">
        <f aca="false">SUM(B20:Y20)</f>
        <v>4722.24</v>
      </c>
      <c r="AA20" s="0"/>
    </row>
    <row r="21" customFormat="false" ht="13.8" hidden="false" customHeight="false" outlineLevel="0" collapsed="false">
      <c r="A21" s="10" t="n">
        <v>17</v>
      </c>
      <c r="B21" s="11" t="n">
        <v>43.92</v>
      </c>
      <c r="C21" s="11" t="n">
        <v>43.92</v>
      </c>
      <c r="D21" s="11" t="n">
        <v>43.92</v>
      </c>
      <c r="E21" s="11" t="n">
        <v>43.68</v>
      </c>
      <c r="F21" s="11" t="n">
        <v>42</v>
      </c>
      <c r="G21" s="11" t="n">
        <v>27.6</v>
      </c>
      <c r="H21" s="11" t="n">
        <v>16.8</v>
      </c>
      <c r="I21" s="11" t="n">
        <v>18.72</v>
      </c>
      <c r="J21" s="11" t="n">
        <v>70.8</v>
      </c>
      <c r="K21" s="11" t="n">
        <v>79.68</v>
      </c>
      <c r="L21" s="11" t="n">
        <v>79.68</v>
      </c>
      <c r="M21" s="11" t="n">
        <v>76.56</v>
      </c>
      <c r="N21" s="11" t="n">
        <v>51.36</v>
      </c>
      <c r="O21" s="11" t="n">
        <v>82.56</v>
      </c>
      <c r="P21" s="11" t="n">
        <v>86.4</v>
      </c>
      <c r="Q21" s="11" t="n">
        <v>76.8</v>
      </c>
      <c r="R21" s="11" t="n">
        <v>87.6</v>
      </c>
      <c r="S21" s="11" t="n">
        <v>69.12</v>
      </c>
      <c r="T21" s="11" t="n">
        <v>32.4</v>
      </c>
      <c r="U21" s="11" t="n">
        <v>27.12</v>
      </c>
      <c r="V21" s="11" t="n">
        <v>24</v>
      </c>
      <c r="W21" s="11" t="n">
        <v>23.28</v>
      </c>
      <c r="X21" s="11" t="n">
        <v>22.56</v>
      </c>
      <c r="Y21" s="11" t="n">
        <v>22.32</v>
      </c>
      <c r="Z21" s="0" t="n">
        <f aca="false">SUM(B21:Y21)</f>
        <v>1192.8</v>
      </c>
      <c r="AA21" s="0"/>
    </row>
    <row r="22" customFormat="false" ht="13.8" hidden="false" customHeight="false" outlineLevel="0" collapsed="false">
      <c r="A22" s="10" t="n">
        <v>18</v>
      </c>
      <c r="B22" s="11" t="n">
        <v>23.28</v>
      </c>
      <c r="C22" s="11" t="n">
        <v>23.28</v>
      </c>
      <c r="D22" s="11" t="n">
        <v>22.08</v>
      </c>
      <c r="E22" s="11" t="n">
        <v>22.8</v>
      </c>
      <c r="F22" s="11" t="n">
        <v>21.84</v>
      </c>
      <c r="G22" s="11" t="n">
        <v>21.84</v>
      </c>
      <c r="H22" s="11" t="n">
        <v>23.28</v>
      </c>
      <c r="I22" s="12" t="n">
        <v>25.44</v>
      </c>
      <c r="J22" s="12" t="n">
        <v>39.6</v>
      </c>
      <c r="K22" s="12" t="n">
        <v>130.8</v>
      </c>
      <c r="L22" s="12" t="n">
        <v>92.16</v>
      </c>
      <c r="M22" s="12" t="n">
        <v>79.44</v>
      </c>
      <c r="N22" s="12" t="n">
        <v>67.2</v>
      </c>
      <c r="O22" s="12" t="n">
        <v>119.28</v>
      </c>
      <c r="P22" s="13" t="n">
        <v>367.92</v>
      </c>
      <c r="Q22" s="12" t="n">
        <v>664.08</v>
      </c>
      <c r="R22" s="12" t="n">
        <v>640.8</v>
      </c>
      <c r="S22" s="12" t="n">
        <v>489.12</v>
      </c>
      <c r="T22" s="11" t="n">
        <v>604.08</v>
      </c>
      <c r="U22" s="12" t="n">
        <v>530.64</v>
      </c>
      <c r="V22" s="12" t="n">
        <v>536.64</v>
      </c>
      <c r="W22" s="11" t="n">
        <v>659.04</v>
      </c>
      <c r="X22" s="11" t="n">
        <v>614.64</v>
      </c>
      <c r="Y22" s="11" t="n">
        <v>463.2</v>
      </c>
      <c r="Z22" s="0" t="n">
        <f aca="false">SUM(B22:Y22)</f>
        <v>6282.48</v>
      </c>
      <c r="AA22" s="0"/>
    </row>
    <row r="23" customFormat="false" ht="13.8" hidden="false" customHeight="false" outlineLevel="0" collapsed="false">
      <c r="A23" s="10" t="n">
        <v>19</v>
      </c>
      <c r="B23" s="11" t="n">
        <v>452.88</v>
      </c>
      <c r="C23" s="11" t="n">
        <v>642.48</v>
      </c>
      <c r="D23" s="11" t="n">
        <v>605.76</v>
      </c>
      <c r="E23" s="11" t="n">
        <v>566.4</v>
      </c>
      <c r="F23" s="11" t="n">
        <v>465.6</v>
      </c>
      <c r="G23" s="11" t="n">
        <v>592.8</v>
      </c>
      <c r="H23" s="11" t="n">
        <v>692.88</v>
      </c>
      <c r="I23" s="12" t="n">
        <v>521.28</v>
      </c>
      <c r="J23" s="12" t="n">
        <v>434.88</v>
      </c>
      <c r="K23" s="12" t="n">
        <v>713.76</v>
      </c>
      <c r="L23" s="12" t="n">
        <v>753.12</v>
      </c>
      <c r="M23" s="12" t="n">
        <v>749.28</v>
      </c>
      <c r="N23" s="12" t="n">
        <v>614.64</v>
      </c>
      <c r="O23" s="12" t="n">
        <v>538.8</v>
      </c>
      <c r="P23" s="12" t="n">
        <v>676.32</v>
      </c>
      <c r="Q23" s="13" t="n">
        <v>732.48</v>
      </c>
      <c r="R23" s="12" t="n">
        <v>554.16</v>
      </c>
      <c r="S23" s="12" t="n">
        <v>744.96</v>
      </c>
      <c r="T23" s="11" t="n">
        <v>672</v>
      </c>
      <c r="U23" s="12" t="n">
        <v>533.76</v>
      </c>
      <c r="V23" s="12" t="n">
        <v>633.84</v>
      </c>
      <c r="W23" s="11" t="n">
        <v>673.44</v>
      </c>
      <c r="X23" s="11" t="n">
        <v>569.04</v>
      </c>
      <c r="Y23" s="11" t="n">
        <v>540.72</v>
      </c>
      <c r="Z23" s="0" t="n">
        <f aca="false">SUM(B23:Y23)</f>
        <v>14675.28</v>
      </c>
      <c r="AA23" s="0"/>
    </row>
    <row r="24" customFormat="false" ht="13.8" hidden="false" customHeight="false" outlineLevel="0" collapsed="false">
      <c r="A24" s="10" t="n">
        <v>20</v>
      </c>
      <c r="B24" s="11" t="n">
        <v>537.36</v>
      </c>
      <c r="C24" s="11" t="n">
        <v>506.88</v>
      </c>
      <c r="D24" s="11" t="n">
        <v>633.6</v>
      </c>
      <c r="E24" s="11" t="n">
        <v>498.72</v>
      </c>
      <c r="F24" s="11" t="n">
        <v>468.72</v>
      </c>
      <c r="G24" s="11" t="n">
        <v>600.48</v>
      </c>
      <c r="H24" s="11" t="n">
        <v>579.84</v>
      </c>
      <c r="I24" s="12" t="n">
        <v>507.12</v>
      </c>
      <c r="J24" s="12" t="n">
        <v>477.12</v>
      </c>
      <c r="K24" s="12" t="n">
        <v>477.84</v>
      </c>
      <c r="L24" s="12" t="n">
        <v>660.24</v>
      </c>
      <c r="M24" s="12" t="n">
        <v>684.72</v>
      </c>
      <c r="N24" s="12" t="n">
        <v>644.88</v>
      </c>
      <c r="O24" s="12" t="n">
        <v>691.44</v>
      </c>
      <c r="P24" s="13" t="n">
        <v>733.68</v>
      </c>
      <c r="Q24" s="12" t="n">
        <v>710.4</v>
      </c>
      <c r="R24" s="12" t="n">
        <v>716.4</v>
      </c>
      <c r="S24" s="12" t="n">
        <v>729.36</v>
      </c>
      <c r="T24" s="11" t="n">
        <v>688.8</v>
      </c>
      <c r="U24" s="12" t="n">
        <v>473.04</v>
      </c>
      <c r="V24" s="12" t="n">
        <v>125.52</v>
      </c>
      <c r="W24" s="11" t="n">
        <v>67.44</v>
      </c>
      <c r="X24" s="11" t="n">
        <v>64.8</v>
      </c>
      <c r="Y24" s="11" t="n">
        <v>60</v>
      </c>
      <c r="Z24" s="0" t="n">
        <f aca="false">SUM(B24:Y24)</f>
        <v>12338.4</v>
      </c>
      <c r="AA24" s="0"/>
    </row>
    <row r="25" customFormat="false" ht="13.8" hidden="false" customHeight="false" outlineLevel="0" collapsed="false">
      <c r="A25" s="10" t="n">
        <v>21</v>
      </c>
      <c r="B25" s="11" t="n">
        <v>58.56</v>
      </c>
      <c r="C25" s="11" t="n">
        <v>55.68</v>
      </c>
      <c r="D25" s="11" t="n">
        <v>54.96</v>
      </c>
      <c r="E25" s="11" t="n">
        <v>55.44</v>
      </c>
      <c r="F25" s="11" t="n">
        <v>33.12</v>
      </c>
      <c r="G25" s="11" t="n">
        <v>31.44</v>
      </c>
      <c r="H25" s="11" t="n">
        <v>31.68</v>
      </c>
      <c r="I25" s="12" t="n">
        <v>32.64</v>
      </c>
      <c r="J25" s="12" t="n">
        <v>54.72</v>
      </c>
      <c r="K25" s="12" t="n">
        <v>50.16</v>
      </c>
      <c r="L25" s="12" t="n">
        <v>41.76</v>
      </c>
      <c r="M25" s="12" t="n">
        <v>57.6</v>
      </c>
      <c r="N25" s="12" t="n">
        <v>48.24</v>
      </c>
      <c r="O25" s="12" t="n">
        <v>49.92</v>
      </c>
      <c r="P25" s="12" t="n">
        <v>41.76</v>
      </c>
      <c r="Q25" s="13" t="n">
        <v>44.4</v>
      </c>
      <c r="R25" s="12" t="n">
        <v>55.92</v>
      </c>
      <c r="S25" s="12" t="n">
        <v>41.76</v>
      </c>
      <c r="T25" s="11" t="n">
        <v>40.08</v>
      </c>
      <c r="U25" s="12" t="n">
        <v>35.52</v>
      </c>
      <c r="V25" s="12" t="n">
        <v>27.84</v>
      </c>
      <c r="W25" s="11" t="n">
        <v>27.12</v>
      </c>
      <c r="X25" s="11" t="n">
        <v>25.44</v>
      </c>
      <c r="Y25" s="11" t="n">
        <v>19.44</v>
      </c>
      <c r="Z25" s="0" t="n">
        <f aca="false">SUM(B25:Y25)</f>
        <v>1015.2</v>
      </c>
      <c r="AA25" s="0"/>
    </row>
    <row r="26" customFormat="false" ht="13.8" hidden="false" customHeight="false" outlineLevel="0" collapsed="false">
      <c r="A26" s="10" t="n">
        <v>22</v>
      </c>
      <c r="B26" s="11" t="n">
        <v>19.68</v>
      </c>
      <c r="C26" s="11" t="n">
        <v>19.2</v>
      </c>
      <c r="D26" s="11" t="n">
        <v>18.48</v>
      </c>
      <c r="E26" s="11" t="n">
        <v>17.76</v>
      </c>
      <c r="F26" s="11" t="n">
        <v>17.52</v>
      </c>
      <c r="G26" s="11" t="n">
        <v>97.2</v>
      </c>
      <c r="H26" s="11" t="n">
        <v>63.84</v>
      </c>
      <c r="I26" s="12" t="n">
        <v>51.84</v>
      </c>
      <c r="J26" s="12" t="n">
        <v>271.44</v>
      </c>
      <c r="K26" s="12" t="n">
        <v>354</v>
      </c>
      <c r="L26" s="12" t="n">
        <v>426.96</v>
      </c>
      <c r="M26" s="12" t="n">
        <v>533.76</v>
      </c>
      <c r="N26" s="12" t="n">
        <v>509.52</v>
      </c>
      <c r="O26" s="13" t="n">
        <v>607.92</v>
      </c>
      <c r="P26" s="12" t="n">
        <v>680.88</v>
      </c>
      <c r="Q26" s="12" t="n">
        <v>654.48</v>
      </c>
      <c r="R26" s="12" t="n">
        <v>770.88</v>
      </c>
      <c r="S26" s="12" t="n">
        <v>663.6</v>
      </c>
      <c r="T26" s="11" t="n">
        <v>679.44</v>
      </c>
      <c r="U26" s="12" t="n">
        <v>621.12</v>
      </c>
      <c r="V26" s="12" t="n">
        <v>594</v>
      </c>
      <c r="W26" s="11" t="n">
        <v>657.6</v>
      </c>
      <c r="X26" s="11" t="n">
        <v>676.08</v>
      </c>
      <c r="Y26" s="11" t="n">
        <v>490.8</v>
      </c>
      <c r="Z26" s="0" t="n">
        <f aca="false">SUM(B26:Y26)</f>
        <v>9498</v>
      </c>
      <c r="AA26" s="0"/>
    </row>
    <row r="27" customFormat="false" ht="13.8" hidden="false" customHeight="false" outlineLevel="0" collapsed="false">
      <c r="A27" s="10" t="n">
        <v>23</v>
      </c>
      <c r="B27" s="11" t="n">
        <v>488.64</v>
      </c>
      <c r="C27" s="11" t="n">
        <v>683.04</v>
      </c>
      <c r="D27" s="11" t="n">
        <v>621.36</v>
      </c>
      <c r="E27" s="11" t="n">
        <v>641.52</v>
      </c>
      <c r="F27" s="11" t="n">
        <v>660.96</v>
      </c>
      <c r="G27" s="11" t="n">
        <v>569.76</v>
      </c>
      <c r="H27" s="11" t="n">
        <v>685.92</v>
      </c>
      <c r="I27" s="11" t="n">
        <v>722.64</v>
      </c>
      <c r="J27" s="11" t="n">
        <v>512.88</v>
      </c>
      <c r="K27" s="11" t="n">
        <v>597.36</v>
      </c>
      <c r="L27" s="11" t="n">
        <v>674.4</v>
      </c>
      <c r="M27" s="11" t="n">
        <v>674.88</v>
      </c>
      <c r="N27" s="11" t="n">
        <v>629.52</v>
      </c>
      <c r="O27" s="11" t="n">
        <v>689.04</v>
      </c>
      <c r="P27" s="11" t="n">
        <v>559.2</v>
      </c>
      <c r="Q27" s="11" t="n">
        <v>550.8</v>
      </c>
      <c r="R27" s="11" t="n">
        <v>675.84</v>
      </c>
      <c r="S27" s="11" t="n">
        <v>701.76</v>
      </c>
      <c r="T27" s="11" t="n">
        <v>660.48</v>
      </c>
      <c r="U27" s="11" t="n">
        <v>528.96</v>
      </c>
      <c r="V27" s="11" t="n">
        <v>343.44</v>
      </c>
      <c r="W27" s="11" t="n">
        <v>655.92</v>
      </c>
      <c r="X27" s="11" t="n">
        <v>602.64</v>
      </c>
      <c r="Y27" s="11" t="n">
        <v>611.76</v>
      </c>
      <c r="Z27" s="0" t="n">
        <f aca="false">SUM(B27:Y27)</f>
        <v>14742.72</v>
      </c>
      <c r="AA27" s="0"/>
    </row>
    <row r="28" customFormat="false" ht="13.8" hidden="false" customHeight="false" outlineLevel="0" collapsed="false">
      <c r="A28" s="10" t="n">
        <v>24</v>
      </c>
      <c r="B28" s="11" t="n">
        <v>570.96</v>
      </c>
      <c r="C28" s="11" t="n">
        <v>563.28</v>
      </c>
      <c r="D28" s="11" t="n">
        <v>631.92</v>
      </c>
      <c r="E28" s="11" t="n">
        <v>563.28</v>
      </c>
      <c r="F28" s="11" t="n">
        <v>524.16</v>
      </c>
      <c r="G28" s="11" t="n">
        <v>519.6</v>
      </c>
      <c r="H28" s="11" t="n">
        <v>652.08</v>
      </c>
      <c r="I28" s="11" t="n">
        <v>436.32</v>
      </c>
      <c r="J28" s="11" t="n">
        <v>166.8</v>
      </c>
      <c r="K28" s="11" t="n">
        <v>129.84</v>
      </c>
      <c r="L28" s="11" t="n">
        <v>407.76</v>
      </c>
      <c r="M28" s="11" t="n">
        <v>660.48</v>
      </c>
      <c r="N28" s="11" t="n">
        <v>627.36</v>
      </c>
      <c r="O28" s="11" t="n">
        <v>587.76</v>
      </c>
      <c r="P28" s="11" t="n">
        <v>488.16</v>
      </c>
      <c r="Q28" s="11" t="n">
        <v>453.36</v>
      </c>
      <c r="R28" s="11" t="n">
        <v>424.32</v>
      </c>
      <c r="S28" s="11" t="n">
        <v>685.44</v>
      </c>
      <c r="T28" s="11" t="n">
        <v>444.72</v>
      </c>
      <c r="U28" s="11" t="n">
        <v>269.52</v>
      </c>
      <c r="V28" s="11" t="n">
        <v>438.24</v>
      </c>
      <c r="W28" s="11" t="n">
        <v>490.08</v>
      </c>
      <c r="X28" s="11" t="n">
        <v>568.08</v>
      </c>
      <c r="Y28" s="11" t="n">
        <v>700.56</v>
      </c>
      <c r="Z28" s="0" t="n">
        <f aca="false">SUM(B28:Y28)</f>
        <v>12004.08</v>
      </c>
      <c r="AA28" s="0"/>
    </row>
    <row r="29" customFormat="false" ht="13.8" hidden="false" customHeight="false" outlineLevel="0" collapsed="false">
      <c r="A29" s="10" t="n">
        <v>25</v>
      </c>
      <c r="B29" s="11" t="n">
        <v>733.92</v>
      </c>
      <c r="C29" s="11" t="n">
        <v>768.72</v>
      </c>
      <c r="D29" s="11" t="n">
        <v>746.88</v>
      </c>
      <c r="E29" s="11" t="n">
        <v>768.72</v>
      </c>
      <c r="F29" s="11" t="n">
        <v>769.2</v>
      </c>
      <c r="G29" s="11" t="n">
        <v>748.8</v>
      </c>
      <c r="H29" s="11" t="n">
        <v>751.68</v>
      </c>
      <c r="I29" s="12" t="n">
        <v>608.64</v>
      </c>
      <c r="J29" s="12" t="n">
        <v>218.88</v>
      </c>
      <c r="K29" s="12" t="n">
        <v>398.88</v>
      </c>
      <c r="L29" s="12" t="n">
        <v>795.12</v>
      </c>
      <c r="M29" s="12" t="n">
        <v>840.48</v>
      </c>
      <c r="N29" s="12" t="n">
        <v>833.28</v>
      </c>
      <c r="O29" s="13" t="n">
        <v>674.16</v>
      </c>
      <c r="P29" s="12" t="n">
        <v>744.24</v>
      </c>
      <c r="Q29" s="12" t="n">
        <v>647.76</v>
      </c>
      <c r="R29" s="12" t="n">
        <v>416.4</v>
      </c>
      <c r="S29" s="12" t="n">
        <v>639.36</v>
      </c>
      <c r="T29" s="11" t="n">
        <v>762.96</v>
      </c>
      <c r="U29" s="12" t="n">
        <v>827.04</v>
      </c>
      <c r="V29" s="12" t="n">
        <v>680.4</v>
      </c>
      <c r="W29" s="11" t="n">
        <v>553.92</v>
      </c>
      <c r="X29" s="11" t="n">
        <v>622.32</v>
      </c>
      <c r="Y29" s="11" t="n">
        <v>637.68</v>
      </c>
      <c r="Z29" s="0" t="n">
        <f aca="false">SUM(B29:Y29)</f>
        <v>16189.44</v>
      </c>
      <c r="AA29" s="0"/>
    </row>
    <row r="30" customFormat="false" ht="13.8" hidden="false" customHeight="false" outlineLevel="0" collapsed="false">
      <c r="A30" s="10" t="n">
        <v>26</v>
      </c>
      <c r="B30" s="11" t="n">
        <v>425.52</v>
      </c>
      <c r="C30" s="11" t="n">
        <v>618.72</v>
      </c>
      <c r="D30" s="11" t="n">
        <v>669.36</v>
      </c>
      <c r="E30" s="11" t="n">
        <v>691.92</v>
      </c>
      <c r="F30" s="11" t="n">
        <v>764.4</v>
      </c>
      <c r="G30" s="11" t="n">
        <v>735.12</v>
      </c>
      <c r="H30" s="11" t="n">
        <v>545.52</v>
      </c>
      <c r="I30" s="12" t="n">
        <v>367.44</v>
      </c>
      <c r="J30" s="12" t="n">
        <v>399.36</v>
      </c>
      <c r="K30" s="12" t="n">
        <v>120.96</v>
      </c>
      <c r="L30" s="12" t="n">
        <v>97.44</v>
      </c>
      <c r="M30" s="12" t="n">
        <v>357.36</v>
      </c>
      <c r="N30" s="12" t="n">
        <v>500.4</v>
      </c>
      <c r="O30" s="12" t="n">
        <v>703.68</v>
      </c>
      <c r="P30" s="13" t="n">
        <v>778.32</v>
      </c>
      <c r="Q30" s="12" t="n">
        <v>808.8</v>
      </c>
      <c r="R30" s="12" t="n">
        <v>803.28</v>
      </c>
      <c r="S30" s="12" t="n">
        <v>751.2</v>
      </c>
      <c r="T30" s="11" t="n">
        <v>679.2</v>
      </c>
      <c r="U30" s="12" t="n">
        <v>675.84</v>
      </c>
      <c r="V30" s="12" t="n">
        <v>735.36</v>
      </c>
      <c r="W30" s="11" t="n">
        <v>811.44</v>
      </c>
      <c r="X30" s="11" t="n">
        <v>806.16</v>
      </c>
      <c r="Y30" s="11" t="n">
        <v>780</v>
      </c>
      <c r="Z30" s="0" t="n">
        <f aca="false">SUM(B30:Y30)</f>
        <v>14626.8</v>
      </c>
      <c r="AA30" s="0"/>
    </row>
    <row r="31" customFormat="false" ht="13.8" hidden="false" customHeight="false" outlineLevel="0" collapsed="false">
      <c r="A31" s="10" t="n">
        <v>27</v>
      </c>
      <c r="B31" s="11" t="n">
        <v>465.84</v>
      </c>
      <c r="C31" s="11" t="n">
        <v>709.92</v>
      </c>
      <c r="D31" s="11" t="n">
        <v>788.16</v>
      </c>
      <c r="E31" s="11" t="n">
        <v>748.8</v>
      </c>
      <c r="F31" s="11" t="n">
        <v>693.12</v>
      </c>
      <c r="G31" s="11" t="n">
        <v>677.52</v>
      </c>
      <c r="H31" s="11" t="n">
        <v>650.16</v>
      </c>
      <c r="I31" s="12" t="n">
        <v>669.6</v>
      </c>
      <c r="J31" s="12" t="n">
        <v>653.28</v>
      </c>
      <c r="K31" s="12" t="n">
        <v>730.56</v>
      </c>
      <c r="L31" s="12" t="n">
        <v>834.48</v>
      </c>
      <c r="M31" s="12" t="n">
        <v>584.64</v>
      </c>
      <c r="N31" s="12" t="n">
        <v>595.92</v>
      </c>
      <c r="O31" s="13" t="n">
        <v>834</v>
      </c>
      <c r="P31" s="12" t="n">
        <v>589.44</v>
      </c>
      <c r="Q31" s="12" t="n">
        <v>720</v>
      </c>
      <c r="R31" s="12" t="n">
        <v>828</v>
      </c>
      <c r="S31" s="12" t="n">
        <v>840.24</v>
      </c>
      <c r="T31" s="11" t="n">
        <v>696.72</v>
      </c>
      <c r="U31" s="12" t="n">
        <v>372.96</v>
      </c>
      <c r="V31" s="12" t="n">
        <v>36.48</v>
      </c>
      <c r="W31" s="11" t="n">
        <v>30.96</v>
      </c>
      <c r="X31" s="11" t="n">
        <v>30</v>
      </c>
      <c r="Y31" s="11" t="n">
        <v>30</v>
      </c>
      <c r="Z31" s="0" t="n">
        <f aca="false">SUM(B31:Y31)</f>
        <v>13810.8</v>
      </c>
      <c r="AA31" s="0"/>
    </row>
    <row r="32" customFormat="false" ht="13.8" hidden="false" customHeight="false" outlineLevel="0" collapsed="false">
      <c r="A32" s="10" t="n">
        <v>28</v>
      </c>
      <c r="B32" s="11" t="n">
        <v>27.84</v>
      </c>
      <c r="C32" s="11" t="n">
        <v>27.36</v>
      </c>
      <c r="D32" s="11" t="n">
        <v>27.12</v>
      </c>
      <c r="E32" s="11" t="n">
        <v>26.88</v>
      </c>
      <c r="F32" s="11" t="n">
        <v>25.92</v>
      </c>
      <c r="G32" s="11" t="n">
        <v>25.2</v>
      </c>
      <c r="H32" s="11" t="n">
        <v>25.44</v>
      </c>
      <c r="I32" s="12" t="n">
        <v>116.64</v>
      </c>
      <c r="J32" s="12" t="n">
        <v>204</v>
      </c>
      <c r="K32" s="12" t="n">
        <v>290.88</v>
      </c>
      <c r="L32" s="12" t="n">
        <v>331.44</v>
      </c>
      <c r="M32" s="12" t="n">
        <v>130.32</v>
      </c>
      <c r="N32" s="12" t="n">
        <v>111.6</v>
      </c>
      <c r="O32" s="12" t="n">
        <v>122.4</v>
      </c>
      <c r="P32" s="12" t="n">
        <v>116.64</v>
      </c>
      <c r="Q32" s="12" t="n">
        <v>87.6</v>
      </c>
      <c r="R32" s="13" t="n">
        <v>88.08</v>
      </c>
      <c r="S32" s="12" t="n">
        <v>58.32</v>
      </c>
      <c r="T32" s="11" t="n">
        <v>42.96</v>
      </c>
      <c r="U32" s="12" t="n">
        <v>44.16</v>
      </c>
      <c r="V32" s="12" t="n">
        <v>30.24</v>
      </c>
      <c r="W32" s="11" t="n">
        <v>29.28</v>
      </c>
      <c r="X32" s="11" t="n">
        <v>22.56</v>
      </c>
      <c r="Y32" s="11" t="n">
        <v>23.04</v>
      </c>
      <c r="Z32" s="0" t="n">
        <f aca="false">SUM(B32:Y32)</f>
        <v>2035.92</v>
      </c>
      <c r="AA32" s="0"/>
    </row>
    <row r="33" customFormat="false" ht="13.8" hidden="false" customHeight="false" outlineLevel="0" collapsed="false">
      <c r="A33" s="10" t="n">
        <v>29</v>
      </c>
      <c r="B33" s="11" t="n">
        <v>22.32</v>
      </c>
      <c r="C33" s="11" t="n">
        <v>21.36</v>
      </c>
      <c r="D33" s="11" t="n">
        <v>21.12</v>
      </c>
      <c r="E33" s="11" t="n">
        <v>19.92</v>
      </c>
      <c r="F33" s="11" t="n">
        <v>18.48</v>
      </c>
      <c r="G33" s="11" t="n">
        <v>18</v>
      </c>
      <c r="H33" s="11" t="n">
        <v>17.52</v>
      </c>
      <c r="I33" s="12" t="n">
        <v>127.44</v>
      </c>
      <c r="J33" s="12" t="n">
        <v>234.96</v>
      </c>
      <c r="K33" s="12" t="n">
        <v>548.16</v>
      </c>
      <c r="L33" s="12" t="n">
        <v>830.88</v>
      </c>
      <c r="M33" s="12" t="n">
        <v>845.52</v>
      </c>
      <c r="N33" s="12" t="n">
        <v>869.28</v>
      </c>
      <c r="O33" s="12" t="n">
        <v>576.96</v>
      </c>
      <c r="P33" s="13" t="n">
        <v>610.8</v>
      </c>
      <c r="Q33" s="12" t="n">
        <v>781.2</v>
      </c>
      <c r="R33" s="14" t="n">
        <v>871.2</v>
      </c>
      <c r="S33" s="12" t="n">
        <v>752.4</v>
      </c>
      <c r="T33" s="11" t="n">
        <v>682.32</v>
      </c>
      <c r="U33" s="12" t="n">
        <v>840.24</v>
      </c>
      <c r="V33" s="12" t="n">
        <v>624.96</v>
      </c>
      <c r="W33" s="11" t="n">
        <v>675.84</v>
      </c>
      <c r="X33" s="11" t="n">
        <v>688.08</v>
      </c>
      <c r="Y33" s="11" t="n">
        <v>820.56</v>
      </c>
      <c r="Z33" s="0" t="n">
        <f aca="false">SUM(B33:Y33)</f>
        <v>11519.52</v>
      </c>
      <c r="AA33" s="0"/>
    </row>
    <row r="34" customFormat="false" ht="13.8" hidden="false" customHeight="false" outlineLevel="0" collapsed="false">
      <c r="A34" s="10" t="n">
        <v>30</v>
      </c>
      <c r="B34" s="11" t="n">
        <v>800.88</v>
      </c>
      <c r="C34" s="11" t="n">
        <v>745.2</v>
      </c>
      <c r="D34" s="11" t="n">
        <v>576.48</v>
      </c>
      <c r="E34" s="11" t="n">
        <v>385.2</v>
      </c>
      <c r="F34" s="11" t="n">
        <v>492.96</v>
      </c>
      <c r="G34" s="11" t="n">
        <v>744</v>
      </c>
      <c r="H34" s="11" t="n">
        <v>735.12</v>
      </c>
      <c r="I34" s="11" t="n">
        <v>620.64</v>
      </c>
      <c r="J34" s="11" t="n">
        <v>261.12</v>
      </c>
      <c r="K34" s="11" t="n">
        <v>668.88</v>
      </c>
      <c r="L34" s="11" t="n">
        <v>760.32</v>
      </c>
      <c r="M34" s="11" t="n">
        <v>677.04</v>
      </c>
      <c r="N34" s="11" t="n">
        <v>366</v>
      </c>
      <c r="O34" s="11" t="n">
        <v>282.72</v>
      </c>
      <c r="P34" s="11" t="n">
        <v>430.56</v>
      </c>
      <c r="Q34" s="11" t="n">
        <v>637.92</v>
      </c>
      <c r="R34" s="11" t="n">
        <v>784.56</v>
      </c>
      <c r="S34" s="11" t="n">
        <v>669.84</v>
      </c>
      <c r="T34" s="11" t="n">
        <v>290.4</v>
      </c>
      <c r="U34" s="11" t="n">
        <v>757.92</v>
      </c>
      <c r="V34" s="11" t="n">
        <v>713.52</v>
      </c>
      <c r="W34" s="11" t="n">
        <v>811.2</v>
      </c>
      <c r="X34" s="11" t="n">
        <v>690.96</v>
      </c>
      <c r="Y34" s="11" t="n">
        <v>460.32</v>
      </c>
      <c r="Z34" s="0" t="n">
        <f aca="false">SUM(B34:Y34)</f>
        <v>14363.76</v>
      </c>
      <c r="AA34" s="0"/>
    </row>
    <row r="35" customFormat="false" ht="13.8" hidden="false" customHeight="false" outlineLevel="0" collapsed="false">
      <c r="A35" s="10" t="n">
        <v>31</v>
      </c>
      <c r="B35" s="11" t="n">
        <v>442.32</v>
      </c>
      <c r="C35" s="11" t="n">
        <v>314.4</v>
      </c>
      <c r="D35" s="11" t="n">
        <v>406.8</v>
      </c>
      <c r="E35" s="11" t="n">
        <v>611.76</v>
      </c>
      <c r="F35" s="11" t="n">
        <v>504</v>
      </c>
      <c r="G35" s="11" t="n">
        <v>596.88</v>
      </c>
      <c r="H35" s="11" t="n">
        <v>604.56</v>
      </c>
      <c r="I35" s="11" t="n">
        <v>693.36</v>
      </c>
      <c r="J35" s="11" t="n">
        <v>174.48</v>
      </c>
      <c r="K35" s="11" t="n">
        <v>407.52</v>
      </c>
      <c r="L35" s="11" t="n">
        <v>713.04</v>
      </c>
      <c r="M35" s="11" t="n">
        <v>730.8</v>
      </c>
      <c r="N35" s="11" t="n">
        <v>719.76</v>
      </c>
      <c r="O35" s="11" t="n">
        <v>664.08</v>
      </c>
      <c r="P35" s="11" t="n">
        <v>433.2</v>
      </c>
      <c r="Q35" s="11" t="n">
        <v>402.72</v>
      </c>
      <c r="R35" s="11" t="n">
        <v>268.32</v>
      </c>
      <c r="S35" s="11" t="n">
        <v>149.76</v>
      </c>
      <c r="T35" s="11" t="n">
        <v>522</v>
      </c>
      <c r="U35" s="11" t="n">
        <v>678.24</v>
      </c>
      <c r="V35" s="11" t="n">
        <v>719.28</v>
      </c>
      <c r="W35" s="11" t="n">
        <v>728.4</v>
      </c>
      <c r="X35" s="11" t="n">
        <v>747.84</v>
      </c>
      <c r="Y35" s="11" t="n">
        <v>641.04</v>
      </c>
      <c r="Z35" s="0" t="n">
        <f aca="false">SUM(B35:Y35)</f>
        <v>12874.56</v>
      </c>
      <c r="AA35" s="0"/>
    </row>
    <row r="36" customFormat="false" ht="13.8" hidden="false" customHeight="false" outlineLevel="0" collapsed="false">
      <c r="P36" s="15" t="n">
        <v>9391.68</v>
      </c>
      <c r="Q36" s="15"/>
      <c r="R36" s="0" t="s">
        <v>4</v>
      </c>
      <c r="S36" s="16" t="n">
        <v>447.222</v>
      </c>
      <c r="T36" s="16"/>
      <c r="Z36" s="0" t="n">
        <f aca="false">SUM(Z5:Z35)</f>
        <v>311718</v>
      </c>
      <c r="AA36" s="0"/>
      <c r="AB36" s="2"/>
    </row>
    <row r="37" customFormat="false" ht="13.8" hidden="false" customHeight="false" outlineLevel="0" collapsed="false">
      <c r="H37" s="17"/>
      <c r="I37" s="18" t="s">
        <v>5</v>
      </c>
      <c r="J37" s="18"/>
      <c r="K37" s="18"/>
      <c r="L37" s="19"/>
      <c r="M37" s="19"/>
      <c r="N37" s="19"/>
      <c r="O37" s="20"/>
      <c r="AA37" s="0"/>
      <c r="AB37" s="2"/>
    </row>
    <row r="38" customFormat="false" ht="13.8" hidden="false" customHeight="false" outlineLevel="0" collapsed="false">
      <c r="B38" s="21"/>
      <c r="C38" s="0" t="s">
        <v>6</v>
      </c>
      <c r="H38" s="17"/>
      <c r="I38" s="22" t="n">
        <v>2.322207007</v>
      </c>
      <c r="J38" s="23" t="n">
        <f aca="false">I38*Z36</f>
        <v>723873.723808026</v>
      </c>
      <c r="K38" s="23"/>
      <c r="L38" s="24" t="n">
        <v>2.322207007</v>
      </c>
      <c r="M38" s="25" t="n">
        <f aca="false">L38*P38</f>
        <v>722575.610091113</v>
      </c>
      <c r="N38" s="25"/>
      <c r="O38" s="26"/>
      <c r="P38" s="0" t="n">
        <v>311159</v>
      </c>
    </row>
    <row r="39" customFormat="false" ht="13.8" hidden="false" customHeight="false" outlineLevel="0" collapsed="false">
      <c r="B39" s="16"/>
      <c r="C39" s="0" t="s">
        <v>7</v>
      </c>
      <c r="H39" s="26"/>
      <c r="I39" s="27" t="n">
        <v>447.222</v>
      </c>
      <c r="J39" s="23" t="n">
        <f aca="false">I39*Q39</f>
        <v>398818.85882904</v>
      </c>
      <c r="K39" s="23" t="n">
        <f aca="false">SUM(J39:J39)</f>
        <v>398818.85882904</v>
      </c>
      <c r="L39" s="19" t="n">
        <v>422.327</v>
      </c>
      <c r="M39" s="25" t="n">
        <f aca="false">L39*Q39</f>
        <v>376618.26160764</v>
      </c>
      <c r="N39" s="25" t="n">
        <f aca="false">SUM(M39:M39)</f>
        <v>376618.26160764</v>
      </c>
      <c r="P39" s="0" t="s">
        <v>8</v>
      </c>
      <c r="Q39" s="28" t="n">
        <v>891.76932</v>
      </c>
      <c r="R39" s="28"/>
    </row>
    <row r="40" customFormat="false" ht="13.8" hidden="false" customHeight="false" outlineLevel="0" collapsed="false">
      <c r="B40" s="29"/>
      <c r="C40" s="0" t="s">
        <v>9</v>
      </c>
      <c r="H40" s="26"/>
      <c r="I40" s="27" t="n">
        <v>546.225</v>
      </c>
      <c r="J40" s="23" t="n">
        <f aca="false">I40*Q40</f>
        <v>885544.71669525</v>
      </c>
      <c r="K40" s="23" t="n">
        <f aca="false">SUM(J40:J40)</f>
        <v>885544.71669525</v>
      </c>
      <c r="L40" s="19" t="n">
        <v>611.792</v>
      </c>
      <c r="M40" s="25" t="n">
        <f aca="false">L40*Q40</f>
        <v>991842.50687248</v>
      </c>
      <c r="N40" s="25" t="n">
        <f aca="false">SUM(M40:M40)</f>
        <v>991842.50687248</v>
      </c>
      <c r="P40" s="0" t="s">
        <v>8</v>
      </c>
      <c r="Q40" s="28" t="n">
        <v>1621.20869</v>
      </c>
      <c r="R40" s="28"/>
    </row>
    <row r="41" customFormat="false" ht="13.8" hidden="false" customHeight="false" outlineLevel="0" collapsed="false">
      <c r="C41" s="0" t="s">
        <v>10</v>
      </c>
      <c r="I41" s="30"/>
      <c r="J41" s="23" t="n">
        <f aca="false">SUM(J38:J40)</f>
        <v>2008237.29933232</v>
      </c>
      <c r="K41" s="23" t="n">
        <f aca="false">SUM(K38:K40)</f>
        <v>1284363.57552429</v>
      </c>
      <c r="L41" s="19"/>
      <c r="M41" s="25" t="n">
        <f aca="false">SUM(M38:M40)</f>
        <v>2091036.37857123</v>
      </c>
      <c r="N41" s="25" t="n">
        <f aca="false">SUM(N38:N40)</f>
        <v>1368460.76848012</v>
      </c>
      <c r="O41" s="26"/>
    </row>
    <row r="42" customFormat="false" ht="13.8" hidden="false" customHeight="false" outlineLevel="0" collapsed="false">
      <c r="H42" s="0" t="s">
        <v>11</v>
      </c>
      <c r="I42" s="30" t="s">
        <v>12</v>
      </c>
      <c r="J42" s="31" t="n">
        <f aca="false">(J41/100)*120</f>
        <v>2409884.75919878</v>
      </c>
      <c r="K42" s="31"/>
      <c r="L42" s="19"/>
      <c r="M42" s="25" t="n">
        <f aca="false">(M41/100)*120</f>
        <v>2509243.65428548</v>
      </c>
      <c r="N42" s="25" t="n">
        <f aca="false">SUM(M42:M42)</f>
        <v>2509243.65428548</v>
      </c>
      <c r="O42" s="32"/>
    </row>
    <row r="43" s="26" customFormat="true" ht="13.8" hidden="false" customHeight="false" outlineLevel="0" collapsed="false">
      <c r="A43" s="33"/>
      <c r="AA43" s="32"/>
    </row>
    <row r="44" s="26" customFormat="true" ht="13.8" hidden="false" customHeight="true" outlineLevel="0" collapsed="false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AA44" s="32"/>
    </row>
    <row r="45" s="26" customFormat="true" ht="13.8" hidden="false" customHeight="false" outlineLevel="0" collapsed="false">
      <c r="A45" s="34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AA45" s="32"/>
    </row>
    <row r="46" s="26" customFormat="true" ht="13.8" hidden="false" customHeight="false" outlineLevel="0" collapsed="false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AA46" s="32"/>
    </row>
    <row r="47" customFormat="false" ht="13.8" hidden="false" customHeight="false" outlineLevel="0" collapsed="false">
      <c r="A47" s="33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26"/>
    </row>
    <row r="48" customFormat="false" ht="13.8" hidden="false" customHeight="false" outlineLevel="0" collapsed="false">
      <c r="A48" s="38"/>
      <c r="B48" s="37" t="s">
        <v>13</v>
      </c>
      <c r="C48" s="37"/>
      <c r="D48" s="37"/>
      <c r="E48" s="37"/>
      <c r="F48" s="37"/>
      <c r="G48" s="37"/>
      <c r="H48" s="37"/>
      <c r="I48" s="20"/>
      <c r="J48" s="20"/>
      <c r="K48" s="20"/>
      <c r="L48" s="20"/>
      <c r="M48" s="20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26"/>
    </row>
    <row r="49" customFormat="false" ht="13.8" hidden="false" customHeight="false" outlineLevel="0" collapsed="false">
      <c r="A49" s="38"/>
      <c r="B49" s="37"/>
      <c r="C49" s="37"/>
      <c r="D49" s="37"/>
      <c r="E49" s="37"/>
      <c r="F49" s="37"/>
      <c r="G49" s="37"/>
      <c r="H49" s="37"/>
      <c r="I49" s="17"/>
      <c r="J49" s="39"/>
      <c r="K49" s="17"/>
      <c r="L49" s="28"/>
      <c r="M49" s="28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26"/>
    </row>
    <row r="50" customFormat="false" ht="13.8" hidden="false" customHeight="false" outlineLevel="0" collapsed="false">
      <c r="A50" s="38"/>
      <c r="B50" s="37"/>
      <c r="C50" s="37"/>
      <c r="D50" s="37"/>
      <c r="E50" s="37"/>
      <c r="F50" s="37"/>
      <c r="G50" s="37"/>
      <c r="H50" s="37"/>
      <c r="I50" s="20"/>
      <c r="J50" s="39"/>
      <c r="K50" s="39"/>
      <c r="L50" s="28"/>
      <c r="M50" s="28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26"/>
    </row>
    <row r="51" customFormat="false" ht="13.8" hidden="false" customHeight="false" outlineLevel="0" collapsed="false">
      <c r="A51" s="38"/>
      <c r="B51" s="37"/>
      <c r="C51" s="37"/>
      <c r="D51" s="37"/>
      <c r="E51" s="37"/>
      <c r="F51" s="37"/>
      <c r="G51" s="37"/>
      <c r="H51" s="37"/>
      <c r="I51" s="20"/>
      <c r="J51" s="39"/>
      <c r="K51" s="28"/>
      <c r="L51" s="28"/>
      <c r="M51" s="28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26"/>
    </row>
    <row r="52" customFormat="false" ht="13.8" hidden="false" customHeight="false" outlineLevel="0" collapsed="false">
      <c r="A52" s="38"/>
      <c r="B52" s="37"/>
      <c r="C52" s="37"/>
      <c r="D52" s="37"/>
      <c r="E52" s="37"/>
      <c r="F52" s="37"/>
      <c r="G52" s="37"/>
      <c r="H52" s="37"/>
      <c r="I52" s="17"/>
      <c r="J52" s="39"/>
      <c r="K52" s="26"/>
      <c r="L52" s="28"/>
      <c r="M52" s="28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26"/>
    </row>
    <row r="53" customFormat="false" ht="13.8" hidden="false" customHeight="false" outlineLevel="0" collapsed="false">
      <c r="A53" s="38"/>
      <c r="B53" s="37"/>
      <c r="C53" s="37"/>
      <c r="D53" s="37"/>
      <c r="E53" s="37"/>
      <c r="F53" s="37"/>
      <c r="G53" s="37"/>
      <c r="H53" s="37"/>
      <c r="I53" s="17"/>
      <c r="J53" s="32"/>
      <c r="K53" s="32"/>
      <c r="L53" s="28"/>
      <c r="M53" s="28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26"/>
    </row>
    <row r="54" customFormat="false" ht="13.8" hidden="false" customHeight="false" outlineLevel="0" collapsed="false">
      <c r="A54" s="38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26"/>
    </row>
    <row r="55" customFormat="false" ht="13.8" hidden="false" customHeight="false" outlineLevel="0" collapsed="false">
      <c r="A55" s="38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26"/>
    </row>
    <row r="56" customFormat="false" ht="13.8" hidden="false" customHeight="false" outlineLevel="0" collapsed="false">
      <c r="A56" s="38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26"/>
    </row>
    <row r="57" customFormat="false" ht="13.8" hidden="false" customHeight="false" outlineLevel="0" collapsed="false">
      <c r="A57" s="38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26"/>
    </row>
    <row r="58" customFormat="false" ht="13.8" hidden="false" customHeight="false" outlineLevel="0" collapsed="false">
      <c r="A58" s="38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26"/>
    </row>
    <row r="59" customFormat="false" ht="13.8" hidden="false" customHeight="false" outlineLevel="0" collapsed="false">
      <c r="A59" s="38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26"/>
    </row>
    <row r="60" customFormat="false" ht="13.8" hidden="false" customHeight="false" outlineLevel="0" collapsed="false">
      <c r="A60" s="38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26"/>
    </row>
    <row r="61" customFormat="false" ht="13.8" hidden="false" customHeight="false" outlineLevel="0" collapsed="false">
      <c r="A61" s="38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26"/>
    </row>
    <row r="62" customFormat="false" ht="13.8" hidden="false" customHeight="false" outlineLevel="0" collapsed="false">
      <c r="A62" s="38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26"/>
    </row>
    <row r="63" customFormat="false" ht="13.8" hidden="false" customHeight="false" outlineLevel="0" collapsed="false">
      <c r="A63" s="38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26"/>
    </row>
    <row r="64" customFormat="false" ht="13.8" hidden="false" customHeight="false" outlineLevel="0" collapsed="false">
      <c r="A64" s="38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26"/>
    </row>
    <row r="65" customFormat="false" ht="13.8" hidden="false" customHeight="false" outlineLevel="0" collapsed="false">
      <c r="A65" s="38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26"/>
    </row>
    <row r="66" customFormat="false" ht="13.8" hidden="false" customHeight="false" outlineLevel="0" collapsed="false">
      <c r="A66" s="38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26"/>
    </row>
    <row r="67" customFormat="false" ht="13.8" hidden="false" customHeight="false" outlineLevel="0" collapsed="false">
      <c r="A67" s="38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26"/>
    </row>
    <row r="68" customFormat="false" ht="13.8" hidden="false" customHeight="false" outlineLevel="0" collapsed="false">
      <c r="A68" s="38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26"/>
    </row>
    <row r="69" customFormat="false" ht="13.8" hidden="false" customHeight="false" outlineLevel="0" collapsed="false">
      <c r="A69" s="38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26"/>
    </row>
    <row r="70" customFormat="false" ht="13.8" hidden="false" customHeight="false" outlineLevel="0" collapsed="false">
      <c r="A70" s="38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26"/>
    </row>
    <row r="71" customFormat="false" ht="13.8" hidden="false" customHeight="false" outlineLevel="0" collapsed="false">
      <c r="A71" s="38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26"/>
    </row>
    <row r="72" customFormat="false" ht="13.8" hidden="false" customHeight="false" outlineLevel="0" collapsed="false">
      <c r="A72" s="38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26"/>
    </row>
    <row r="73" customFormat="false" ht="13.8" hidden="false" customHeight="false" outlineLevel="0" collapsed="false">
      <c r="A73" s="38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26"/>
    </row>
    <row r="74" customFormat="false" ht="13.8" hidden="false" customHeight="false" outlineLevel="0" collapsed="false">
      <c r="A74" s="38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26"/>
    </row>
    <row r="75" customFormat="false" ht="13.8" hidden="false" customHeight="false" outlineLevel="0" collapsed="false">
      <c r="A75" s="38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26"/>
    </row>
    <row r="76" customFormat="false" ht="13.8" hidden="false" customHeight="false" outlineLevel="0" collapsed="false">
      <c r="A76" s="38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26"/>
    </row>
    <row r="77" customFormat="false" ht="13.8" hidden="false" customHeight="false" outlineLevel="0" collapsed="false">
      <c r="A77" s="38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26"/>
    </row>
    <row r="78" customFormat="false" ht="13.8" hidden="false" customHeight="false" outlineLevel="0" collapsed="false">
      <c r="A78" s="40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26"/>
    </row>
    <row r="79" customFormat="false" ht="13.8" hidden="false" customHeight="false" outlineLevel="0" collapsed="false">
      <c r="A79" s="40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26"/>
    </row>
    <row r="80" customFormat="false" ht="13.8" hidden="false" customHeight="false" outlineLevel="0" collapsed="false">
      <c r="A80" s="40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26"/>
    </row>
    <row r="81" customFormat="false" ht="13.8" hidden="false" customHeight="true" outlineLevel="0" collapsed="false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26"/>
    </row>
    <row r="82" customFormat="false" ht="13.8" hidden="false" customHeight="false" outlineLevel="0" collapsed="false">
      <c r="A82" s="34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26"/>
    </row>
    <row r="83" customFormat="false" ht="13.8" hidden="false" customHeight="false" outlineLevel="0" collapsed="false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26"/>
    </row>
    <row r="84" customFormat="false" ht="13.8" hidden="false" customHeight="false" outlineLevel="0" collapsed="false">
      <c r="A84" s="33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26"/>
    </row>
    <row r="85" customFormat="false" ht="13.8" hidden="false" customHeight="false" outlineLevel="0" collapsed="false">
      <c r="A85" s="38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26"/>
    </row>
    <row r="86" customFormat="false" ht="13.8" hidden="false" customHeight="false" outlineLevel="0" collapsed="false">
      <c r="A86" s="38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26"/>
    </row>
    <row r="87" customFormat="false" ht="13.8" hidden="false" customHeight="false" outlineLevel="0" collapsed="false">
      <c r="A87" s="38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26"/>
    </row>
    <row r="88" customFormat="false" ht="13.8" hidden="false" customHeight="false" outlineLevel="0" collapsed="false">
      <c r="A88" s="38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26"/>
    </row>
    <row r="89" customFormat="false" ht="13.8" hidden="false" customHeight="false" outlineLevel="0" collapsed="false">
      <c r="A89" s="38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26"/>
    </row>
    <row r="90" customFormat="false" ht="13.8" hidden="false" customHeight="false" outlineLevel="0" collapsed="false">
      <c r="A90" s="38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26"/>
    </row>
    <row r="91" customFormat="false" ht="13.8" hidden="false" customHeight="false" outlineLevel="0" collapsed="false">
      <c r="A91" s="38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26"/>
    </row>
    <row r="92" customFormat="false" ht="13.8" hidden="false" customHeight="false" outlineLevel="0" collapsed="false">
      <c r="A92" s="38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26"/>
    </row>
    <row r="93" customFormat="false" ht="13.8" hidden="false" customHeight="false" outlineLevel="0" collapsed="false">
      <c r="A93" s="38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26"/>
    </row>
    <row r="94" customFormat="false" ht="13.8" hidden="false" customHeight="false" outlineLevel="0" collapsed="false">
      <c r="A94" s="38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26"/>
    </row>
    <row r="95" customFormat="false" ht="13.8" hidden="false" customHeight="false" outlineLevel="0" collapsed="false">
      <c r="A95" s="38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26"/>
    </row>
    <row r="96" customFormat="false" ht="13.8" hidden="false" customHeight="false" outlineLevel="0" collapsed="false">
      <c r="A96" s="38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26"/>
    </row>
    <row r="97" customFormat="false" ht="13.8" hidden="false" customHeight="false" outlineLevel="0" collapsed="false">
      <c r="A97" s="38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26"/>
    </row>
    <row r="98" customFormat="false" ht="13.8" hidden="false" customHeight="false" outlineLevel="0" collapsed="false">
      <c r="A98" s="38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26"/>
    </row>
    <row r="99" customFormat="false" ht="13.8" hidden="false" customHeight="false" outlineLevel="0" collapsed="false">
      <c r="A99" s="38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26"/>
    </row>
    <row r="100" customFormat="false" ht="13.8" hidden="false" customHeight="false" outlineLevel="0" collapsed="false">
      <c r="A100" s="38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26"/>
    </row>
    <row r="101" customFormat="false" ht="13.8" hidden="false" customHeight="false" outlineLevel="0" collapsed="false">
      <c r="A101" s="38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26"/>
    </row>
    <row r="102" customFormat="false" ht="13.8" hidden="false" customHeight="false" outlineLevel="0" collapsed="false">
      <c r="A102" s="38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26"/>
    </row>
    <row r="103" customFormat="false" ht="13.8" hidden="false" customHeight="false" outlineLevel="0" collapsed="false">
      <c r="A103" s="38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26"/>
    </row>
    <row r="104" customFormat="false" ht="13.8" hidden="false" customHeight="false" outlineLevel="0" collapsed="false">
      <c r="A104" s="38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26"/>
    </row>
    <row r="105" customFormat="false" ht="13.8" hidden="false" customHeight="false" outlineLevel="0" collapsed="false">
      <c r="A105" s="38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26"/>
    </row>
    <row r="106" customFormat="false" ht="13.8" hidden="false" customHeight="false" outlineLevel="0" collapsed="false">
      <c r="A106" s="38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26"/>
    </row>
    <row r="107" customFormat="false" ht="13.8" hidden="false" customHeight="false" outlineLevel="0" collapsed="false">
      <c r="A107" s="38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26"/>
    </row>
    <row r="108" customFormat="false" ht="13.8" hidden="false" customHeight="false" outlineLevel="0" collapsed="false">
      <c r="A108" s="38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26"/>
    </row>
    <row r="109" customFormat="false" ht="13.8" hidden="false" customHeight="false" outlineLevel="0" collapsed="false">
      <c r="A109" s="38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26"/>
    </row>
    <row r="110" customFormat="false" ht="13.8" hidden="false" customHeight="false" outlineLevel="0" collapsed="false">
      <c r="A110" s="38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26"/>
    </row>
    <row r="111" customFormat="false" ht="13.8" hidden="false" customHeight="false" outlineLevel="0" collapsed="false">
      <c r="A111" s="38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26"/>
    </row>
    <row r="112" customFormat="false" ht="13.8" hidden="false" customHeight="false" outlineLevel="0" collapsed="false">
      <c r="A112" s="38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26"/>
    </row>
    <row r="113" customFormat="false" ht="13.8" hidden="false" customHeight="false" outlineLevel="0" collapsed="false">
      <c r="A113" s="38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26"/>
    </row>
    <row r="114" customFormat="false" ht="13.8" hidden="false" customHeight="false" outlineLevel="0" collapsed="false">
      <c r="A114" s="38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26"/>
    </row>
    <row r="115" customFormat="false" ht="13.8" hidden="false" customHeight="false" outlineLevel="0" collapsed="false">
      <c r="A115" s="34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26"/>
    </row>
    <row r="116" customFormat="false" ht="13.8" hidden="false" customHeight="false" outlineLevel="0" collapsed="false">
      <c r="A116" s="34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26"/>
    </row>
    <row r="117" customFormat="false" ht="13.8" hidden="false" customHeight="false" outlineLevel="0" collapsed="false">
      <c r="A117" s="34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26"/>
    </row>
    <row r="118" customFormat="false" ht="13.8" hidden="false" customHeight="false" outlineLevel="0" collapsed="false">
      <c r="A118" s="33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26"/>
    </row>
    <row r="119" customFormat="false" ht="13.8" hidden="false" customHeight="false" outlineLevel="0" collapsed="false">
      <c r="A119" s="38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26"/>
    </row>
    <row r="120" customFormat="false" ht="13.8" hidden="false" customHeight="false" outlineLevel="0" collapsed="false">
      <c r="A120" s="38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26"/>
    </row>
    <row r="121" customFormat="false" ht="13.8" hidden="false" customHeight="false" outlineLevel="0" collapsed="false">
      <c r="A121" s="38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26"/>
    </row>
    <row r="122" customFormat="false" ht="13.8" hidden="false" customHeight="false" outlineLevel="0" collapsed="false">
      <c r="A122" s="38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26"/>
    </row>
    <row r="123" customFormat="false" ht="13.8" hidden="false" customHeight="false" outlineLevel="0" collapsed="false">
      <c r="A123" s="38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26"/>
    </row>
    <row r="124" customFormat="false" ht="13.8" hidden="false" customHeight="false" outlineLevel="0" collapsed="false">
      <c r="A124" s="38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26"/>
    </row>
    <row r="125" customFormat="false" ht="13.8" hidden="false" customHeight="false" outlineLevel="0" collapsed="false">
      <c r="A125" s="38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26"/>
    </row>
    <row r="126" customFormat="false" ht="13.8" hidden="false" customHeight="false" outlineLevel="0" collapsed="false">
      <c r="A126" s="38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26"/>
    </row>
    <row r="127" customFormat="false" ht="13.8" hidden="false" customHeight="false" outlineLevel="0" collapsed="false">
      <c r="A127" s="38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26"/>
    </row>
    <row r="128" customFormat="false" ht="13.8" hidden="false" customHeight="false" outlineLevel="0" collapsed="false">
      <c r="A128" s="38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26"/>
    </row>
    <row r="129" customFormat="false" ht="13.8" hidden="false" customHeight="false" outlineLevel="0" collapsed="false">
      <c r="A129" s="38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26"/>
    </row>
    <row r="130" customFormat="false" ht="13.8" hidden="false" customHeight="false" outlineLevel="0" collapsed="false">
      <c r="A130" s="38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26"/>
    </row>
    <row r="131" customFormat="false" ht="13.8" hidden="false" customHeight="false" outlineLevel="0" collapsed="false">
      <c r="A131" s="33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customFormat="false" ht="13.8" hidden="false" customHeight="false" outlineLevel="0" collapsed="false">
      <c r="A132" s="33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customFormat="false" ht="13.8" hidden="false" customHeight="false" outlineLevel="0" collapsed="false">
      <c r="A133" s="33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customFormat="false" ht="13.8" hidden="false" customHeight="false" outlineLevel="0" collapsed="false">
      <c r="A134" s="33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customFormat="false" ht="13.8" hidden="false" customHeight="false" outlineLevel="0" collapsed="false">
      <c r="A135" s="33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customFormat="false" ht="13.8" hidden="false" customHeight="false" outlineLevel="0" collapsed="false">
      <c r="A136" s="33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customFormat="false" ht="13.8" hidden="false" customHeight="false" outlineLevel="0" collapsed="false">
      <c r="A137" s="33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customFormat="false" ht="13.8" hidden="false" customHeight="false" outlineLevel="0" collapsed="false">
      <c r="A138" s="33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customFormat="false" ht="13.8" hidden="false" customHeight="false" outlineLevel="0" collapsed="false">
      <c r="A139" s="33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customFormat="false" ht="13.8" hidden="false" customHeight="false" outlineLevel="0" collapsed="false">
      <c r="A140" s="33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customFormat="false" ht="13.8" hidden="false" customHeight="false" outlineLevel="0" collapsed="false">
      <c r="A141" s="33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customFormat="false" ht="13.8" hidden="false" customHeight="false" outlineLevel="0" collapsed="false">
      <c r="A142" s="33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customFormat="false" ht="13.8" hidden="false" customHeight="false" outlineLevel="0" collapsed="false">
      <c r="A143" s="33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customFormat="false" ht="13.8" hidden="false" customHeight="false" outlineLevel="0" collapsed="false">
      <c r="A144" s="33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customFormat="false" ht="13.8" hidden="false" customHeight="false" outlineLevel="0" collapsed="false">
      <c r="A145" s="33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customFormat="false" ht="13.8" hidden="false" customHeight="false" outlineLevel="0" collapsed="false">
      <c r="A146" s="33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customFormat="false" ht="13.8" hidden="false" customHeight="false" outlineLevel="0" collapsed="false">
      <c r="A147" s="33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customFormat="false" ht="13.8" hidden="false" customHeight="false" outlineLevel="0" collapsed="false">
      <c r="A148" s="33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customFormat="false" ht="13.8" hidden="false" customHeight="false" outlineLevel="0" collapsed="false">
      <c r="A149" s="33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customFormat="false" ht="13.8" hidden="false" customHeight="false" outlineLevel="0" collapsed="false">
      <c r="A150" s="33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customFormat="false" ht="13.8" hidden="false" customHeight="false" outlineLevel="0" collapsed="false">
      <c r="A151" s="33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customFormat="false" ht="13.8" hidden="false" customHeight="false" outlineLevel="0" collapsed="false">
      <c r="A152" s="33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customFormat="false" ht="13.8" hidden="false" customHeight="false" outlineLevel="0" collapsed="false">
      <c r="A153" s="33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customFormat="false" ht="13.8" hidden="false" customHeight="false" outlineLevel="0" collapsed="false">
      <c r="A154" s="33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customFormat="false" ht="13.8" hidden="false" customHeight="false" outlineLevel="0" collapsed="false">
      <c r="A155" s="33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customFormat="false" ht="13.8" hidden="false" customHeight="false" outlineLevel="0" collapsed="false">
      <c r="A156" s="33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customFormat="false" ht="13.8" hidden="false" customHeight="false" outlineLevel="0" collapsed="false">
      <c r="A157" s="33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customFormat="false" ht="13.8" hidden="false" customHeight="false" outlineLevel="0" collapsed="false">
      <c r="A158" s="33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customFormat="false" ht="13.8" hidden="false" customHeight="false" outlineLevel="0" collapsed="false">
      <c r="A159" s="33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customFormat="false" ht="13.8" hidden="false" customHeight="false" outlineLevel="0" collapsed="false">
      <c r="A160" s="33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customFormat="false" ht="13.8" hidden="false" customHeight="false" outlineLevel="0" collapsed="false">
      <c r="A161" s="33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customFormat="false" ht="13.8" hidden="false" customHeight="false" outlineLevel="0" collapsed="false">
      <c r="A162" s="33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customFormat="false" ht="13.8" hidden="false" customHeight="false" outlineLevel="0" collapsed="false">
      <c r="A163" s="33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customFormat="false" ht="13.8" hidden="false" customHeight="false" outlineLevel="0" collapsed="false">
      <c r="A164" s="33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customFormat="false" ht="13.8" hidden="false" customHeight="false" outlineLevel="0" collapsed="false">
      <c r="A165" s="33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customFormat="false" ht="13.8" hidden="false" customHeight="false" outlineLevel="0" collapsed="false">
      <c r="A166" s="33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customFormat="false" ht="13.8" hidden="false" customHeight="false" outlineLevel="0" collapsed="false">
      <c r="A167" s="33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customFormat="false" ht="13.8" hidden="false" customHeight="false" outlineLevel="0" collapsed="false">
      <c r="A168" s="33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customFormat="false" ht="13.8" hidden="false" customHeight="false" outlineLevel="0" collapsed="false">
      <c r="A169" s="33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customFormat="false" ht="13.8" hidden="false" customHeight="false" outlineLevel="0" collapsed="false">
      <c r="A170" s="33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customFormat="false" ht="13.8" hidden="false" customHeight="false" outlineLevel="0" collapsed="false">
      <c r="A171" s="33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customFormat="false" ht="13.8" hidden="false" customHeight="false" outlineLevel="0" collapsed="false">
      <c r="A172" s="33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customFormat="false" ht="13.8" hidden="false" customHeight="false" outlineLevel="0" collapsed="false">
      <c r="A173" s="33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customFormat="false" ht="13.8" hidden="false" customHeight="false" outlineLevel="0" collapsed="false">
      <c r="A174" s="33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customFormat="false" ht="13.8" hidden="false" customHeight="false" outlineLevel="0" collapsed="false">
      <c r="A175" s="33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customFormat="false" ht="13.8" hidden="false" customHeight="false" outlineLevel="0" collapsed="false">
      <c r="A176" s="33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customFormat="false" ht="13.8" hidden="false" customHeight="false" outlineLevel="0" collapsed="false">
      <c r="A177" s="33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customFormat="false" ht="13.8" hidden="false" customHeight="false" outlineLevel="0" collapsed="false">
      <c r="A178" s="33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customFormat="false" ht="13.8" hidden="false" customHeight="false" outlineLevel="0" collapsed="false">
      <c r="A179" s="33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customFormat="false" ht="13.8" hidden="false" customHeight="false" outlineLevel="0" collapsed="false">
      <c r="A180" s="33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customFormat="false" ht="13.8" hidden="false" customHeight="false" outlineLevel="0" collapsed="false">
      <c r="A181" s="33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customFormat="false" ht="13.8" hidden="false" customHeight="false" outlineLevel="0" collapsed="false">
      <c r="A182" s="33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customFormat="false" ht="13.8" hidden="false" customHeight="false" outlineLevel="0" collapsed="false">
      <c r="A183" s="33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customFormat="false" ht="13.8" hidden="false" customHeight="false" outlineLevel="0" collapsed="false">
      <c r="A184" s="33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customFormat="false" ht="13.8" hidden="false" customHeight="false" outlineLevel="0" collapsed="false">
      <c r="A185" s="33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customFormat="false" ht="13.8" hidden="false" customHeight="false" outlineLevel="0" collapsed="false">
      <c r="A186" s="33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customFormat="false" ht="13.8" hidden="false" customHeight="false" outlineLevel="0" collapsed="false">
      <c r="A187" s="33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customFormat="false" ht="13.8" hidden="false" customHeight="false" outlineLevel="0" collapsed="false">
      <c r="A188" s="33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customFormat="false" ht="13.8" hidden="false" customHeight="false" outlineLevel="0" collapsed="false">
      <c r="A189" s="33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customFormat="false" ht="13.8" hidden="false" customHeight="false" outlineLevel="0" collapsed="false">
      <c r="A190" s="33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customFormat="false" ht="13.8" hidden="false" customHeight="false" outlineLevel="0" collapsed="false">
      <c r="A191" s="33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customFormat="false" ht="13.8" hidden="false" customHeight="false" outlineLevel="0" collapsed="false">
      <c r="A192" s="33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customFormat="false" ht="13.8" hidden="false" customHeight="false" outlineLevel="0" collapsed="false">
      <c r="A193" s="33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customFormat="false" ht="13.8" hidden="false" customHeight="false" outlineLevel="0" collapsed="false">
      <c r="A194" s="33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customFormat="false" ht="13.8" hidden="false" customHeight="false" outlineLevel="0" collapsed="false">
      <c r="A195" s="33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customFormat="false" ht="13.8" hidden="false" customHeight="false" outlineLevel="0" collapsed="false">
      <c r="A196" s="33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customFormat="false" ht="13.8" hidden="false" customHeight="false" outlineLevel="0" collapsed="false">
      <c r="A197" s="33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customFormat="false" ht="13.8" hidden="false" customHeight="false" outlineLevel="0" collapsed="false">
      <c r="A198" s="33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customFormat="false" ht="13.8" hidden="false" customHeight="false" outlineLevel="0" collapsed="false">
      <c r="A199" s="33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customFormat="false" ht="13.8" hidden="false" customHeight="false" outlineLevel="0" collapsed="false">
      <c r="A200" s="33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customFormat="false" ht="13.8" hidden="false" customHeight="false" outlineLevel="0" collapsed="false">
      <c r="A201" s="33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customFormat="false" ht="13.8" hidden="false" customHeight="false" outlineLevel="0" collapsed="false">
      <c r="A202" s="33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customFormat="false" ht="13.8" hidden="false" customHeight="false" outlineLevel="0" collapsed="false">
      <c r="A203" s="33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customFormat="false" ht="13.8" hidden="false" customHeight="false" outlineLevel="0" collapsed="false">
      <c r="A204" s="33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customFormat="false" ht="13.8" hidden="false" customHeight="false" outlineLevel="0" collapsed="false">
      <c r="A205" s="33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customFormat="false" ht="13.8" hidden="false" customHeight="false" outlineLevel="0" collapsed="false">
      <c r="A206" s="33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customFormat="false" ht="13.8" hidden="false" customHeight="false" outlineLevel="0" collapsed="false">
      <c r="A207" s="33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customFormat="false" ht="13.8" hidden="false" customHeight="false" outlineLevel="0" collapsed="false">
      <c r="A208" s="33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customFormat="false" ht="13.8" hidden="false" customHeight="false" outlineLevel="0" collapsed="false">
      <c r="A209" s="33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customFormat="false" ht="13.8" hidden="false" customHeight="false" outlineLevel="0" collapsed="false">
      <c r="A210" s="33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customFormat="false" ht="13.8" hidden="false" customHeight="false" outlineLevel="0" collapsed="false">
      <c r="A211" s="33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customFormat="false" ht="13.8" hidden="false" customHeight="false" outlineLevel="0" collapsed="false">
      <c r="A212" s="33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customFormat="false" ht="13.8" hidden="false" customHeight="false" outlineLevel="0" collapsed="false">
      <c r="A213" s="33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customFormat="false" ht="13.8" hidden="false" customHeight="false" outlineLevel="0" collapsed="false">
      <c r="A214" s="33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customFormat="false" ht="13.8" hidden="false" customHeight="false" outlineLevel="0" collapsed="false">
      <c r="A215" s="33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customFormat="false" ht="13.8" hidden="false" customHeight="false" outlineLevel="0" collapsed="false">
      <c r="A216" s="33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customFormat="false" ht="13.8" hidden="false" customHeight="false" outlineLevel="0" collapsed="false">
      <c r="A217" s="33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customFormat="false" ht="13.8" hidden="false" customHeight="false" outlineLevel="0" collapsed="false">
      <c r="A218" s="33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customFormat="false" ht="13.8" hidden="false" customHeight="false" outlineLevel="0" collapsed="false">
      <c r="A219" s="33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customFormat="false" ht="13.8" hidden="false" customHeight="false" outlineLevel="0" collapsed="false">
      <c r="A220" s="33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customFormat="false" ht="13.8" hidden="false" customHeight="false" outlineLevel="0" collapsed="false">
      <c r="A221" s="33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customFormat="false" ht="13.8" hidden="false" customHeight="false" outlineLevel="0" collapsed="false">
      <c r="A222" s="33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customFormat="false" ht="13.8" hidden="false" customHeight="false" outlineLevel="0" collapsed="false">
      <c r="A223" s="33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customFormat="false" ht="13.8" hidden="false" customHeight="false" outlineLevel="0" collapsed="false">
      <c r="A224" s="33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customFormat="false" ht="13.8" hidden="false" customHeight="false" outlineLevel="0" collapsed="false">
      <c r="A225" s="33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customFormat="false" ht="13.8" hidden="false" customHeight="false" outlineLevel="0" collapsed="false">
      <c r="A226" s="33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customFormat="false" ht="13.8" hidden="false" customHeight="false" outlineLevel="0" collapsed="false">
      <c r="A227" s="33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customFormat="false" ht="13.8" hidden="false" customHeight="false" outlineLevel="0" collapsed="false">
      <c r="A228" s="33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customFormat="false" ht="13.8" hidden="false" customHeight="false" outlineLevel="0" collapsed="false">
      <c r="A229" s="33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customFormat="false" ht="13.8" hidden="false" customHeight="false" outlineLevel="0" collapsed="false">
      <c r="A230" s="33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customFormat="false" ht="13.8" hidden="false" customHeight="false" outlineLevel="0" collapsed="false">
      <c r="A231" s="33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customFormat="false" ht="13.8" hidden="false" customHeight="false" outlineLevel="0" collapsed="false">
      <c r="A232" s="33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customFormat="false" ht="13.8" hidden="false" customHeight="false" outlineLevel="0" collapsed="false">
      <c r="A233" s="33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customFormat="false" ht="13.8" hidden="false" customHeight="false" outlineLevel="0" collapsed="false">
      <c r="A234" s="33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customFormat="false" ht="13.8" hidden="false" customHeight="false" outlineLevel="0" collapsed="false">
      <c r="A235" s="33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customFormat="false" ht="13.8" hidden="false" customHeight="false" outlineLevel="0" collapsed="false">
      <c r="A236" s="33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customFormat="false" ht="13.8" hidden="false" customHeight="false" outlineLevel="0" collapsed="false">
      <c r="A237" s="33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customFormat="false" ht="13.8" hidden="false" customHeight="false" outlineLevel="0" collapsed="false">
      <c r="A238" s="33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customFormat="false" ht="13.8" hidden="false" customHeight="false" outlineLevel="0" collapsed="false">
      <c r="A239" s="33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customFormat="false" ht="13.8" hidden="false" customHeight="false" outlineLevel="0" collapsed="false">
      <c r="A240" s="33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customFormat="false" ht="13.8" hidden="false" customHeight="false" outlineLevel="0" collapsed="false">
      <c r="A241" s="33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customFormat="false" ht="13.8" hidden="false" customHeight="false" outlineLevel="0" collapsed="false">
      <c r="A242" s="33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customFormat="false" ht="13.8" hidden="false" customHeight="false" outlineLevel="0" collapsed="false">
      <c r="A243" s="33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customFormat="false" ht="13.8" hidden="false" customHeight="false" outlineLevel="0" collapsed="false">
      <c r="A244" s="33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customFormat="false" ht="13.8" hidden="false" customHeight="false" outlineLevel="0" collapsed="false">
      <c r="A245" s="33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customFormat="false" ht="13.8" hidden="false" customHeight="false" outlineLevel="0" collapsed="false">
      <c r="A246" s="33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</sheetData>
  <mergeCells count="28">
    <mergeCell ref="B1:Y1"/>
    <mergeCell ref="A2:A4"/>
    <mergeCell ref="P36:Q36"/>
    <mergeCell ref="I37:K37"/>
    <mergeCell ref="L37:N37"/>
    <mergeCell ref="J38:K38"/>
    <mergeCell ref="M38:N38"/>
    <mergeCell ref="J39:K39"/>
    <mergeCell ref="M39:N39"/>
    <mergeCell ref="Q39:R39"/>
    <mergeCell ref="J40:K40"/>
    <mergeCell ref="M40:N40"/>
    <mergeCell ref="Q40:R40"/>
    <mergeCell ref="J41:K41"/>
    <mergeCell ref="M41:N41"/>
    <mergeCell ref="J42:K42"/>
    <mergeCell ref="M42:N42"/>
    <mergeCell ref="A44:A46"/>
    <mergeCell ref="I48:J48"/>
    <mergeCell ref="K48:M48"/>
    <mergeCell ref="L49:M49"/>
    <mergeCell ref="L50:M50"/>
    <mergeCell ref="L51:M51"/>
    <mergeCell ref="L52:M52"/>
    <mergeCell ref="L53:M53"/>
    <mergeCell ref="A78:A80"/>
    <mergeCell ref="A81:A83"/>
    <mergeCell ref="A115:A1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3779</TotalTime>
  <Application>LibreOffice/7.1.3.2$Windows_x86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2016-07-13T13:05:26Z</dcterms:created>
  <dc:creator>Торопыно Илья Юрьевич</dc:creator>
  <dc:description/>
  <dc:language>ru-RU</dc:language>
  <cp:lastModifiedBy/>
  <dcterms:modified xsi:type="dcterms:W3CDTF">2022-08-18T15:12:17Z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