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40009_{DB2F26E0-7789-467A-9787-44F71864CFE4}" xr6:coauthVersionLast="45" xr6:coauthVersionMax="45" xr10:uidLastSave="{00000000-0000-0000-0000-000000000000}"/>
  <bookViews>
    <workbookView xWindow="996" yWindow="-108" windowWidth="29832" windowHeight="1749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34" i="1" l="1"/>
  <c r="G3" i="1"/>
  <c r="G4" i="1"/>
  <c r="G5" i="1"/>
  <c r="G6" i="1"/>
  <c r="G2" i="1"/>
  <c r="G9" i="1"/>
  <c r="G42" i="1"/>
  <c r="G35" i="1"/>
  <c r="G32" i="1"/>
  <c r="G33" i="1"/>
  <c r="G13" i="1"/>
  <c r="G14" i="1"/>
  <c r="G15" i="1"/>
  <c r="G16" i="1"/>
  <c r="G17" i="1"/>
  <c r="G18" i="1"/>
  <c r="G30" i="1"/>
  <c r="G20" i="1"/>
  <c r="G21" i="1"/>
  <c r="G22" i="1"/>
  <c r="G23" i="1"/>
  <c r="G24" i="1"/>
  <c r="G25" i="1"/>
  <c r="G26" i="1"/>
  <c r="G27" i="1"/>
  <c r="G44" i="1"/>
  <c r="G8" i="1"/>
  <c r="G36" i="1"/>
  <c r="G10" i="1"/>
  <c r="G7" i="1"/>
  <c r="G31" i="1"/>
  <c r="G29" i="1"/>
  <c r="G38" i="1"/>
  <c r="G39" i="1"/>
  <c r="G40" i="1"/>
  <c r="G11" i="1"/>
  <c r="G19" i="1"/>
  <c r="G12" i="1"/>
  <c r="G41" i="1"/>
  <c r="G37" i="1"/>
  <c r="G28" i="1"/>
  <c r="G43" i="1"/>
</calcChain>
</file>

<file path=xl/sharedStrings.xml><?xml version="1.0" encoding="utf-8"?>
<sst xmlns="http://schemas.openxmlformats.org/spreadsheetml/2006/main" count="58" uniqueCount="58">
  <si>
    <t>Title</t>
  </si>
  <si>
    <t>Result</t>
  </si>
  <si>
    <t>Hand switch</t>
  </si>
  <si>
    <t>Same finger</t>
  </si>
  <si>
    <t>Left hand</t>
  </si>
  <si>
    <t>Right hand</t>
  </si>
  <si>
    <t>Left hand continuos</t>
  </si>
  <si>
    <t>Right hand continuos</t>
  </si>
  <si>
    <t>Left finger continuos</t>
  </si>
  <si>
    <t>Right finger continuos</t>
  </si>
  <si>
    <t>Outward rolls</t>
  </si>
  <si>
    <t>Inward rolls</t>
  </si>
  <si>
    <t>Efforts</t>
  </si>
  <si>
    <t>Distance</t>
  </si>
  <si>
    <t>Arensito Customized.Json</t>
  </si>
  <si>
    <t>Arensito.Json</t>
  </si>
  <si>
    <t>Asset.Json</t>
  </si>
  <si>
    <t>Breakl15.Json</t>
  </si>
  <si>
    <t>C-Qwerty 2.Json</t>
  </si>
  <si>
    <t>C-Qwerty N.Json</t>
  </si>
  <si>
    <t>C-Qwerty.Json</t>
  </si>
  <si>
    <t>Capewell Customized.Json</t>
  </si>
  <si>
    <t>Capewell-Dvorak.Json</t>
  </si>
  <si>
    <t>Capewell.Json</t>
  </si>
  <si>
    <t>Collemak.Json</t>
  </si>
  <si>
    <t>Custom V1.Json</t>
  </si>
  <si>
    <t>Custom V10.Json</t>
  </si>
  <si>
    <t>Custom V11.Json</t>
  </si>
  <si>
    <t>Custom V12.Json</t>
  </si>
  <si>
    <t>Custom V14.Json</t>
  </si>
  <si>
    <t>Custom V15.Json</t>
  </si>
  <si>
    <t>Custom V16.Json</t>
  </si>
  <si>
    <t>Custom V2.Json</t>
  </si>
  <si>
    <t>Custom V3.Json</t>
  </si>
  <si>
    <t>Custom V4.Json</t>
  </si>
  <si>
    <t>Custom V5.Json</t>
  </si>
  <si>
    <t>Custom V6.Json</t>
  </si>
  <si>
    <t>Custom V7.Json</t>
  </si>
  <si>
    <t>Custom V8.Json</t>
  </si>
  <si>
    <t>Custom V9.Json</t>
  </si>
  <si>
    <t>Dvorak.Json</t>
  </si>
  <si>
    <t>Gelatin.Json</t>
  </si>
  <si>
    <t>Kaehi.Json</t>
  </si>
  <si>
    <t>Klausler.Json</t>
  </si>
  <si>
    <t>Mtgap V1.Json</t>
  </si>
  <si>
    <t>Mtgap V2.Json</t>
  </si>
  <si>
    <t>Niro.Json</t>
  </si>
  <si>
    <t>Norman L.Json</t>
  </si>
  <si>
    <t>Norman Lr.Json</t>
  </si>
  <si>
    <t>Norman.Json</t>
  </si>
  <si>
    <t>Qfmlwy.Json</t>
  </si>
  <si>
    <t>Qgmlwb.Json</t>
  </si>
  <si>
    <t>Qgmlwy.Json</t>
  </si>
  <si>
    <t>Qwerty.Json</t>
  </si>
  <si>
    <t>Soul.Json</t>
  </si>
  <si>
    <t>Tnwmlc.Json</t>
  </si>
  <si>
    <t>Workman.Json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</si>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</sst>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44" totalsRowShown="0">
  <autoFilter ref="A1:O44"/>
  <sortState xmlns:xlrd2="http://schemas.microsoft.com/office/spreadsheetml/2017/richdata2" ref="A2:O44">
    <sortCondition ref="A1:A44"/>
  </sortState>
  <tableColumns count="15">
    <tableColumn id="1" name="Title"/>
    <tableColumn id="2" name="Result"/>
    <tableColumn id="3" name="Hand switch"/>
    <tableColumn id="4" name="Same finger"/>
    <tableColumn id="5" name="Left hand"/>
    <tableColumn id="6" name="Right hand"/>
    <tableColumn id="15" name="Balance" dataDxfId="0">
      <calculatedColumnFormula>Table1[[#This Row],[Right hand]]/Table1[[#This Row],[Left hand]]</calculatedColumnFormula>
    </tableColumn>
    <tableColumn id="7" name="Left hand continuos"/>
    <tableColumn id="8" name="Right hand continuos"/>
    <tableColumn id="9" name="Left finger continuos"/>
    <tableColumn id="10" name="Right finger continuos"/>
    <tableColumn id="11" name="Outward rolls"/>
    <tableColumn id="12" name="Inward rolls"/>
    <tableColumn id="13" name="Efforts"/>
    <tableColumn id="14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C35" sqref="C35"/>
    </sheetView>
  </sheetViews>
  <sheetFormatPr defaultRowHeight="14.4" x14ac:dyDescent="0.3"/>
  <cols>
    <col min="1" max="1" width="22.77734375" bestFit="1" customWidth="1"/>
    <col min="2" max="2" width="12" bestFit="1" customWidth="1"/>
    <col min="3" max="3" width="13.44140625" bestFit="1" customWidth="1"/>
    <col min="4" max="4" width="13.21875" hidden="1" customWidth="1"/>
    <col min="5" max="5" width="10.5546875" hidden="1" customWidth="1"/>
    <col min="6" max="6" width="11.44140625" hidden="1" customWidth="1"/>
    <col min="7" max="7" width="12" bestFit="1" customWidth="1"/>
    <col min="8" max="8" width="23.44140625" customWidth="1"/>
    <col min="9" max="9" width="19.88671875" customWidth="1"/>
    <col min="10" max="10" width="19.6640625" customWidth="1"/>
    <col min="11" max="11" width="20.5546875" customWidth="1"/>
    <col min="12" max="12" width="14.44140625" bestFit="1" customWidth="1"/>
    <col min="13" max="13" width="13" bestFit="1" customWidth="1"/>
    <col min="15" max="15" width="9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15</v>
      </c>
      <c r="B2" s="3">
        <v>18510347.625615001</v>
      </c>
      <c r="C2">
        <v>49.264823999999997</v>
      </c>
      <c r="D2" s="3">
        <v>1.936315</v>
      </c>
      <c r="E2">
        <v>49.580697999999998</v>
      </c>
      <c r="F2">
        <v>50.419302000000002</v>
      </c>
      <c r="G2" s="3">
        <f>Table1[[#This Row],[Right hand]]/Table1[[#This Row],[Left hand]]</f>
        <v>1.0169139208165243</v>
      </c>
      <c r="H2">
        <v>18.965672999999999</v>
      </c>
      <c r="I2" s="3">
        <v>22.252357</v>
      </c>
      <c r="J2" s="3">
        <v>0.60458400000000001</v>
      </c>
      <c r="K2" s="3">
        <v>1.331731</v>
      </c>
      <c r="L2" s="3">
        <v>0.98393600000000003</v>
      </c>
      <c r="M2" s="3">
        <v>1.296089</v>
      </c>
      <c r="N2">
        <v>41171166.699998997</v>
      </c>
      <c r="O2">
        <v>14441500.431020999</v>
      </c>
    </row>
    <row r="3" spans="1:15" hidden="1" x14ac:dyDescent="0.3">
      <c r="A3" t="s">
        <v>21</v>
      </c>
      <c r="B3">
        <v>17042834.868127</v>
      </c>
      <c r="C3">
        <v>45.157128</v>
      </c>
      <c r="D3" s="3">
        <v>4.8209330000000001</v>
      </c>
      <c r="E3">
        <v>53.717689</v>
      </c>
      <c r="F3">
        <v>46.282311</v>
      </c>
      <c r="G3">
        <f>Table1[[#This Row],[Right hand]]/Table1[[#This Row],[Left hand]]</f>
        <v>0.86158417946833121</v>
      </c>
      <c r="H3" s="3">
        <v>25.414487999999999</v>
      </c>
      <c r="I3" s="3">
        <v>19.873624</v>
      </c>
      <c r="J3" s="3">
        <v>2.153883</v>
      </c>
      <c r="K3" s="3">
        <v>2.6670509999999998</v>
      </c>
      <c r="L3" s="3">
        <v>2.2422059999999999</v>
      </c>
      <c r="M3" s="3">
        <v>2.788799</v>
      </c>
      <c r="N3" s="3">
        <v>36688518.200000003</v>
      </c>
      <c r="O3" s="3">
        <v>13899914.407846</v>
      </c>
    </row>
    <row r="4" spans="1:15" hidden="1" x14ac:dyDescent="0.3">
      <c r="A4" t="s">
        <v>47</v>
      </c>
      <c r="B4">
        <v>17924057.457247999</v>
      </c>
      <c r="C4">
        <v>50.724127000000003</v>
      </c>
      <c r="D4" s="3">
        <v>7.6749400000000003</v>
      </c>
      <c r="E4">
        <v>51.223292000000001</v>
      </c>
      <c r="F4">
        <v>48.776707999999999</v>
      </c>
      <c r="G4">
        <f>Table1[[#This Row],[Right hand]]/Table1[[#This Row],[Left hand]]</f>
        <v>0.95223688473595169</v>
      </c>
      <c r="H4" s="3">
        <v>23.529713999999998</v>
      </c>
      <c r="I4" s="3">
        <v>17.102378999999999</v>
      </c>
      <c r="J4" s="3">
        <v>4.652355</v>
      </c>
      <c r="K4" s="3">
        <v>3.0225849999999999</v>
      </c>
      <c r="L4" s="3">
        <v>2.6525810000000001</v>
      </c>
      <c r="M4" s="3">
        <v>4.4659040000000001</v>
      </c>
      <c r="N4" s="3">
        <v>37953762.100000001</v>
      </c>
      <c r="O4" s="3">
        <v>13849354.622561</v>
      </c>
    </row>
    <row r="5" spans="1:15" hidden="1" x14ac:dyDescent="0.3">
      <c r="A5" t="s">
        <v>14</v>
      </c>
      <c r="B5">
        <v>18105129.368838999</v>
      </c>
      <c r="C5">
        <v>49.264823999999997</v>
      </c>
      <c r="D5" s="3">
        <v>3.4581599999999999</v>
      </c>
      <c r="E5">
        <v>49.580697999999998</v>
      </c>
      <c r="F5">
        <v>50.419302000000002</v>
      </c>
      <c r="G5">
        <f>Table1[[#This Row],[Right hand]]/Table1[[#This Row],[Left hand]]</f>
        <v>1.0169139208165243</v>
      </c>
      <c r="H5" s="3">
        <v>18.965672999999999</v>
      </c>
      <c r="I5" s="3">
        <v>22.252357</v>
      </c>
      <c r="J5" s="3">
        <v>1.0957300000000001</v>
      </c>
      <c r="K5" s="3">
        <v>2.3624309999999999</v>
      </c>
      <c r="L5" s="3">
        <v>1.6873210000000001</v>
      </c>
      <c r="M5" s="3">
        <v>2.0404249999999999</v>
      </c>
      <c r="N5" s="3">
        <v>39830014.499999002</v>
      </c>
      <c r="O5" s="3">
        <v>13739501.696263</v>
      </c>
    </row>
    <row r="6" spans="1:15" hidden="1" x14ac:dyDescent="0.3">
      <c r="A6" t="s">
        <v>48</v>
      </c>
      <c r="B6">
        <v>18280765.277481999</v>
      </c>
      <c r="C6">
        <v>50.724127000000003</v>
      </c>
      <c r="D6" s="3">
        <v>8.1019810000000003</v>
      </c>
      <c r="E6">
        <v>51.223292000000001</v>
      </c>
      <c r="F6">
        <v>48.776707999999999</v>
      </c>
      <c r="G6">
        <f>Table1[[#This Row],[Right hand]]/Table1[[#This Row],[Left hand]]</f>
        <v>0.95223688473595169</v>
      </c>
      <c r="H6" s="3">
        <v>23.529713999999998</v>
      </c>
      <c r="I6" s="3">
        <v>17.102378999999999</v>
      </c>
      <c r="J6" s="3">
        <v>4.652355</v>
      </c>
      <c r="K6" s="3">
        <v>3.4496259999999999</v>
      </c>
      <c r="L6" s="3">
        <v>3.2562679999999999</v>
      </c>
      <c r="M6" s="3">
        <v>3.7664909999999998</v>
      </c>
      <c r="N6" s="3">
        <v>38004838.399999999</v>
      </c>
      <c r="O6" s="3">
        <v>13876996.30823</v>
      </c>
    </row>
    <row r="7" spans="1:15" x14ac:dyDescent="0.3">
      <c r="A7" t="s">
        <v>16</v>
      </c>
      <c r="B7">
        <v>19878819.668903001</v>
      </c>
      <c r="C7">
        <v>50.734006999999998</v>
      </c>
      <c r="D7">
        <v>4.5208009999999996</v>
      </c>
      <c r="E7">
        <v>50.885714</v>
      </c>
      <c r="F7">
        <v>49.114286</v>
      </c>
      <c r="G7" s="3">
        <f>Table1[[#This Row],[Right hand]]/Table1[[#This Row],[Left hand]]</f>
        <v>0.96518810760914153</v>
      </c>
      <c r="H7" s="3">
        <v>23.170898999999999</v>
      </c>
      <c r="I7">
        <v>17.393688000000001</v>
      </c>
      <c r="J7">
        <v>2.6964760000000001</v>
      </c>
      <c r="K7" s="3">
        <v>1.824325</v>
      </c>
      <c r="L7" s="3">
        <v>1.757557</v>
      </c>
      <c r="M7">
        <v>2.462008</v>
      </c>
      <c r="N7">
        <v>43125020.499999002</v>
      </c>
      <c r="O7">
        <v>14563001.216443</v>
      </c>
    </row>
    <row r="8" spans="1:15" x14ac:dyDescent="0.3">
      <c r="A8" t="s">
        <v>17</v>
      </c>
      <c r="B8">
        <v>19650769.252136</v>
      </c>
      <c r="C8">
        <v>64.906087999999997</v>
      </c>
      <c r="D8">
        <v>3.5486710000000001</v>
      </c>
      <c r="E8">
        <v>47.551713999999997</v>
      </c>
      <c r="F8">
        <v>52.448286000000003</v>
      </c>
      <c r="G8">
        <f>Table1[[#This Row],[Right hand]]/Table1[[#This Row],[Left hand]]</f>
        <v>1.102973617312722</v>
      </c>
      <c r="H8">
        <v>9.3351629999999997</v>
      </c>
      <c r="I8">
        <v>16.534725999999999</v>
      </c>
      <c r="J8" s="3">
        <v>0.98932900000000001</v>
      </c>
      <c r="K8">
        <v>2.5593409999999999</v>
      </c>
      <c r="L8" s="3">
        <v>1.713746</v>
      </c>
      <c r="M8" s="3">
        <v>1.814211</v>
      </c>
      <c r="N8">
        <v>44556752.299998999</v>
      </c>
      <c r="O8" s="3">
        <v>13137324.541135</v>
      </c>
    </row>
    <row r="9" spans="1:15" x14ac:dyDescent="0.3">
      <c r="A9" s="1" t="s">
        <v>23</v>
      </c>
      <c r="B9" s="2">
        <v>18323684.841116998</v>
      </c>
      <c r="C9" s="2">
        <v>46.767091000000001</v>
      </c>
      <c r="D9" s="2">
        <v>2.2420469999999999</v>
      </c>
      <c r="E9" s="1">
        <v>51.598605999999997</v>
      </c>
      <c r="F9" s="1">
        <v>48.401394000000003</v>
      </c>
      <c r="G9" s="1">
        <f>Table1[[#This Row],[Right hand]]/Table1[[#This Row],[Left hand]]</f>
        <v>0.9380368531661496</v>
      </c>
      <c r="H9" s="2">
        <v>22.693605999999999</v>
      </c>
      <c r="I9" s="2">
        <v>20.900697999999998</v>
      </c>
      <c r="J9" s="2">
        <v>1.376401</v>
      </c>
      <c r="K9" s="2">
        <v>0.865645</v>
      </c>
      <c r="L9" s="2">
        <v>1.184884</v>
      </c>
      <c r="M9" s="2">
        <v>1.1086009999999999</v>
      </c>
      <c r="N9" s="2">
        <v>39516260.299999997</v>
      </c>
      <c r="O9" s="1">
        <v>14509629.826502999</v>
      </c>
    </row>
    <row r="10" spans="1:15" x14ac:dyDescent="0.3">
      <c r="A10" t="s">
        <v>22</v>
      </c>
      <c r="B10">
        <v>19613644.866661001</v>
      </c>
      <c r="C10">
        <v>60.920121999999999</v>
      </c>
      <c r="D10">
        <v>4.09375</v>
      </c>
      <c r="E10">
        <v>50.388362000000001</v>
      </c>
      <c r="F10">
        <v>49.611637999999999</v>
      </c>
      <c r="G10" s="3">
        <f>Table1[[#This Row],[Right hand]]/Table1[[#This Row],[Left hand]]</f>
        <v>0.98458525006230602</v>
      </c>
      <c r="H10">
        <v>14.169304</v>
      </c>
      <c r="I10">
        <v>15.628952999999999</v>
      </c>
      <c r="J10">
        <v>2.7221160000000002</v>
      </c>
      <c r="K10" s="3">
        <v>1.371634</v>
      </c>
      <c r="L10" s="3">
        <v>1.6280680000000001</v>
      </c>
      <c r="M10">
        <v>2.4728509999999999</v>
      </c>
      <c r="N10">
        <v>46088010.399999</v>
      </c>
      <c r="O10" s="3">
        <v>13948769.594903</v>
      </c>
    </row>
    <row r="11" spans="1:15" x14ac:dyDescent="0.3">
      <c r="A11" t="s">
        <v>24</v>
      </c>
      <c r="B11">
        <v>19162047.739270002</v>
      </c>
      <c r="C11">
        <v>50.743364</v>
      </c>
      <c r="D11">
        <v>5.0490170000000001</v>
      </c>
      <c r="E11">
        <v>47.355522999999998</v>
      </c>
      <c r="F11">
        <v>52.644477000000002</v>
      </c>
      <c r="G11">
        <f>Table1[[#This Row],[Right hand]]/Table1[[#This Row],[Left hand]]</f>
        <v>1.1116861068137713</v>
      </c>
      <c r="H11">
        <v>19.500516999999999</v>
      </c>
      <c r="I11" s="3">
        <v>20.406925999999999</v>
      </c>
      <c r="J11">
        <v>3.4013659999999999</v>
      </c>
      <c r="K11" s="3">
        <v>1.647651</v>
      </c>
      <c r="L11" s="3">
        <v>0.79469000000000001</v>
      </c>
      <c r="M11" s="3">
        <v>1.7149049999999999</v>
      </c>
      <c r="N11">
        <v>42009045.999999002</v>
      </c>
      <c r="O11">
        <v>15164409.524665</v>
      </c>
    </row>
    <row r="12" spans="1:15" x14ac:dyDescent="0.3">
      <c r="A12" t="s">
        <v>18</v>
      </c>
      <c r="B12">
        <v>19870721.492940001</v>
      </c>
      <c r="C12">
        <v>48.523349000000003</v>
      </c>
      <c r="D12">
        <v>6.7561549999999997</v>
      </c>
      <c r="E12">
        <v>56.437654000000002</v>
      </c>
      <c r="F12">
        <v>43.562345999999998</v>
      </c>
      <c r="G12">
        <f>Table1[[#This Row],[Right hand]]/Table1[[#This Row],[Left hand]]</f>
        <v>0.77186670445231464</v>
      </c>
      <c r="H12" s="3">
        <v>29.757718000000001</v>
      </c>
      <c r="I12">
        <v>13.30879</v>
      </c>
      <c r="J12">
        <v>5.0101319999999996</v>
      </c>
      <c r="K12" s="3">
        <v>1.746022</v>
      </c>
      <c r="L12">
        <v>2.83691</v>
      </c>
      <c r="M12">
        <v>3.2454999999999998</v>
      </c>
      <c r="N12">
        <v>44573516.699998997</v>
      </c>
      <c r="O12">
        <v>15817615.688144</v>
      </c>
    </row>
    <row r="13" spans="1:15" hidden="1" x14ac:dyDescent="0.3">
      <c r="A13" t="s">
        <v>25</v>
      </c>
      <c r="B13">
        <v>16718315.861279</v>
      </c>
      <c r="C13">
        <v>44.456733999999997</v>
      </c>
      <c r="D13">
        <v>9.1687709999999996</v>
      </c>
      <c r="E13">
        <v>47.620277000000002</v>
      </c>
      <c r="F13">
        <v>52.379722999999998</v>
      </c>
      <c r="G13">
        <f>Table1[[#This Row],[Right hand]]/Table1[[#This Row],[Left hand]]</f>
        <v>1.0999457856996506</v>
      </c>
      <c r="H13" s="3">
        <v>23.189005000000002</v>
      </c>
      <c r="I13">
        <v>22.272949000000001</v>
      </c>
      <c r="J13" s="3">
        <v>5.2943559999999996</v>
      </c>
      <c r="K13" s="3">
        <v>3.8744149999999999</v>
      </c>
      <c r="L13" s="3">
        <v>4.0674650000000003</v>
      </c>
      <c r="M13" s="3">
        <v>3.8462610000000002</v>
      </c>
      <c r="N13">
        <v>35212334.600000001</v>
      </c>
      <c r="O13" s="3">
        <v>14326631.319902999</v>
      </c>
    </row>
    <row r="14" spans="1:15" hidden="1" x14ac:dyDescent="0.3">
      <c r="A14" t="s">
        <v>26</v>
      </c>
      <c r="B14">
        <v>17139279.24484</v>
      </c>
      <c r="C14">
        <v>45.145705999999997</v>
      </c>
      <c r="D14">
        <v>5.5150459999999999</v>
      </c>
      <c r="E14">
        <v>49.699409000000003</v>
      </c>
      <c r="F14">
        <v>50.300590999999997</v>
      </c>
      <c r="G14">
        <f>Table1[[#This Row],[Right hand]]/Table1[[#This Row],[Left hand]]</f>
        <v>1.0120963611458638</v>
      </c>
      <c r="H14" s="3">
        <v>23.607512</v>
      </c>
      <c r="I14">
        <v>21.613861</v>
      </c>
      <c r="J14" s="3">
        <v>2.0788519999999999</v>
      </c>
      <c r="K14" s="3">
        <v>3.436194</v>
      </c>
      <c r="L14" s="3">
        <v>2.213603</v>
      </c>
      <c r="M14" s="3">
        <v>3.833866</v>
      </c>
      <c r="N14">
        <v>36054549.600000001</v>
      </c>
      <c r="O14" s="3">
        <v>13923632.243433001</v>
      </c>
    </row>
    <row r="15" spans="1:15" hidden="1" x14ac:dyDescent="0.3">
      <c r="A15" t="s">
        <v>27</v>
      </c>
      <c r="B15">
        <v>16957682.716416001</v>
      </c>
      <c r="C15">
        <v>42.965865000000001</v>
      </c>
      <c r="D15">
        <v>2.9891030000000001</v>
      </c>
      <c r="E15">
        <v>49.521417999999997</v>
      </c>
      <c r="F15">
        <v>50.478582000000003</v>
      </c>
      <c r="G15">
        <f>Table1[[#This Row],[Right hand]]/Table1[[#This Row],[Left hand]]</f>
        <v>1.019328283370238</v>
      </c>
      <c r="H15" s="3">
        <v>24.489215999999999</v>
      </c>
      <c r="I15">
        <v>22.976334000000001</v>
      </c>
      <c r="J15" s="3">
        <v>1.54728</v>
      </c>
      <c r="K15" s="3">
        <v>1.4418230000000001</v>
      </c>
      <c r="L15" s="3">
        <v>1.8943730000000001</v>
      </c>
      <c r="M15" s="3">
        <v>1.381972</v>
      </c>
      <c r="N15">
        <v>35483197.100000001</v>
      </c>
      <c r="O15" s="3">
        <v>14588296.109785</v>
      </c>
    </row>
    <row r="16" spans="1:15" hidden="1" x14ac:dyDescent="0.3">
      <c r="A16" t="s">
        <v>28</v>
      </c>
      <c r="B16">
        <v>16260532.808672</v>
      </c>
      <c r="C16">
        <v>42.471299000000002</v>
      </c>
      <c r="D16">
        <v>4.9751919999999998</v>
      </c>
      <c r="E16">
        <v>50.032406999999999</v>
      </c>
      <c r="F16">
        <v>49.967593000000001</v>
      </c>
      <c r="G16">
        <f>Table1[[#This Row],[Right hand]]/Table1[[#This Row],[Left hand]]</f>
        <v>0.99870455962672355</v>
      </c>
      <c r="H16" s="3">
        <v>23.198267999999999</v>
      </c>
      <c r="I16">
        <v>24.355212999999999</v>
      </c>
      <c r="J16" s="3">
        <v>2.4651670000000001</v>
      </c>
      <c r="K16" s="3">
        <v>2.5100250000000002</v>
      </c>
      <c r="L16" s="3">
        <v>2.2700610000000001</v>
      </c>
      <c r="M16" s="3">
        <v>1.683162</v>
      </c>
      <c r="N16">
        <v>35545649.100000001</v>
      </c>
      <c r="O16" s="3">
        <v>14457081.271640001</v>
      </c>
    </row>
    <row r="17" spans="1:15" hidden="1" x14ac:dyDescent="0.3">
      <c r="A17" t="s">
        <v>29</v>
      </c>
      <c r="B17">
        <v>15987219.653372001</v>
      </c>
      <c r="C17">
        <v>42.558472000000002</v>
      </c>
      <c r="D17">
        <v>4.6271449999999996</v>
      </c>
      <c r="E17">
        <v>49.839834000000003</v>
      </c>
      <c r="F17">
        <v>50.160165999999997</v>
      </c>
      <c r="G17">
        <f>Table1[[#This Row],[Right hand]]/Table1[[#This Row],[Left hand]]</f>
        <v>1.0064272284695008</v>
      </c>
      <c r="H17" s="3">
        <v>22.976334000000001</v>
      </c>
      <c r="I17">
        <v>24.489215999999999</v>
      </c>
      <c r="J17" s="3">
        <v>2.1166619999999998</v>
      </c>
      <c r="K17" s="3">
        <v>2.5104829999999998</v>
      </c>
      <c r="L17" s="3">
        <v>3.0544500000000001</v>
      </c>
      <c r="M17" s="3">
        <v>1.9446429999999999</v>
      </c>
      <c r="N17">
        <v>34480017.399999</v>
      </c>
      <c r="O17" s="3">
        <v>14398198.087371999</v>
      </c>
    </row>
    <row r="18" spans="1:15" hidden="1" x14ac:dyDescent="0.3">
      <c r="A18" t="s">
        <v>30</v>
      </c>
      <c r="B18">
        <v>16424511.709642</v>
      </c>
      <c r="C18">
        <v>44.257384000000002</v>
      </c>
      <c r="D18">
        <v>6.2448750000000004</v>
      </c>
      <c r="E18">
        <v>49.321572000000003</v>
      </c>
      <c r="F18">
        <v>50.678427999999997</v>
      </c>
      <c r="G18">
        <f>Table1[[#This Row],[Right hand]]/Table1[[#This Row],[Left hand]]</f>
        <v>1.0275103964650598</v>
      </c>
      <c r="H18" s="3">
        <v>24.914836999999999</v>
      </c>
      <c r="I18">
        <v>21.110564</v>
      </c>
      <c r="J18" s="3">
        <v>3.9545400000000002</v>
      </c>
      <c r="K18" s="3">
        <v>2.2903349999999998</v>
      </c>
      <c r="L18" s="3">
        <v>2.8845999999999998</v>
      </c>
      <c r="M18" s="3">
        <v>3.5337990000000001</v>
      </c>
      <c r="N18">
        <v>34672021.399999</v>
      </c>
      <c r="O18" s="3">
        <v>14087042.070032001</v>
      </c>
    </row>
    <row r="19" spans="1:15" x14ac:dyDescent="0.3">
      <c r="A19" t="s">
        <v>19</v>
      </c>
      <c r="B19">
        <v>19079708.011826999</v>
      </c>
      <c r="C19">
        <v>48.523349000000003</v>
      </c>
      <c r="D19">
        <v>6.4363830000000002</v>
      </c>
      <c r="E19">
        <v>56.437654000000002</v>
      </c>
      <c r="F19">
        <v>43.562345999999998</v>
      </c>
      <c r="G19">
        <f>Table1[[#This Row],[Right hand]]/Table1[[#This Row],[Left hand]]</f>
        <v>0.77186670445231464</v>
      </c>
      <c r="H19" s="3">
        <v>29.757718000000001</v>
      </c>
      <c r="I19">
        <v>13.30879</v>
      </c>
      <c r="J19">
        <v>5.0101319999999996</v>
      </c>
      <c r="K19" s="3">
        <v>1.4262509999999999</v>
      </c>
      <c r="L19">
        <v>2.7832659999999998</v>
      </c>
      <c r="M19">
        <v>3.5751050000000002</v>
      </c>
      <c r="N19">
        <v>41646974.299999997</v>
      </c>
      <c r="O19">
        <v>14567716.016449001</v>
      </c>
    </row>
    <row r="20" spans="1:15" hidden="1" x14ac:dyDescent="0.3">
      <c r="A20" t="s">
        <v>32</v>
      </c>
      <c r="B20">
        <v>17472649.578993998</v>
      </c>
      <c r="C20">
        <v>44.056379</v>
      </c>
      <c r="D20">
        <v>7.729425</v>
      </c>
      <c r="E20">
        <v>50.103073000000002</v>
      </c>
      <c r="F20">
        <v>49.896926999999998</v>
      </c>
      <c r="G20">
        <f>Table1[[#This Row],[Right hand]]/Table1[[#This Row],[Left hand]]</f>
        <v>0.99588556174987497</v>
      </c>
      <c r="H20" s="3">
        <v>25.141724</v>
      </c>
      <c r="I20">
        <v>21.671823</v>
      </c>
      <c r="J20" s="3">
        <v>3.762677</v>
      </c>
      <c r="K20" s="3">
        <v>3.9667479999999999</v>
      </c>
      <c r="L20" s="3">
        <v>2.7426520000000001</v>
      </c>
      <c r="M20" s="3">
        <v>4.6159559999999997</v>
      </c>
      <c r="N20">
        <v>37344950.399999</v>
      </c>
      <c r="O20" s="3">
        <v>14492842.906644</v>
      </c>
    </row>
    <row r="21" spans="1:15" hidden="1" x14ac:dyDescent="0.3">
      <c r="A21" t="s">
        <v>33</v>
      </c>
      <c r="B21">
        <v>18062089.177140001</v>
      </c>
      <c r="C21">
        <v>37.778171</v>
      </c>
      <c r="D21">
        <v>5.6959169999999997</v>
      </c>
      <c r="E21">
        <v>66.099711999999997</v>
      </c>
      <c r="F21">
        <v>33.900288000000003</v>
      </c>
      <c r="G21">
        <f>Table1[[#This Row],[Right hand]]/Table1[[#This Row],[Left hand]]</f>
        <v>0.51286589569406904</v>
      </c>
      <c r="H21" s="3">
        <v>44.162294000000003</v>
      </c>
      <c r="I21">
        <v>9.8178680000000007</v>
      </c>
      <c r="J21" s="3">
        <v>5.2811859999999999</v>
      </c>
      <c r="K21" s="3">
        <v>0.41473100000000002</v>
      </c>
      <c r="L21" s="3">
        <v>2.508006</v>
      </c>
      <c r="M21" s="3">
        <v>1.16805</v>
      </c>
      <c r="N21">
        <v>33838109.899999999</v>
      </c>
      <c r="O21" s="3">
        <v>15149307.065787001</v>
      </c>
    </row>
    <row r="22" spans="1:15" hidden="1" x14ac:dyDescent="0.3">
      <c r="A22" t="s">
        <v>34</v>
      </c>
      <c r="B22">
        <v>17001128.877626002</v>
      </c>
      <c r="C22">
        <v>46.395040000000002</v>
      </c>
      <c r="D22">
        <v>7.5312340000000004</v>
      </c>
      <c r="E22">
        <v>51.748919999999998</v>
      </c>
      <c r="F22">
        <v>48.251080000000002</v>
      </c>
      <c r="G22">
        <f>Table1[[#This Row],[Right hand]]/Table1[[#This Row],[Left hand]]</f>
        <v>0.93240747826234838</v>
      </c>
      <c r="H22" s="3">
        <v>25.977354999999999</v>
      </c>
      <c r="I22">
        <v>18.158065000000001</v>
      </c>
      <c r="J22" s="3">
        <v>4.019177</v>
      </c>
      <c r="K22" s="3">
        <v>3.512057</v>
      </c>
      <c r="L22" s="3">
        <v>3.8643290000000001</v>
      </c>
      <c r="M22" s="3">
        <v>3.6293099999999998</v>
      </c>
      <c r="N22">
        <v>34920865.200000003</v>
      </c>
      <c r="O22" s="3">
        <v>14177332.193101</v>
      </c>
    </row>
    <row r="23" spans="1:15" hidden="1" x14ac:dyDescent="0.3">
      <c r="A23" t="s">
        <v>35</v>
      </c>
      <c r="B23">
        <v>15976490.412526</v>
      </c>
      <c r="C23">
        <v>43.174824999999998</v>
      </c>
      <c r="D23">
        <v>7.2417939999999996</v>
      </c>
      <c r="E23">
        <v>46.094392999999997</v>
      </c>
      <c r="F23">
        <v>53.905607000000003</v>
      </c>
      <c r="G23">
        <f>Table1[[#This Row],[Right hand]]/Table1[[#This Row],[Left hand]]</f>
        <v>1.1694612618068321</v>
      </c>
      <c r="H23" s="3">
        <v>21.733823999999998</v>
      </c>
      <c r="I23">
        <v>25.297982999999999</v>
      </c>
      <c r="J23" s="3">
        <v>3.0584690000000001</v>
      </c>
      <c r="K23" s="3">
        <v>4.183325</v>
      </c>
      <c r="L23" s="3">
        <v>3.165403</v>
      </c>
      <c r="M23" s="3">
        <v>3.8424939999999999</v>
      </c>
      <c r="N23">
        <v>33273562.899999999</v>
      </c>
      <c r="O23" s="3">
        <v>13992227.176798001</v>
      </c>
    </row>
    <row r="24" spans="1:15" hidden="1" x14ac:dyDescent="0.3">
      <c r="A24" t="s">
        <v>36</v>
      </c>
      <c r="B24">
        <v>16908004.830233999</v>
      </c>
      <c r="C24">
        <v>44.884981000000003</v>
      </c>
      <c r="D24">
        <v>7.4968830000000004</v>
      </c>
      <c r="E24">
        <v>47.008578999999997</v>
      </c>
      <c r="F24">
        <v>52.991421000000003</v>
      </c>
      <c r="G24">
        <f>Table1[[#This Row],[Right hand]]/Table1[[#This Row],[Left hand]]</f>
        <v>1.1272712795679274</v>
      </c>
      <c r="H24" s="3">
        <v>18.211362999999999</v>
      </c>
      <c r="I24">
        <v>27.012962999999999</v>
      </c>
      <c r="J24" s="3">
        <v>2.7627950000000001</v>
      </c>
      <c r="K24" s="3">
        <v>4.7340879999999999</v>
      </c>
      <c r="L24" s="3">
        <v>4.4797469999999997</v>
      </c>
      <c r="M24" s="3">
        <v>3.2723080000000002</v>
      </c>
      <c r="N24">
        <v>36329770.799999997</v>
      </c>
      <c r="O24" s="3">
        <v>13853991.192996001</v>
      </c>
    </row>
    <row r="25" spans="1:15" hidden="1" x14ac:dyDescent="0.3">
      <c r="A25" t="s">
        <v>37</v>
      </c>
      <c r="B25">
        <v>16952018.852662001</v>
      </c>
      <c r="C25">
        <v>45.513018000000002</v>
      </c>
      <c r="D25">
        <v>3.4343720000000002</v>
      </c>
      <c r="E25">
        <v>49.914444000000003</v>
      </c>
      <c r="F25">
        <v>50.085555999999997</v>
      </c>
      <c r="G25">
        <f>Table1[[#This Row],[Right hand]]/Table1[[#This Row],[Left hand]]</f>
        <v>1.0034281059005685</v>
      </c>
      <c r="H25" s="3">
        <v>23.864208000000001</v>
      </c>
      <c r="I25">
        <v>21.103543999999999</v>
      </c>
      <c r="J25" s="3">
        <v>2.1893750000000001</v>
      </c>
      <c r="K25" s="3">
        <v>1.2449969999999999</v>
      </c>
      <c r="L25" s="3">
        <v>2.072832</v>
      </c>
      <c r="M25" s="3">
        <v>1.6297509999999999</v>
      </c>
      <c r="N25">
        <v>36665413.399999999</v>
      </c>
      <c r="O25" s="3">
        <v>13930663.578865999</v>
      </c>
    </row>
    <row r="26" spans="1:15" hidden="1" x14ac:dyDescent="0.3">
      <c r="A26" t="s">
        <v>38</v>
      </c>
      <c r="B26">
        <v>16607705.211885</v>
      </c>
      <c r="C26">
        <v>42.747905000000003</v>
      </c>
      <c r="D26">
        <v>3.5039720000000001</v>
      </c>
      <c r="E26">
        <v>48.294938000000002</v>
      </c>
      <c r="F26">
        <v>51.705061999999998</v>
      </c>
      <c r="G26">
        <f>Table1[[#This Row],[Right hand]]/Table1[[#This Row],[Left hand]]</f>
        <v>1.0706103815683539</v>
      </c>
      <c r="H26" s="3">
        <v>19.433011</v>
      </c>
      <c r="I26">
        <v>27.900013999999999</v>
      </c>
      <c r="J26" s="3">
        <v>1.2214879999999999</v>
      </c>
      <c r="K26" s="3">
        <v>2.282483</v>
      </c>
      <c r="L26" s="3">
        <v>1.352519</v>
      </c>
      <c r="M26" s="3">
        <v>2.3673289999999998</v>
      </c>
      <c r="N26">
        <v>36193628.499999002</v>
      </c>
      <c r="O26" s="3">
        <v>14052799.962724</v>
      </c>
    </row>
    <row r="27" spans="1:15" hidden="1" x14ac:dyDescent="0.3">
      <c r="A27" t="s">
        <v>39</v>
      </c>
      <c r="B27">
        <v>17099588.845635999</v>
      </c>
      <c r="C27">
        <v>43.941780999999999</v>
      </c>
      <c r="D27">
        <v>2.7274620000000001</v>
      </c>
      <c r="E27">
        <v>49.530092000000003</v>
      </c>
      <c r="F27">
        <v>50.469907999999997</v>
      </c>
      <c r="G27">
        <f>Table1[[#This Row],[Right hand]]/Table1[[#This Row],[Left hand]]</f>
        <v>1.0189746467662526</v>
      </c>
      <c r="H27" s="3">
        <v>24.020531999999999</v>
      </c>
      <c r="I27">
        <v>22.574680000000001</v>
      </c>
      <c r="J27" s="3">
        <v>1.6271990000000001</v>
      </c>
      <c r="K27" s="3">
        <v>1.100263</v>
      </c>
      <c r="L27" s="3">
        <v>1.6209359999999999</v>
      </c>
      <c r="M27" s="3">
        <v>1.3829629999999999</v>
      </c>
      <c r="N27">
        <v>36157348.100000001</v>
      </c>
      <c r="O27" s="3">
        <v>14424136.078639001</v>
      </c>
    </row>
    <row r="28" spans="1:15" x14ac:dyDescent="0.3">
      <c r="A28" t="s">
        <v>20</v>
      </c>
      <c r="B28">
        <v>19117673.851511002</v>
      </c>
      <c r="C28">
        <v>48.523349000000003</v>
      </c>
      <c r="D28">
        <v>6.8489170000000001</v>
      </c>
      <c r="E28">
        <v>56.437654000000002</v>
      </c>
      <c r="F28">
        <v>43.562345999999998</v>
      </c>
      <c r="G28">
        <f>Table1[[#This Row],[Right hand]]/Table1[[#This Row],[Left hand]]</f>
        <v>0.77186670445231464</v>
      </c>
      <c r="H28" s="3">
        <v>29.757718000000001</v>
      </c>
      <c r="I28">
        <v>13.30879</v>
      </c>
      <c r="J28">
        <v>5.0101319999999996</v>
      </c>
      <c r="K28" s="3">
        <v>1.8387849999999999</v>
      </c>
      <c r="L28">
        <v>2.864382</v>
      </c>
      <c r="M28">
        <v>3.6797110000000002</v>
      </c>
      <c r="N28">
        <v>42301669.899999999</v>
      </c>
      <c r="O28">
        <v>14901321.143463001</v>
      </c>
    </row>
    <row r="29" spans="1:15" x14ac:dyDescent="0.3">
      <c r="A29" s="1" t="s">
        <v>31</v>
      </c>
      <c r="B29" s="2">
        <v>15888498.945209</v>
      </c>
      <c r="C29" s="2">
        <v>42.558472000000002</v>
      </c>
      <c r="D29" s="1">
        <v>4.5939990000000002</v>
      </c>
      <c r="E29" s="1">
        <v>49.839834000000003</v>
      </c>
      <c r="F29" s="1">
        <v>50.160165999999997</v>
      </c>
      <c r="G29" s="2">
        <f>Table1[[#This Row],[Right hand]]/Table1[[#This Row],[Left hand]]</f>
        <v>1.0064272284695008</v>
      </c>
      <c r="H29" s="2">
        <v>22.976334000000001</v>
      </c>
      <c r="I29" s="2">
        <v>24.489215999999999</v>
      </c>
      <c r="J29" s="2">
        <v>1.966208</v>
      </c>
      <c r="K29" s="1">
        <v>2.6277919999999999</v>
      </c>
      <c r="L29" s="1">
        <v>2.9860000000000002</v>
      </c>
      <c r="M29" s="2">
        <v>2.0072890000000001</v>
      </c>
      <c r="N29" s="2">
        <v>34266404</v>
      </c>
      <c r="O29" s="2">
        <v>14422586.899148</v>
      </c>
    </row>
    <row r="30" spans="1:15" x14ac:dyDescent="0.3">
      <c r="A30" t="s">
        <v>40</v>
      </c>
      <c r="B30">
        <v>21056976.504046001</v>
      </c>
      <c r="C30">
        <v>64.057238999999996</v>
      </c>
      <c r="D30">
        <v>3.1169180000000001</v>
      </c>
      <c r="E30">
        <v>46.383898000000002</v>
      </c>
      <c r="F30">
        <v>53.616101999999998</v>
      </c>
      <c r="G30">
        <f>Table1[[#This Row],[Right hand]]/Table1[[#This Row],[Left hand]]</f>
        <v>1.1559205739888441</v>
      </c>
      <c r="H30">
        <v>8.8464109999999998</v>
      </c>
      <c r="I30">
        <v>17.954153000000002</v>
      </c>
      <c r="J30" s="3">
        <v>1.1066750000000001</v>
      </c>
      <c r="K30">
        <v>2.010243</v>
      </c>
      <c r="L30" s="3">
        <v>1.0518529999999999</v>
      </c>
      <c r="M30" s="3">
        <v>1.880493</v>
      </c>
      <c r="N30">
        <v>50936230.299998999</v>
      </c>
      <c r="O30" s="3">
        <v>13847680.572032001</v>
      </c>
    </row>
    <row r="31" spans="1:15" x14ac:dyDescent="0.3">
      <c r="A31" t="s">
        <v>41</v>
      </c>
      <c r="B31">
        <v>20389029.695181001</v>
      </c>
      <c r="C31">
        <v>60.680166999999997</v>
      </c>
      <c r="D31">
        <v>4.5251380000000001</v>
      </c>
      <c r="E31">
        <v>46.553607999999997</v>
      </c>
      <c r="F31">
        <v>53.446392000000003</v>
      </c>
      <c r="G31">
        <f>Table1[[#This Row],[Right hand]]/Table1[[#This Row],[Left hand]]</f>
        <v>1.1480612200884626</v>
      </c>
      <c r="H31">
        <v>13.610232</v>
      </c>
      <c r="I31">
        <v>16.633825999999999</v>
      </c>
      <c r="J31" s="3">
        <v>1.5374460000000001</v>
      </c>
      <c r="K31">
        <v>2.9876909999999999</v>
      </c>
      <c r="L31" s="3">
        <v>1.8284560000000001</v>
      </c>
      <c r="M31">
        <v>2.2109760000000001</v>
      </c>
      <c r="N31">
        <v>46312816.799998999</v>
      </c>
      <c r="O31" s="3">
        <v>14015888.878741</v>
      </c>
    </row>
    <row r="32" spans="1:15" x14ac:dyDescent="0.3">
      <c r="A32" t="s">
        <v>42</v>
      </c>
      <c r="B32">
        <v>20801241.846696999</v>
      </c>
      <c r="C32">
        <v>64.025327000000004</v>
      </c>
      <c r="D32" s="3">
        <v>2.960388</v>
      </c>
      <c r="E32">
        <v>48.674607000000002</v>
      </c>
      <c r="F32">
        <v>51.325392999999998</v>
      </c>
      <c r="G32">
        <f>Table1[[#This Row],[Right hand]]/Table1[[#This Row],[Left hand]]</f>
        <v>1.054459320031079</v>
      </c>
      <c r="H32">
        <v>13.860104</v>
      </c>
      <c r="I32">
        <v>13.120919000000001</v>
      </c>
      <c r="J32" s="3">
        <v>1.721411</v>
      </c>
      <c r="K32" s="3">
        <v>1.238977</v>
      </c>
      <c r="L32" s="3">
        <v>1.2148239999999999</v>
      </c>
      <c r="M32" s="3">
        <v>1.7578279999999999</v>
      </c>
      <c r="N32">
        <v>47899334.699998997</v>
      </c>
      <c r="O32" s="3">
        <v>13755678.545498</v>
      </c>
    </row>
    <row r="33" spans="1:15" x14ac:dyDescent="0.3">
      <c r="A33" t="s">
        <v>43</v>
      </c>
      <c r="B33">
        <v>21346389.591166999</v>
      </c>
      <c r="C33">
        <v>62.566595</v>
      </c>
      <c r="D33" s="3">
        <v>2.978961</v>
      </c>
      <c r="E33">
        <v>49.051349999999999</v>
      </c>
      <c r="F33">
        <v>50.948650000000001</v>
      </c>
      <c r="G33" s="3">
        <f>Table1[[#This Row],[Right hand]]/Table1[[#This Row],[Left hand]]</f>
        <v>1.0386798732348854</v>
      </c>
      <c r="H33">
        <v>11.96303</v>
      </c>
      <c r="I33">
        <v>16.156478</v>
      </c>
      <c r="J33" s="3">
        <v>1.6146180000000001</v>
      </c>
      <c r="K33" s="3">
        <v>1.3643430000000001</v>
      </c>
      <c r="L33" s="3">
        <v>1.066959</v>
      </c>
      <c r="M33" s="3">
        <v>1.231266</v>
      </c>
      <c r="N33">
        <v>50622308.099999003</v>
      </c>
      <c r="O33" s="3">
        <v>14213325.785715001</v>
      </c>
    </row>
    <row r="34" spans="1:15" x14ac:dyDescent="0.3">
      <c r="A34" t="s">
        <v>44</v>
      </c>
      <c r="B34">
        <v>21291763.720454998</v>
      </c>
      <c r="C34">
        <v>61.006284999999998</v>
      </c>
      <c r="D34" s="3">
        <v>1.901627</v>
      </c>
      <c r="E34">
        <v>52.030226999999996</v>
      </c>
      <c r="F34">
        <v>47.969773000000004</v>
      </c>
      <c r="G34">
        <f>Table1[[#This Row],[Right hand]]/Table1[[#This Row],[Left hand]]</f>
        <v>0.92195971007391542</v>
      </c>
      <c r="H34">
        <v>15.795914</v>
      </c>
      <c r="I34">
        <v>13.901054999999999</v>
      </c>
      <c r="J34" s="3">
        <v>0.62648499999999996</v>
      </c>
      <c r="K34" s="3">
        <v>1.275142</v>
      </c>
      <c r="L34" s="3">
        <v>1.0263260000000001</v>
      </c>
      <c r="M34" s="3">
        <v>0.94279800000000002</v>
      </c>
      <c r="N34">
        <v>49564824.399999</v>
      </c>
      <c r="O34" s="3">
        <v>13293559.000251999</v>
      </c>
    </row>
    <row r="35" spans="1:15" x14ac:dyDescent="0.3">
      <c r="A35" s="1" t="s">
        <v>45</v>
      </c>
      <c r="B35" s="2">
        <v>18613076.537903</v>
      </c>
      <c r="C35" s="2">
        <v>47.675781000000001</v>
      </c>
      <c r="D35" s="2">
        <v>2.8399100000000002</v>
      </c>
      <c r="E35" s="1">
        <v>47.017347000000001</v>
      </c>
      <c r="F35" s="1">
        <v>52.982652999999999</v>
      </c>
      <c r="G35" s="1">
        <f>Table1[[#This Row],[Right hand]]/Table1[[#This Row],[Left hand]]</f>
        <v>1.1268745767386663</v>
      </c>
      <c r="H35" s="2">
        <v>20.161017000000001</v>
      </c>
      <c r="I35" s="2">
        <v>22.402166000000001</v>
      </c>
      <c r="J35" s="2">
        <v>1.2336769999999999</v>
      </c>
      <c r="K35" s="2">
        <v>1.606233</v>
      </c>
      <c r="L35" s="2">
        <v>1.1336889999999999</v>
      </c>
      <c r="M35" s="2">
        <v>1.5493920000000001</v>
      </c>
      <c r="N35" s="2">
        <v>39038581.600000001</v>
      </c>
      <c r="O35" s="1">
        <v>14774035.194927</v>
      </c>
    </row>
    <row r="36" spans="1:15" x14ac:dyDescent="0.3">
      <c r="A36" t="s">
        <v>46</v>
      </c>
      <c r="B36">
        <v>19502376.136415999</v>
      </c>
      <c r="C36">
        <v>49.877699999999997</v>
      </c>
      <c r="D36">
        <v>3.7512829999999999</v>
      </c>
      <c r="E36">
        <v>54.142814000000001</v>
      </c>
      <c r="F36">
        <v>45.857185999999999</v>
      </c>
      <c r="G36">
        <f>Table1[[#This Row],[Right hand]]/Table1[[#This Row],[Left hand]]</f>
        <v>0.84696717093426277</v>
      </c>
      <c r="H36" s="3">
        <v>26.698463</v>
      </c>
      <c r="I36">
        <v>14.748519999999999</v>
      </c>
      <c r="J36">
        <v>3.2047919999999999</v>
      </c>
      <c r="K36" s="3">
        <v>0.54649099999999995</v>
      </c>
      <c r="L36" s="3">
        <v>1.526071</v>
      </c>
      <c r="M36">
        <v>2.2788379999999999</v>
      </c>
      <c r="N36">
        <v>42808028.399999</v>
      </c>
      <c r="O36">
        <v>14791308.300035</v>
      </c>
    </row>
    <row r="37" spans="1:15" x14ac:dyDescent="0.3">
      <c r="A37" t="s">
        <v>49</v>
      </c>
      <c r="B37" s="3">
        <v>18868659.147978999</v>
      </c>
      <c r="C37">
        <v>50.724127000000003</v>
      </c>
      <c r="D37">
        <v>6.7737740000000004</v>
      </c>
      <c r="E37">
        <v>51.223292000000001</v>
      </c>
      <c r="F37">
        <v>48.776707999999999</v>
      </c>
      <c r="G37" s="3">
        <f>Table1[[#This Row],[Right hand]]/Table1[[#This Row],[Left hand]]</f>
        <v>0.95223688473595169</v>
      </c>
      <c r="H37" s="3">
        <v>23.529713999999998</v>
      </c>
      <c r="I37">
        <v>17.102378999999999</v>
      </c>
      <c r="J37">
        <v>3.7511890000000001</v>
      </c>
      <c r="K37">
        <v>3.0225849999999999</v>
      </c>
      <c r="L37">
        <v>2.4475570000000002</v>
      </c>
      <c r="M37">
        <v>3.929732</v>
      </c>
      <c r="N37" s="3">
        <v>41011232.299998999</v>
      </c>
      <c r="O37" s="3">
        <v>14223639.80119</v>
      </c>
    </row>
    <row r="38" spans="1:15" x14ac:dyDescent="0.3">
      <c r="A38" t="s">
        <v>50</v>
      </c>
      <c r="B38">
        <v>20281883.394767001</v>
      </c>
      <c r="C38">
        <v>64.310924999999997</v>
      </c>
      <c r="D38">
        <v>4.6028419999999999</v>
      </c>
      <c r="E38">
        <v>49.073372999999997</v>
      </c>
      <c r="F38">
        <v>50.926627000000003</v>
      </c>
      <c r="G38" s="3">
        <f>Table1[[#This Row],[Right hand]]/Table1[[#This Row],[Left hand]]</f>
        <v>1.0377649606437285</v>
      </c>
      <c r="H38">
        <v>14.019204999999999</v>
      </c>
      <c r="I38">
        <v>12.693307000000001</v>
      </c>
      <c r="J38">
        <v>2.026675</v>
      </c>
      <c r="K38">
        <v>2.5761669999999999</v>
      </c>
      <c r="L38" s="3">
        <v>1.9586269999999999</v>
      </c>
      <c r="M38">
        <v>2.293803</v>
      </c>
      <c r="N38">
        <v>46652111.399999</v>
      </c>
      <c r="O38" s="3">
        <v>13296643.10767</v>
      </c>
    </row>
    <row r="39" spans="1:15" x14ac:dyDescent="0.3">
      <c r="A39" t="s">
        <v>51</v>
      </c>
      <c r="B39">
        <v>20253464.278319001</v>
      </c>
      <c r="C39">
        <v>63.437829999999998</v>
      </c>
      <c r="D39">
        <v>4.7826190000000004</v>
      </c>
      <c r="E39">
        <v>48.353853999999998</v>
      </c>
      <c r="F39">
        <v>51.646146000000002</v>
      </c>
      <c r="G39">
        <f>Table1[[#This Row],[Right hand]]/Table1[[#This Row],[Left hand]]</f>
        <v>1.0680874786113224</v>
      </c>
      <c r="H39">
        <v>13.740954</v>
      </c>
      <c r="I39">
        <v>13.825276000000001</v>
      </c>
      <c r="J39" s="3">
        <v>1.9196390000000001</v>
      </c>
      <c r="K39">
        <v>2.8629799999999999</v>
      </c>
      <c r="L39">
        <v>2.1897669999999998</v>
      </c>
      <c r="M39">
        <v>2.164819</v>
      </c>
      <c r="N39">
        <v>46394437.999999002</v>
      </c>
      <c r="O39" s="3">
        <v>13652184.680141</v>
      </c>
    </row>
    <row r="40" spans="1:15" x14ac:dyDescent="0.3">
      <c r="A40" t="s">
        <v>52</v>
      </c>
      <c r="B40">
        <v>20311503.515524</v>
      </c>
      <c r="C40">
        <v>63.307940000000002</v>
      </c>
      <c r="D40">
        <v>4.858968</v>
      </c>
      <c r="E40">
        <v>47.498229000000002</v>
      </c>
      <c r="F40">
        <v>52.501770999999998</v>
      </c>
      <c r="G40">
        <f>Table1[[#This Row],[Right hand]]/Table1[[#This Row],[Left hand]]</f>
        <v>1.1053416538961904</v>
      </c>
      <c r="H40">
        <v>13.020023999999999</v>
      </c>
      <c r="I40">
        <v>14.570332000000001</v>
      </c>
      <c r="J40" s="3">
        <v>1.700043</v>
      </c>
      <c r="K40">
        <v>3.158925</v>
      </c>
      <c r="L40" s="3">
        <v>2.0514269999999999</v>
      </c>
      <c r="M40">
        <v>2.437602</v>
      </c>
      <c r="N40">
        <v>46766954.199998997</v>
      </c>
      <c r="O40" s="3">
        <v>13662087.729474001</v>
      </c>
    </row>
    <row r="41" spans="1:15" x14ac:dyDescent="0.3">
      <c r="A41" t="s">
        <v>53</v>
      </c>
      <c r="B41">
        <v>20946385.737264</v>
      </c>
      <c r="C41">
        <v>48.523349000000003</v>
      </c>
      <c r="D41">
        <v>6.7561549999999997</v>
      </c>
      <c r="E41">
        <v>56.437654000000002</v>
      </c>
      <c r="F41">
        <v>43.562345999999998</v>
      </c>
      <c r="G41">
        <f>Table1[[#This Row],[Right hand]]/Table1[[#This Row],[Left hand]]</f>
        <v>0.77186670445231464</v>
      </c>
      <c r="H41" s="3">
        <v>29.757718000000001</v>
      </c>
      <c r="I41">
        <v>13.30879</v>
      </c>
      <c r="J41">
        <v>5.0101319999999996</v>
      </c>
      <c r="K41" s="3">
        <v>1.746022</v>
      </c>
      <c r="L41">
        <v>3.0203980000000001</v>
      </c>
      <c r="M41">
        <v>3.0677699999999999</v>
      </c>
      <c r="N41">
        <v>46762234.899999</v>
      </c>
      <c r="O41">
        <v>16446534.045829</v>
      </c>
    </row>
    <row r="42" spans="1:15" x14ac:dyDescent="0.3">
      <c r="A42" t="s">
        <v>54</v>
      </c>
      <c r="B42">
        <v>19478950.441192999</v>
      </c>
      <c r="C42">
        <v>53.969244000000003</v>
      </c>
      <c r="D42" s="3">
        <v>2.5803820000000002</v>
      </c>
      <c r="E42">
        <v>48.332028000000001</v>
      </c>
      <c r="F42">
        <v>51.667971999999999</v>
      </c>
      <c r="G42">
        <f>Table1[[#This Row],[Right hand]]/Table1[[#This Row],[Left hand]]</f>
        <v>1.0690213950881597</v>
      </c>
      <c r="H42">
        <v>18.396280999999998</v>
      </c>
      <c r="I42">
        <v>18.478248000000001</v>
      </c>
      <c r="J42" s="3">
        <v>1.6796469999999999</v>
      </c>
      <c r="K42" s="3">
        <v>0.90073499999999995</v>
      </c>
      <c r="L42" s="3">
        <v>1.073941</v>
      </c>
      <c r="M42" s="3">
        <v>1.5529440000000001</v>
      </c>
      <c r="N42">
        <v>42117497.700000003</v>
      </c>
      <c r="O42">
        <v>15129893.083206</v>
      </c>
    </row>
    <row r="43" spans="1:15" x14ac:dyDescent="0.3">
      <c r="A43" t="s">
        <v>55</v>
      </c>
      <c r="B43">
        <v>22965882.897689</v>
      </c>
      <c r="C43">
        <v>40.133460999999997</v>
      </c>
      <c r="D43">
        <v>15.023424</v>
      </c>
      <c r="E43">
        <v>70.694177999999994</v>
      </c>
      <c r="F43">
        <v>29.305821999999999</v>
      </c>
      <c r="G43">
        <f>Table1[[#This Row],[Right hand]]/Table1[[#This Row],[Left hand]]</f>
        <v>0.41454364176919917</v>
      </c>
      <c r="H43" s="3">
        <v>47.883440999999998</v>
      </c>
      <c r="I43">
        <v>4.2431390000000002</v>
      </c>
      <c r="J43">
        <v>13.710734</v>
      </c>
      <c r="K43" s="3">
        <v>1.3126899999999999</v>
      </c>
      <c r="L43">
        <v>7.1724370000000004</v>
      </c>
      <c r="M43">
        <v>7.0220019999999996</v>
      </c>
      <c r="N43">
        <v>50946367.799998999</v>
      </c>
      <c r="O43">
        <v>18716488.073763002</v>
      </c>
    </row>
    <row r="44" spans="1:15" x14ac:dyDescent="0.3">
      <c r="A44" t="s">
        <v>56</v>
      </c>
      <c r="B44" s="3">
        <v>18806060.162640002</v>
      </c>
      <c r="C44">
        <v>52.784078999999998</v>
      </c>
      <c r="D44">
        <v>3.4664519999999999</v>
      </c>
      <c r="E44">
        <v>48.671250999999998</v>
      </c>
      <c r="F44">
        <v>51.328749000000002</v>
      </c>
      <c r="G44">
        <f>Table1[[#This Row],[Right hand]]/Table1[[#This Row],[Left hand]]</f>
        <v>1.0546009799501559</v>
      </c>
      <c r="H44">
        <v>19.989726999999998</v>
      </c>
      <c r="I44">
        <v>18.138210999999998</v>
      </c>
      <c r="J44" s="3">
        <v>1.8308580000000001</v>
      </c>
      <c r="K44" s="3">
        <v>1.6355930000000001</v>
      </c>
      <c r="L44" s="3">
        <v>1.893588</v>
      </c>
      <c r="M44" s="3">
        <v>1.5504389999999999</v>
      </c>
      <c r="N44" s="3">
        <v>41048383.100000001</v>
      </c>
      <c r="O44">
        <v>15023076.31184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2020-08-02T16:11:43Z</dcterms:created>
  <dcterms:modified xsi:type="dcterms:W3CDTF">2020-08-02T16:29:19Z</dcterms:modified>
</cp:coreProperties>
</file>