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rgo-layouts\docs\"/>
    </mc:Choice>
  </mc:AlternateContent>
  <xr:revisionPtr revIDLastSave="0" documentId="13_ncr:1_{98587B43-D3B1-429F-AFBC-400D11B51FF6}" xr6:coauthVersionLast="45" xr6:coauthVersionMax="45" xr10:uidLastSave="{00000000-0000-0000-0000-000000000000}"/>
  <bookViews>
    <workbookView xWindow="612" yWindow="-108" windowWidth="30216" windowHeight="17496" activeTab="2" xr2:uid="{76A7A5CA-0E08-423E-A6CA-8240103AE293}"/>
  </bookViews>
  <sheets>
    <sheet name="Efforts" sheetId="1" r:id="rId1"/>
    <sheet name="Keys" sheetId="2" r:id="rId2"/>
    <sheet name="Quer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1" l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B16" i="1"/>
  <c r="G9" i="3"/>
  <c r="K9" i="3"/>
  <c r="L9" i="3"/>
  <c r="M9" i="3"/>
  <c r="N9" i="3"/>
  <c r="O9" i="3"/>
  <c r="P9" i="3"/>
  <c r="Q9" i="3"/>
  <c r="G10" i="3"/>
  <c r="K10" i="3"/>
  <c r="L10" i="3"/>
  <c r="M10" i="3"/>
  <c r="N10" i="3"/>
  <c r="O10" i="3"/>
  <c r="P10" i="3"/>
  <c r="Q10" i="3"/>
  <c r="G11" i="3"/>
  <c r="H11" i="3"/>
  <c r="J11" i="3"/>
  <c r="K11" i="3"/>
  <c r="L11" i="3"/>
  <c r="M11" i="3"/>
  <c r="N11" i="3"/>
  <c r="O11" i="3"/>
  <c r="P11" i="3"/>
  <c r="Q11" i="3"/>
  <c r="G12" i="3"/>
  <c r="H12" i="3"/>
  <c r="J12" i="3"/>
  <c r="K12" i="3"/>
  <c r="L12" i="3"/>
  <c r="A16" i="3" s="1"/>
  <c r="M12" i="3"/>
  <c r="N12" i="3"/>
  <c r="O12" i="3"/>
  <c r="P12" i="3"/>
  <c r="Q12" i="3"/>
  <c r="H13" i="3"/>
  <c r="J13" i="3"/>
  <c r="K8" i="3"/>
  <c r="L8" i="3"/>
  <c r="M8" i="3"/>
  <c r="N8" i="3"/>
  <c r="O8" i="3"/>
  <c r="P8" i="3"/>
  <c r="Q8" i="3"/>
  <c r="A9" i="3"/>
  <c r="B9" i="3"/>
  <c r="C9" i="3"/>
  <c r="D9" i="3"/>
  <c r="E9" i="3"/>
  <c r="F9" i="3"/>
  <c r="A10" i="3"/>
  <c r="B10" i="3"/>
  <c r="C10" i="3"/>
  <c r="D10" i="3"/>
  <c r="E10" i="3"/>
  <c r="F10" i="3"/>
  <c r="A11" i="3"/>
  <c r="B11" i="3"/>
  <c r="C11" i="3"/>
  <c r="D11" i="3"/>
  <c r="E11" i="3"/>
  <c r="F11" i="3"/>
  <c r="A12" i="3"/>
  <c r="B12" i="3"/>
  <c r="C12" i="3"/>
  <c r="D12" i="3"/>
  <c r="E12" i="3"/>
  <c r="F12" i="3"/>
  <c r="B8" i="3"/>
  <c r="C8" i="3"/>
  <c r="D8" i="3"/>
  <c r="E8" i="3"/>
  <c r="F8" i="3"/>
  <c r="G8" i="3"/>
  <c r="A8" i="3"/>
  <c r="K4" i="1"/>
  <c r="L5" i="1"/>
  <c r="K6" i="1"/>
  <c r="L6" i="1"/>
  <c r="M6" i="1"/>
  <c r="J6" i="1"/>
  <c r="J7" i="1"/>
  <c r="J5" i="1"/>
  <c r="K5" i="1"/>
  <c r="K3" i="1"/>
  <c r="K2" i="1"/>
  <c r="M3" i="1"/>
  <c r="M4" i="1"/>
  <c r="M5" i="1"/>
  <c r="M2" i="1"/>
  <c r="L3" i="1"/>
  <c r="L4" i="1"/>
  <c r="L2" i="1"/>
  <c r="A15" i="3" l="1"/>
  <c r="A18" i="3" s="1"/>
  <c r="Q2" i="1"/>
  <c r="B34" i="1" l="1"/>
  <c r="B32" i="1"/>
  <c r="B27" i="1"/>
  <c r="B20" i="1"/>
  <c r="B19" i="1"/>
  <c r="B18" i="1"/>
  <c r="B17" i="1"/>
  <c r="P2" i="1"/>
  <c r="O2" i="1"/>
  <c r="P3" i="1"/>
  <c r="B22" i="1" s="1"/>
  <c r="Q3" i="1"/>
  <c r="B21" i="1" s="1"/>
  <c r="B14" i="1"/>
  <c r="Q4" i="1"/>
  <c r="B28" i="1" s="1"/>
  <c r="Q5" i="1"/>
  <c r="B35" i="1" s="1"/>
  <c r="Q6" i="1"/>
  <c r="B43" i="1" s="1"/>
  <c r="P4" i="1"/>
  <c r="B29" i="1" s="1"/>
  <c r="P5" i="1"/>
  <c r="B36" i="1" s="1"/>
  <c r="P6" i="1"/>
  <c r="B44" i="1" s="1"/>
  <c r="O3" i="1"/>
  <c r="B23" i="1" s="1"/>
  <c r="O4" i="1"/>
  <c r="B30" i="1" s="1"/>
  <c r="O5" i="1"/>
  <c r="B37" i="1" s="1"/>
  <c r="O6" i="1"/>
  <c r="B45" i="1" s="1"/>
  <c r="B41" i="1"/>
  <c r="B42" i="1"/>
  <c r="B51" i="1"/>
  <c r="B50" i="1"/>
  <c r="B49" i="1"/>
  <c r="B48" i="1"/>
  <c r="B47" i="1"/>
  <c r="N3" i="1"/>
  <c r="B24" i="1" s="1"/>
  <c r="N4" i="1"/>
  <c r="B31" i="1" s="1"/>
  <c r="N5" i="1"/>
  <c r="B38" i="1" s="1"/>
  <c r="N6" i="1"/>
  <c r="B46" i="1" s="1"/>
  <c r="N2" i="1"/>
  <c r="B25" i="1"/>
  <c r="B39" i="1"/>
  <c r="B26" i="1"/>
  <c r="B33" i="1"/>
  <c r="B40" i="1"/>
  <c r="A10" i="1" l="1"/>
  <c r="D14" i="1"/>
  <c r="G14" i="1"/>
  <c r="B15" i="1"/>
  <c r="A9" i="1" l="1"/>
  <c r="A12" i="1" s="1"/>
</calcChain>
</file>

<file path=xl/sharedStrings.xml><?xml version="1.0" encoding="utf-8"?>
<sst xmlns="http://schemas.openxmlformats.org/spreadsheetml/2006/main" count="49" uniqueCount="49">
  <si>
    <t>A finger has strength. It will be used as multiplication.</t>
  </si>
  <si>
    <t>j</t>
  </si>
  <si>
    <t>t</t>
  </si>
  <si>
    <t>b</t>
  </si>
  <si>
    <t>`</t>
  </si>
  <si>
    <t>-</t>
  </si>
  <si>
    <t>=</t>
  </si>
  <si>
    <t>q</t>
  </si>
  <si>
    <t>w</t>
  </si>
  <si>
    <t>e</t>
  </si>
  <si>
    <t>r</t>
  </si>
  <si>
    <t>a</t>
  </si>
  <si>
    <t>s</t>
  </si>
  <si>
    <t>d</t>
  </si>
  <si>
    <t>f</t>
  </si>
  <si>
    <t>g</t>
  </si>
  <si>
    <t>z</t>
  </si>
  <si>
    <t>x</t>
  </si>
  <si>
    <t>c</t>
  </si>
  <si>
    <t>v</t>
  </si>
  <si>
    <t>y</t>
  </si>
  <si>
    <t>h</t>
  </si>
  <si>
    <t>n</t>
  </si>
  <si>
    <t>u</t>
  </si>
  <si>
    <t>m</t>
  </si>
  <si>
    <t>i</t>
  </si>
  <si>
    <t>k</t>
  </si>
  <si>
    <t>,</t>
  </si>
  <si>
    <t>o</t>
  </si>
  <si>
    <t>l</t>
  </si>
  <si>
    <t>.</t>
  </si>
  <si>
    <t>p</t>
  </si>
  <si>
    <t>;</t>
  </si>
  <si>
    <t>(</t>
  </si>
  <si>
    <t>)</t>
  </si>
  <si>
    <t>[</t>
  </si>
  <si>
    <t>]</t>
  </si>
  <si>
    <t>/</t>
  </si>
  <si>
    <t>'</t>
  </si>
  <si>
    <t xml:space="preserve"> </t>
  </si>
  <si>
    <t>1-2: initial position</t>
  </si>
  <si>
    <t>9-10: need to  rise a wrist.</t>
  </si>
  <si>
    <t>3-4: natural finger movements.</t>
  </si>
  <si>
    <t>7-8: need to tilt a wrist slightly to get to the button</t>
  </si>
  <si>
    <t>5-6: need to straighten or bend a finger, but without wrist tilt.</t>
  </si>
  <si>
    <t>L</t>
  </si>
  <si>
    <t>R</t>
  </si>
  <si>
    <t>\\</t>
  </si>
  <si>
    <t>\"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</si>
</sst>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ashed">
        <color indexed="64"/>
      </bottom>
      <diagonal/>
    </border>
    <border>
      <left style="thick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 style="thick">
        <color indexed="64"/>
      </top>
      <bottom style="thick">
        <color indexed="64"/>
      </bottom>
      <diagonal/>
    </border>
    <border>
      <left style="dashed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8">
    <xf numFmtId="0" fontId="0" fillId="0" borderId="0" xfId="0"/>
    <xf numFmtId="0" fontId="2" fillId="2" borderId="1" xfId="1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2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6" borderId="4" xfId="5" applyNumberFormat="1" applyBorder="1" applyAlignment="1">
      <alignment horizontal="center" vertical="center"/>
    </xf>
    <xf numFmtId="164" fontId="1" fillId="6" borderId="5" xfId="5" applyNumberFormat="1" applyBorder="1" applyAlignment="1">
      <alignment horizontal="center" vertical="center"/>
    </xf>
    <xf numFmtId="164" fontId="1" fillId="6" borderId="6" xfId="5" applyNumberFormat="1" applyBorder="1" applyAlignment="1">
      <alignment horizontal="center" vertical="center"/>
    </xf>
    <xf numFmtId="164" fontId="1" fillId="6" borderId="8" xfId="5" applyNumberFormat="1" applyBorder="1" applyAlignment="1">
      <alignment horizontal="center" vertical="center"/>
    </xf>
    <xf numFmtId="164" fontId="2" fillId="2" borderId="9" xfId="1" applyNumberFormat="1" applyBorder="1" applyAlignment="1">
      <alignment horizontal="center" vertical="center"/>
    </xf>
    <xf numFmtId="164" fontId="1" fillId="6" borderId="11" xfId="5" applyNumberFormat="1" applyBorder="1" applyAlignment="1">
      <alignment horizontal="center" vertical="center"/>
    </xf>
    <xf numFmtId="164" fontId="2" fillId="2" borderId="12" xfId="1" applyNumberFormat="1" applyBorder="1" applyAlignment="1">
      <alignment horizontal="center" vertical="center"/>
    </xf>
    <xf numFmtId="164" fontId="1" fillId="6" borderId="13" xfId="5" applyNumberFormat="1" applyBorder="1" applyAlignment="1">
      <alignment horizontal="center" vertical="center"/>
    </xf>
    <xf numFmtId="164" fontId="1" fillId="6" borderId="14" xfId="5" applyNumberFormat="1" applyBorder="1" applyAlignment="1">
      <alignment horizontal="center" vertical="center"/>
    </xf>
    <xf numFmtId="164" fontId="2" fillId="2" borderId="17" xfId="1" applyNumberFormat="1" applyBorder="1" applyAlignment="1">
      <alignment horizontal="center" vertical="center"/>
    </xf>
    <xf numFmtId="164" fontId="1" fillId="5" borderId="6" xfId="4" applyNumberFormat="1" applyBorder="1" applyAlignment="1">
      <alignment horizontal="center" vertical="center"/>
    </xf>
    <xf numFmtId="164" fontId="1" fillId="5" borderId="4" xfId="4" applyNumberFormat="1" applyBorder="1" applyAlignment="1">
      <alignment horizontal="center" vertical="center"/>
    </xf>
    <xf numFmtId="164" fontId="1" fillId="5" borderId="11" xfId="4" applyNumberFormat="1" applyBorder="1" applyAlignment="1">
      <alignment horizontal="center" vertical="center"/>
    </xf>
    <xf numFmtId="164" fontId="1" fillId="4" borderId="4" xfId="3" applyNumberFormat="1" applyBorder="1" applyAlignment="1">
      <alignment horizontal="center" vertical="center"/>
    </xf>
    <xf numFmtId="164" fontId="1" fillId="4" borderId="11" xfId="3" applyNumberFormat="1" applyBorder="1" applyAlignment="1">
      <alignment horizontal="center" vertical="center"/>
    </xf>
    <xf numFmtId="164" fontId="1" fillId="4" borderId="17" xfId="3" applyNumberFormat="1" applyBorder="1" applyAlignment="1">
      <alignment horizontal="center" vertical="center"/>
    </xf>
    <xf numFmtId="164" fontId="2" fillId="2" borderId="14" xfId="1" applyNumberFormat="1" applyBorder="1" applyAlignment="1">
      <alignment horizontal="center" vertical="center"/>
    </xf>
    <xf numFmtId="164" fontId="2" fillId="2" borderId="15" xfId="1" applyNumberFormat="1" applyBorder="1" applyAlignment="1">
      <alignment horizontal="center" vertical="center"/>
    </xf>
    <xf numFmtId="164" fontId="2" fillId="2" borderId="18" xfId="1" applyNumberFormat="1" applyBorder="1" applyAlignment="1">
      <alignment horizontal="center" vertical="center"/>
    </xf>
    <xf numFmtId="164" fontId="1" fillId="4" borderId="9" xfId="3" applyNumberFormat="1" applyBorder="1" applyAlignment="1">
      <alignment horizontal="center" vertical="center"/>
    </xf>
    <xf numFmtId="164" fontId="1" fillId="4" borderId="14" xfId="3" applyNumberFormat="1" applyBorder="1" applyAlignment="1">
      <alignment horizontal="center" vertical="center"/>
    </xf>
    <xf numFmtId="164" fontId="1" fillId="5" borderId="7" xfId="4" applyNumberForma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6" borderId="13" xfId="5" applyNumberFormat="1" applyFont="1" applyBorder="1" applyAlignment="1">
      <alignment horizontal="center" vertical="center"/>
    </xf>
    <xf numFmtId="0" fontId="1" fillId="6" borderId="5" xfId="5" applyNumberFormat="1" applyFont="1" applyBorder="1" applyAlignment="1">
      <alignment horizontal="center" vertical="center"/>
    </xf>
    <xf numFmtId="0" fontId="1" fillId="6" borderId="6" xfId="5" applyNumberFormat="1" applyFont="1" applyBorder="1" applyAlignment="1">
      <alignment horizontal="center" vertical="center"/>
    </xf>
    <xf numFmtId="0" fontId="1" fillId="5" borderId="6" xfId="4" applyNumberFormat="1" applyFont="1" applyBorder="1" applyAlignment="1">
      <alignment horizontal="center" vertical="center"/>
    </xf>
    <xf numFmtId="0" fontId="1" fillId="5" borderId="7" xfId="4" applyNumberFormat="1" applyFont="1" applyBorder="1" applyAlignment="1">
      <alignment horizontal="center" vertical="center"/>
    </xf>
    <xf numFmtId="0" fontId="1" fillId="6" borderId="14" xfId="5" applyNumberFormat="1" applyFont="1" applyBorder="1" applyAlignment="1">
      <alignment horizontal="center" vertical="center"/>
    </xf>
    <xf numFmtId="0" fontId="1" fillId="6" borderId="8" xfId="5" applyNumberFormat="1" applyFont="1" applyBorder="1" applyAlignment="1">
      <alignment horizontal="center" vertical="center"/>
    </xf>
    <xf numFmtId="0" fontId="1" fillId="6" borderId="4" xfId="5" applyNumberFormat="1" applyFont="1" applyBorder="1" applyAlignment="1">
      <alignment horizontal="center" vertical="center"/>
    </xf>
    <xf numFmtId="0" fontId="1" fillId="5" borderId="4" xfId="4" applyNumberFormat="1" applyFont="1" applyBorder="1" applyAlignment="1">
      <alignment horizontal="center" vertical="center"/>
    </xf>
    <xf numFmtId="0" fontId="1" fillId="4" borderId="14" xfId="3" applyNumberFormat="1" applyFont="1" applyBorder="1" applyAlignment="1">
      <alignment horizontal="center" vertical="center"/>
    </xf>
    <xf numFmtId="0" fontId="1" fillId="4" borderId="4" xfId="3" applyNumberFormat="1" applyFont="1" applyBorder="1" applyAlignment="1">
      <alignment horizontal="center" vertical="center"/>
    </xf>
    <xf numFmtId="0" fontId="2" fillId="2" borderId="9" xfId="1" applyNumberFormat="1" applyFont="1" applyBorder="1" applyAlignment="1">
      <alignment horizontal="center" vertical="center"/>
    </xf>
    <xf numFmtId="0" fontId="2" fillId="2" borderId="14" xfId="1" applyNumberFormat="1" applyFont="1" applyBorder="1" applyAlignment="1">
      <alignment horizontal="center" vertical="center"/>
    </xf>
    <xf numFmtId="0" fontId="1" fillId="6" borderId="11" xfId="5" applyNumberFormat="1" applyFont="1" applyBorder="1" applyAlignment="1">
      <alignment horizontal="center" vertical="center"/>
    </xf>
    <xf numFmtId="0" fontId="1" fillId="5" borderId="11" xfId="4" applyNumberFormat="1" applyFont="1" applyBorder="1" applyAlignment="1">
      <alignment horizontal="center" vertical="center"/>
    </xf>
    <xf numFmtId="0" fontId="1" fillId="4" borderId="11" xfId="3" applyNumberFormat="1" applyFont="1" applyBorder="1" applyAlignment="1">
      <alignment horizontal="center" vertical="center"/>
    </xf>
    <xf numFmtId="0" fontId="2" fillId="2" borderId="12" xfId="1" applyNumberFormat="1" applyFont="1" applyBorder="1" applyAlignment="1">
      <alignment horizontal="center" vertical="center"/>
    </xf>
    <xf numFmtId="0" fontId="2" fillId="2" borderId="15" xfId="1" applyNumberFormat="1" applyFont="1" applyBorder="1" applyAlignment="1">
      <alignment horizontal="center" vertical="center"/>
    </xf>
    <xf numFmtId="0" fontId="1" fillId="4" borderId="17" xfId="3" applyNumberFormat="1" applyFont="1" applyBorder="1" applyAlignment="1">
      <alignment horizontal="center" vertical="center"/>
    </xf>
    <xf numFmtId="0" fontId="2" fillId="2" borderId="17" xfId="1" applyNumberFormat="1" applyFont="1" applyBorder="1" applyAlignment="1">
      <alignment horizontal="center" vertical="center"/>
    </xf>
    <xf numFmtId="0" fontId="2" fillId="2" borderId="18" xfId="1" applyNumberFormat="1" applyFont="1" applyBorder="1" applyAlignment="1">
      <alignment horizontal="center" vertical="center"/>
    </xf>
    <xf numFmtId="0" fontId="1" fillId="4" borderId="23" xfId="3" applyNumberFormat="1" applyFon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0" fontId="1" fillId="6" borderId="1" xfId="5" applyNumberFormat="1" applyBorder="1" applyAlignment="1">
      <alignment horizontal="center" vertical="center"/>
    </xf>
    <xf numFmtId="0" fontId="1" fillId="6" borderId="24" xfId="5" applyNumberFormat="1" applyBorder="1" applyAlignment="1">
      <alignment horizontal="center" vertical="center"/>
    </xf>
    <xf numFmtId="0" fontId="1" fillId="5" borderId="1" xfId="4" applyNumberFormat="1" applyBorder="1" applyAlignment="1">
      <alignment horizontal="center" vertical="center"/>
    </xf>
    <xf numFmtId="0" fontId="1" fillId="4" borderId="1" xfId="3" applyNumberFormat="1" applyBorder="1" applyAlignment="1">
      <alignment horizontal="center" vertical="center"/>
    </xf>
    <xf numFmtId="164" fontId="1" fillId="5" borderId="13" xfId="4" applyNumberFormat="1" applyBorder="1" applyAlignment="1">
      <alignment horizontal="center" vertical="center"/>
    </xf>
    <xf numFmtId="164" fontId="1" fillId="5" borderId="0" xfId="4" applyNumberFormat="1" applyAlignment="1">
      <alignment horizontal="center" vertical="center"/>
    </xf>
    <xf numFmtId="164" fontId="2" fillId="2" borderId="0" xfId="1" applyNumberFormat="1" applyAlignment="1">
      <alignment horizontal="center" vertical="center"/>
    </xf>
    <xf numFmtId="164" fontId="1" fillId="4" borderId="0" xfId="3" applyNumberFormat="1" applyAlignment="1">
      <alignment horizontal="center" vertical="center"/>
    </xf>
    <xf numFmtId="164" fontId="1" fillId="6" borderId="0" xfId="5" applyNumberFormat="1" applyAlignment="1">
      <alignment horizontal="center" vertical="center"/>
    </xf>
    <xf numFmtId="164" fontId="3" fillId="3" borderId="24" xfId="2" applyNumberFormat="1" applyBorder="1" applyAlignment="1">
      <alignment horizontal="center" vertical="center"/>
    </xf>
    <xf numFmtId="164" fontId="1" fillId="6" borderId="10" xfId="5" applyNumberFormat="1" applyBorder="1" applyAlignment="1">
      <alignment horizontal="center" vertical="center"/>
    </xf>
    <xf numFmtId="0" fontId="1" fillId="5" borderId="13" xfId="4" applyNumberFormat="1" applyFont="1" applyBorder="1" applyAlignment="1">
      <alignment horizontal="center" vertical="center"/>
    </xf>
    <xf numFmtId="0" fontId="1" fillId="6" borderId="15" xfId="5" applyNumberFormat="1" applyFont="1" applyBorder="1" applyAlignment="1">
      <alignment horizontal="center" vertical="center"/>
    </xf>
    <xf numFmtId="0" fontId="3" fillId="3" borderId="19" xfId="2" applyNumberFormat="1" applyFont="1" applyBorder="1" applyAlignment="1">
      <alignment horizontal="center" vertical="center"/>
    </xf>
    <xf numFmtId="0" fontId="3" fillId="3" borderId="7" xfId="2" applyNumberFormat="1" applyFont="1" applyBorder="1" applyAlignment="1">
      <alignment horizontal="center" vertical="center"/>
    </xf>
    <xf numFmtId="0" fontId="1" fillId="6" borderId="10" xfId="5" applyNumberFormat="1" applyFont="1" applyBorder="1" applyAlignment="1">
      <alignment horizontal="center" vertical="center"/>
    </xf>
    <xf numFmtId="0" fontId="3" fillId="3" borderId="20" xfId="2" applyNumberFormat="1" applyFont="1" applyBorder="1" applyAlignment="1">
      <alignment horizontal="center" vertical="center"/>
    </xf>
    <xf numFmtId="0" fontId="3" fillId="3" borderId="16" xfId="2" applyNumberFormat="1" applyFont="1" applyBorder="1" applyAlignment="1">
      <alignment horizontal="center" vertical="center"/>
    </xf>
    <xf numFmtId="0" fontId="0" fillId="0" borderId="0" xfId="0" applyFont="1"/>
    <xf numFmtId="164" fontId="3" fillId="3" borderId="19" xfId="2" applyNumberFormat="1" applyBorder="1" applyAlignment="1">
      <alignment horizontal="center" vertical="center"/>
    </xf>
    <xf numFmtId="164" fontId="3" fillId="3" borderId="7" xfId="2" applyNumberFormat="1" applyBorder="1" applyAlignment="1">
      <alignment horizontal="center" vertical="center"/>
    </xf>
    <xf numFmtId="164" fontId="3" fillId="3" borderId="20" xfId="2" applyNumberFormat="1" applyBorder="1" applyAlignment="1">
      <alignment horizontal="center" vertical="center"/>
    </xf>
    <xf numFmtId="164" fontId="3" fillId="3" borderId="16" xfId="2" applyNumberFormat="1" applyBorder="1" applyAlignment="1">
      <alignment horizontal="center" vertical="center"/>
    </xf>
    <xf numFmtId="164" fontId="1" fillId="6" borderId="15" xfId="5" applyNumberFormat="1" applyBorder="1" applyAlignment="1">
      <alignment horizontal="center" vertical="center"/>
    </xf>
    <xf numFmtId="0" fontId="1" fillId="6" borderId="3" xfId="5" applyNumberFormat="1" applyBorder="1" applyAlignment="1">
      <alignment horizontal="center" vertical="center"/>
    </xf>
    <xf numFmtId="0" fontId="1" fillId="6" borderId="2" xfId="5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left" vertical="center"/>
    </xf>
    <xf numFmtId="49" fontId="0" fillId="0" borderId="0" xfId="0" applyNumberFormat="1"/>
    <xf numFmtId="164" fontId="3" fillId="3" borderId="22" xfId="2" applyNumberFormat="1" applyBorder="1" applyAlignment="1">
      <alignment horizontal="center" vertical="center"/>
    </xf>
    <xf numFmtId="164" fontId="3" fillId="3" borderId="21" xfId="2" applyNumberFormat="1" applyBorder="1" applyAlignment="1">
      <alignment horizontal="center" vertical="center"/>
    </xf>
    <xf numFmtId="164" fontId="3" fillId="3" borderId="26" xfId="2" applyNumberFormat="1" applyBorder="1" applyAlignment="1">
      <alignment horizontal="center" vertical="center"/>
    </xf>
    <xf numFmtId="164" fontId="3" fillId="3" borderId="27" xfId="2" applyNumberFormat="1" applyBorder="1" applyAlignment="1">
      <alignment horizontal="center" vertical="center"/>
    </xf>
    <xf numFmtId="164" fontId="3" fillId="3" borderId="29" xfId="2" applyNumberFormat="1" applyBorder="1" applyAlignment="1">
      <alignment horizontal="center" vertical="center"/>
    </xf>
    <xf numFmtId="164" fontId="1" fillId="5" borderId="28" xfId="4" applyNumberFormat="1" applyBorder="1" applyAlignment="1">
      <alignment horizontal="center" vertical="center"/>
    </xf>
    <xf numFmtId="0" fontId="3" fillId="3" borderId="3" xfId="2" applyNumberFormat="1" applyBorder="1" applyAlignment="1">
      <alignment horizontal="center" vertical="center"/>
    </xf>
    <xf numFmtId="0" fontId="3" fillId="3" borderId="30" xfId="2" applyNumberFormat="1" applyBorder="1" applyAlignment="1">
      <alignment horizontal="center" vertical="center"/>
    </xf>
    <xf numFmtId="0" fontId="3" fillId="3" borderId="22" xfId="2" applyNumberFormat="1" applyFont="1" applyBorder="1" applyAlignment="1">
      <alignment horizontal="center" vertical="center"/>
    </xf>
    <xf numFmtId="0" fontId="3" fillId="3" borderId="21" xfId="2" applyNumberFormat="1" applyFont="1" applyBorder="1" applyAlignment="1">
      <alignment horizontal="center" vertical="center"/>
    </xf>
    <xf numFmtId="0" fontId="3" fillId="3" borderId="29" xfId="2" applyNumberFormat="1" applyFont="1" applyBorder="1" applyAlignment="1">
      <alignment horizontal="center" vertical="center"/>
    </xf>
    <xf numFmtId="0" fontId="3" fillId="3" borderId="26" xfId="2" applyNumberFormat="1" applyFont="1" applyBorder="1" applyAlignment="1">
      <alignment horizontal="center" vertical="center"/>
    </xf>
    <xf numFmtId="0" fontId="3" fillId="3" borderId="27" xfId="2" applyNumberFormat="1" applyFont="1" applyBorder="1" applyAlignment="1">
      <alignment horizontal="center" vertical="center"/>
    </xf>
    <xf numFmtId="0" fontId="1" fillId="5" borderId="28" xfId="4" applyNumberFormat="1" applyFont="1" applyBorder="1" applyAlignment="1">
      <alignment horizontal="center" vertical="center"/>
    </xf>
    <xf numFmtId="0" fontId="1" fillId="6" borderId="1" xfId="5" applyNumberFormat="1" applyFont="1" applyBorder="1" applyAlignment="1">
      <alignment horizontal="center" vertical="center"/>
    </xf>
    <xf numFmtId="0" fontId="1" fillId="5" borderId="1" xfId="4" applyNumberFormat="1" applyFont="1" applyBorder="1" applyAlignment="1">
      <alignment horizontal="center" vertical="center"/>
    </xf>
    <xf numFmtId="0" fontId="1" fillId="4" borderId="1" xfId="3" applyNumberFormat="1" applyFont="1" applyBorder="1" applyAlignment="1">
      <alignment horizontal="center" vertical="center"/>
    </xf>
    <xf numFmtId="0" fontId="2" fillId="2" borderId="1" xfId="1" applyNumberFormat="1" applyFont="1" applyBorder="1" applyAlignment="1">
      <alignment horizontal="center" vertical="center"/>
    </xf>
    <xf numFmtId="0" fontId="3" fillId="3" borderId="1" xfId="2" applyNumberFormat="1" applyFont="1" applyBorder="1" applyAlignment="1">
      <alignment horizontal="center" vertical="center"/>
    </xf>
    <xf numFmtId="0" fontId="1" fillId="6" borderId="25" xfId="5" applyNumberFormat="1" applyFont="1" applyBorder="1" applyAlignment="1">
      <alignment horizontal="center" vertical="center"/>
    </xf>
    <xf numFmtId="0" fontId="3" fillId="3" borderId="25" xfId="2" applyNumberFormat="1" applyFont="1" applyBorder="1" applyAlignment="1">
      <alignment horizontal="center" vertical="center"/>
    </xf>
    <xf numFmtId="0" fontId="3" fillId="3" borderId="3" xfId="2" applyNumberFormat="1" applyFont="1" applyBorder="1" applyAlignment="1">
      <alignment horizontal="center" vertical="center"/>
    </xf>
    <xf numFmtId="0" fontId="3" fillId="3" borderId="30" xfId="2" applyNumberFormat="1" applyFont="1" applyBorder="1" applyAlignment="1">
      <alignment horizontal="center" vertical="center"/>
    </xf>
    <xf numFmtId="0" fontId="3" fillId="3" borderId="3" xfId="2" applyNumberFormat="1" applyFont="1" applyBorder="1" applyAlignment="1">
      <alignment horizontal="center" vertical="center"/>
    </xf>
    <xf numFmtId="0" fontId="3" fillId="3" borderId="30" xfId="2" applyNumberFormat="1" applyFont="1" applyBorder="1" applyAlignment="1">
      <alignment horizontal="center" vertical="center"/>
    </xf>
    <xf numFmtId="49" fontId="4" fillId="2" borderId="1" xfId="6" quotePrefix="1" applyNumberFormat="1" applyFill="1" applyBorder="1" applyAlignment="1">
      <alignment horizontal="center" vertical="center"/>
    </xf>
    <xf numFmtId="0" fontId="3" fillId="3" borderId="3" xfId="2" quotePrefix="1" applyNumberFormat="1" applyFont="1" applyBorder="1" applyAlignment="1">
      <alignment horizontal="center" vertical="center"/>
    </xf>
  </cellXfs>
  <cellStyles count="7">
    <cellStyle name="20% - Accent6" xfId="3" builtinId="50"/>
    <cellStyle name="40% - Accent6" xfId="4" builtinId="51"/>
    <cellStyle name="60% - Accent6" xfId="5" builtinId="52"/>
    <cellStyle name="Accent6" xfId="2" builtinId="49"/>
    <cellStyle name="Good" xfId="1" builtinId="26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../.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6691-7246-46A6-9F21-3516326982E4}">
  <dimension ref="A1:S51"/>
  <sheetViews>
    <sheetView zoomScale="175" zoomScaleNormal="175" workbookViewId="0">
      <selection activeCell="A12" sqref="A12"/>
    </sheetView>
  </sheetViews>
  <sheetFormatPr defaultRowHeight="14.4" x14ac:dyDescent="0.3"/>
  <cols>
    <col min="1" max="8" width="4.6640625" style="4" customWidth="1"/>
    <col min="9" max="9" width="4.6640625" style="2" customWidth="1"/>
    <col min="10" max="17" width="4.6640625" style="4" customWidth="1"/>
  </cols>
  <sheetData>
    <row r="1" spans="1:19" ht="15" thickBot="1" x14ac:dyDescent="0.35">
      <c r="C1" s="61">
        <v>1</v>
      </c>
      <c r="D1" s="60">
        <v>1</v>
      </c>
      <c r="E1" s="57">
        <v>1</v>
      </c>
      <c r="F1" s="59">
        <v>1.2</v>
      </c>
      <c r="G1" s="58">
        <v>1.8</v>
      </c>
      <c r="S1" t="s">
        <v>0</v>
      </c>
    </row>
    <row r="2" spans="1:19" ht="15" thickTop="1" x14ac:dyDescent="0.3">
      <c r="A2" s="27"/>
      <c r="B2" s="28">
        <v>10</v>
      </c>
      <c r="C2" s="29">
        <v>8</v>
      </c>
      <c r="D2" s="30">
        <v>7</v>
      </c>
      <c r="E2" s="31">
        <v>5</v>
      </c>
      <c r="F2" s="31">
        <v>6</v>
      </c>
      <c r="G2" s="32">
        <v>7</v>
      </c>
      <c r="H2" s="63">
        <v>8</v>
      </c>
      <c r="K2" s="12">
        <f>B2*$D$1</f>
        <v>10</v>
      </c>
      <c r="L2" s="6">
        <f>C2*$D$1</f>
        <v>8</v>
      </c>
      <c r="M2" s="7">
        <f>D2*$D$1</f>
        <v>7</v>
      </c>
      <c r="N2" s="15">
        <f>E2*$E$1</f>
        <v>5</v>
      </c>
      <c r="O2" s="15">
        <f>F2*$E$1</f>
        <v>6</v>
      </c>
      <c r="P2" s="26">
        <f>G2*$E$1</f>
        <v>7</v>
      </c>
      <c r="Q2" s="56">
        <f>H2*$E$1</f>
        <v>8</v>
      </c>
    </row>
    <row r="3" spans="1:19" x14ac:dyDescent="0.3">
      <c r="A3" s="27"/>
      <c r="B3" s="33">
        <v>8</v>
      </c>
      <c r="C3" s="34">
        <v>7</v>
      </c>
      <c r="D3" s="35">
        <v>5</v>
      </c>
      <c r="E3" s="36">
        <v>4</v>
      </c>
      <c r="F3" s="38">
        <v>5</v>
      </c>
      <c r="G3" s="49">
        <v>6</v>
      </c>
      <c r="H3" s="37">
        <v>7</v>
      </c>
      <c r="K3" s="13">
        <f>B3*$D$1</f>
        <v>8</v>
      </c>
      <c r="L3" s="8">
        <f>C3*$D$1</f>
        <v>7</v>
      </c>
      <c r="M3" s="5">
        <f>D3*$D$1</f>
        <v>5</v>
      </c>
      <c r="N3" s="16">
        <f>E3*$E$1</f>
        <v>4</v>
      </c>
      <c r="O3" s="18">
        <f>F3*$F$1</f>
        <v>6</v>
      </c>
      <c r="P3" s="24">
        <f>G3*$F$1</f>
        <v>7.1999999999999993</v>
      </c>
      <c r="Q3" s="25">
        <f>H3*$F$1</f>
        <v>8.4</v>
      </c>
      <c r="S3" s="70" t="s">
        <v>40</v>
      </c>
    </row>
    <row r="4" spans="1:19" ht="15" thickBot="1" x14ac:dyDescent="0.35">
      <c r="A4" s="27"/>
      <c r="B4" s="64">
        <v>7</v>
      </c>
      <c r="C4" s="34">
        <v>6</v>
      </c>
      <c r="D4" s="35">
        <v>1</v>
      </c>
      <c r="E4" s="36">
        <v>1</v>
      </c>
      <c r="F4" s="38">
        <v>1</v>
      </c>
      <c r="G4" s="39">
        <v>3</v>
      </c>
      <c r="H4" s="40">
        <v>6</v>
      </c>
      <c r="K4" s="75">
        <f>B4*$D$1</f>
        <v>7</v>
      </c>
      <c r="L4" s="8">
        <f>C4*$D$1</f>
        <v>6</v>
      </c>
      <c r="M4" s="5">
        <f>D4*$D$1</f>
        <v>1</v>
      </c>
      <c r="N4" s="16">
        <f>E4*$E$1</f>
        <v>1</v>
      </c>
      <c r="O4" s="18">
        <f>F4*$F$1</f>
        <v>1.2</v>
      </c>
      <c r="P4" s="9">
        <f>G4*$G$1</f>
        <v>5.4</v>
      </c>
      <c r="Q4" s="21">
        <f>H4*$G$1</f>
        <v>10.8</v>
      </c>
      <c r="S4" s="70" t="s">
        <v>42</v>
      </c>
    </row>
    <row r="5" spans="1:19" ht="15.6" thickTop="1" thickBot="1" x14ac:dyDescent="0.35">
      <c r="A5" s="65">
        <v>10</v>
      </c>
      <c r="B5" s="66">
        <v>9</v>
      </c>
      <c r="C5" s="67">
        <v>7</v>
      </c>
      <c r="D5" s="41">
        <v>3</v>
      </c>
      <c r="E5" s="42">
        <v>3</v>
      </c>
      <c r="F5" s="43">
        <v>3</v>
      </c>
      <c r="G5" s="44">
        <v>2</v>
      </c>
      <c r="H5" s="45">
        <v>7</v>
      </c>
      <c r="J5" s="71">
        <f>A5*$C$1</f>
        <v>10</v>
      </c>
      <c r="K5" s="72">
        <f>B5*$C$1</f>
        <v>9</v>
      </c>
      <c r="L5" s="62">
        <f>C5*$D$1</f>
        <v>7</v>
      </c>
      <c r="M5" s="10">
        <f>D5*$D$1</f>
        <v>3</v>
      </c>
      <c r="N5" s="17">
        <f>E5*$E$1</f>
        <v>3</v>
      </c>
      <c r="O5" s="19">
        <f>F5*$F$1</f>
        <v>3.5999999999999996</v>
      </c>
      <c r="P5" s="11">
        <f>G5*$G$1</f>
        <v>3.6</v>
      </c>
      <c r="Q5" s="22">
        <f>H5*$G$1</f>
        <v>12.6</v>
      </c>
      <c r="S5" s="70" t="s">
        <v>44</v>
      </c>
    </row>
    <row r="6" spans="1:19" ht="15.6" thickTop="1" thickBot="1" x14ac:dyDescent="0.35">
      <c r="A6" s="68">
        <v>9</v>
      </c>
      <c r="B6" s="93">
        <v>3</v>
      </c>
      <c r="C6" s="91">
        <v>1</v>
      </c>
      <c r="D6" s="69">
        <v>5</v>
      </c>
      <c r="E6" s="94">
        <v>6</v>
      </c>
      <c r="F6" s="46">
        <v>6</v>
      </c>
      <c r="G6" s="47">
        <v>6</v>
      </c>
      <c r="H6" s="48">
        <v>8</v>
      </c>
      <c r="J6" s="73">
        <f>A6*$C$1</f>
        <v>9</v>
      </c>
      <c r="K6" s="84">
        <f>B6*$C$1</f>
        <v>3</v>
      </c>
      <c r="L6" s="85">
        <f>C6*$C$1</f>
        <v>1</v>
      </c>
      <c r="M6" s="74">
        <f>D6*$C$1</f>
        <v>5</v>
      </c>
      <c r="N6" s="86">
        <f>E6*$E$1</f>
        <v>6</v>
      </c>
      <c r="O6" s="20">
        <f>F6*$F$1</f>
        <v>7.1999999999999993</v>
      </c>
      <c r="P6" s="14">
        <f>G6*$G$1</f>
        <v>10.8</v>
      </c>
      <c r="Q6" s="23">
        <f>H6*$G$1</f>
        <v>14.4</v>
      </c>
      <c r="S6" s="70" t="s">
        <v>43</v>
      </c>
    </row>
    <row r="7" spans="1:19" ht="15.6" thickTop="1" thickBot="1" x14ac:dyDescent="0.35">
      <c r="A7" s="92">
        <v>6</v>
      </c>
      <c r="B7" s="89"/>
      <c r="C7" s="90"/>
      <c r="D7" s="27"/>
      <c r="E7" s="27"/>
      <c r="F7" s="27"/>
      <c r="G7" s="27"/>
      <c r="H7" s="27"/>
      <c r="J7" s="83">
        <f>A7*$C$1</f>
        <v>6</v>
      </c>
      <c r="K7" s="81"/>
      <c r="L7" s="82"/>
      <c r="S7" s="70" t="s">
        <v>41</v>
      </c>
    </row>
    <row r="8" spans="1:19" ht="15" thickTop="1" x14ac:dyDescent="0.3">
      <c r="J8" s="78"/>
    </row>
    <row r="9" spans="1:19" x14ac:dyDescent="0.3">
      <c r="A9" s="50" t="str">
        <f>_xlfn.TEXTJOIN(",",TRUE,D14:D51,)</f>
        <v>"L1": 8,"L2": 7,"L3": 6,"L4": 5,"L5": 7,"L6": 8,"L7": 10,"L8": 8.4,"L9": 7.2,"L10": 6,"L11": 4,"L12": 5,"L13": 7,"L14": 8,"L15": 10.8,"L16": 5.4,"L17": 1.2,"L18": 1,"L19": 1,"L20": 6,"L21": 7,"L22": 12.6,"L23": 3.6,"L24": 3.6,"L25": 3,"L26": 3,"L27": 7,"L28": 9,"L29": 10,"L30": 14.4,"L31": 10.8,"L32": 7.2,"L33": 6,"L34": 5,"L35": 1,"L36": 3,"L37": 9,"L38": 6</v>
      </c>
    </row>
    <row r="10" spans="1:19" x14ac:dyDescent="0.3">
      <c r="A10" s="50" t="str">
        <f>_xlfn.TEXTJOIN(",",TRUE,G14:G51,)</f>
        <v>"R1": 8,"R2": 7,"R3": 6,"R4": 5,"R5": 7,"R6": 8,"R7": 10,"R8": 8.4,"R9": 7.2,"R10": 6,"R11": 4,"R12": 5,"R13": 7,"R14": 8,"R15": 10.8,"R16": 5.4,"R17": 1.2,"R18": 1,"R19": 1,"R20": 6,"R21": 7,"R22": 12.6,"R23": 3.6,"R24": 3.6,"R25": 3,"R26": 3,"R27": 7,"R28": 9,"R29": 10,"R30": 14.4,"R31": 10.8,"R32": 7.2,"R33": 6,"R34": 5,"R35": 1,"R36": 3,"R37": 9,"R38": 6</v>
      </c>
    </row>
    <row r="11" spans="1:19" x14ac:dyDescent="0.3">
      <c r="A11" s="50"/>
    </row>
    <row r="12" spans="1:19" x14ac:dyDescent="0.3">
      <c r="A12" s="50" t="str">
        <f>_xlfn.CONCAT("{",A9,",",A10,"}")</f>
        <v>{"L1": 8,"L2": 7,"L3": 6,"L4": 5,"L5": 7,"L6": 8,"L7": 10,"L8": 8.4,"L9": 7.2,"L10": 6,"L11": 4,"L12": 5,"L13": 7,"L14": 8,"L15": 10.8,"L16": 5.4,"L17": 1.2,"L18": 1,"L19": 1,"L20": 6,"L21": 7,"L22": 12.6,"L23": 3.6,"L24": 3.6,"L25": 3,"L26": 3,"L27": 7,"L28": 9,"L29": 10,"L30": 14.4,"L31": 10.8,"L32": 7.2,"L33": 6,"L34": 5,"L35": 1,"L36": 3,"L37": 9,"L38": 6,"R1": 8,"R2": 7,"R3": 6,"R4": 5,"R5": 7,"R6": 8,"R7": 10,"R8": 8.4,"R9": 7.2,"R10": 6,"R11": 4,"R12": 5,"R13": 7,"R14": 8,"R15": 10.8,"R16": 5.4,"R17": 1.2,"R18": 1,"R19": 1,"R20": 6,"R21": 7,"R22": 12.6,"R23": 3.6,"R24": 3.6,"R25": 3,"R26": 3,"R27": 7,"R28": 9,"R29": 10,"R30": 14.4,"R31": 10.8,"R32": 7.2,"R33": 6,"R34": 5,"R35": 1,"R36": 3,"R37": 9,"R38": 6}</v>
      </c>
    </row>
    <row r="13" spans="1:19" x14ac:dyDescent="0.3">
      <c r="A13" s="50"/>
    </row>
    <row r="14" spans="1:19" x14ac:dyDescent="0.3">
      <c r="A14" s="2">
        <v>1</v>
      </c>
      <c r="B14" s="4">
        <f>Q2</f>
        <v>8</v>
      </c>
      <c r="D14" s="79" t="str">
        <f>SUBSTITUTE(_xlfn.CONCAT("""L",$A14,""": ",$B14),",",".")</f>
        <v>"L1": 8</v>
      </c>
      <c r="G14" s="50" t="str">
        <f>SUBSTITUTE(_xlfn.CONCAT("""R",$A14,""": ",$B14),",",".")</f>
        <v>"R1": 8</v>
      </c>
    </row>
    <row r="15" spans="1:19" x14ac:dyDescent="0.3">
      <c r="A15" s="2">
        <v>2</v>
      </c>
      <c r="B15" s="4">
        <f>P2</f>
        <v>7</v>
      </c>
      <c r="D15" s="79" t="str">
        <f t="shared" ref="D15:D51" si="0">SUBSTITUTE(_xlfn.CONCAT("""L",$A15,""": ",$B15),",",".")</f>
        <v>"L2": 7</v>
      </c>
      <c r="G15" s="50" t="str">
        <f t="shared" ref="G15:G51" si="1">SUBSTITUTE(_xlfn.CONCAT("""R",$A15,""": ",$B15),",",".")</f>
        <v>"R2": 7</v>
      </c>
    </row>
    <row r="16" spans="1:19" x14ac:dyDescent="0.3">
      <c r="A16" s="2">
        <v>3</v>
      </c>
      <c r="B16" s="4">
        <f>O2</f>
        <v>6</v>
      </c>
      <c r="D16" s="79" t="str">
        <f t="shared" si="0"/>
        <v>"L3": 6</v>
      </c>
      <c r="G16" s="50" t="str">
        <f t="shared" si="1"/>
        <v>"R3": 6</v>
      </c>
    </row>
    <row r="17" spans="1:7" x14ac:dyDescent="0.3">
      <c r="A17" s="2">
        <v>4</v>
      </c>
      <c r="B17" s="4">
        <f>N2</f>
        <v>5</v>
      </c>
      <c r="D17" s="79" t="str">
        <f t="shared" si="0"/>
        <v>"L4": 5</v>
      </c>
      <c r="G17" s="50" t="str">
        <f t="shared" si="1"/>
        <v>"R4": 5</v>
      </c>
    </row>
    <row r="18" spans="1:7" x14ac:dyDescent="0.3">
      <c r="A18" s="2">
        <v>5</v>
      </c>
      <c r="B18" s="4">
        <f>M2</f>
        <v>7</v>
      </c>
      <c r="D18" s="79" t="str">
        <f t="shared" si="0"/>
        <v>"L5": 7</v>
      </c>
      <c r="F18" s="51"/>
      <c r="G18" s="50" t="str">
        <f t="shared" si="1"/>
        <v>"R5": 7</v>
      </c>
    </row>
    <row r="19" spans="1:7" x14ac:dyDescent="0.3">
      <c r="A19" s="2">
        <v>6</v>
      </c>
      <c r="B19" s="4">
        <f>L2</f>
        <v>8</v>
      </c>
      <c r="D19" s="79" t="str">
        <f t="shared" si="0"/>
        <v>"L6": 8</v>
      </c>
      <c r="G19" s="50" t="str">
        <f t="shared" si="1"/>
        <v>"R6": 8</v>
      </c>
    </row>
    <row r="20" spans="1:7" x14ac:dyDescent="0.3">
      <c r="A20" s="2">
        <v>7</v>
      </c>
      <c r="B20" s="4">
        <f>K2</f>
        <v>10</v>
      </c>
      <c r="D20" s="79" t="str">
        <f t="shared" si="0"/>
        <v>"L7": 10</v>
      </c>
      <c r="G20" s="50" t="str">
        <f t="shared" si="1"/>
        <v>"R7": 10</v>
      </c>
    </row>
    <row r="21" spans="1:7" x14ac:dyDescent="0.3">
      <c r="A21" s="2">
        <v>8</v>
      </c>
      <c r="B21" s="4">
        <f>Q3</f>
        <v>8.4</v>
      </c>
      <c r="D21" s="79" t="str">
        <f t="shared" si="0"/>
        <v>"L8": 8.4</v>
      </c>
      <c r="G21" s="50" t="str">
        <f t="shared" si="1"/>
        <v>"R8": 8.4</v>
      </c>
    </row>
    <row r="22" spans="1:7" x14ac:dyDescent="0.3">
      <c r="A22" s="2">
        <v>9</v>
      </c>
      <c r="B22" s="4">
        <f>P3</f>
        <v>7.1999999999999993</v>
      </c>
      <c r="D22" s="79" t="str">
        <f t="shared" si="0"/>
        <v>"L9": 7.2</v>
      </c>
      <c r="G22" s="50" t="str">
        <f t="shared" si="1"/>
        <v>"R9": 7.2</v>
      </c>
    </row>
    <row r="23" spans="1:7" x14ac:dyDescent="0.3">
      <c r="A23" s="2">
        <v>10</v>
      </c>
      <c r="B23" s="4">
        <f>O3</f>
        <v>6</v>
      </c>
      <c r="D23" s="79" t="str">
        <f t="shared" si="0"/>
        <v>"L10": 6</v>
      </c>
      <c r="G23" s="50" t="str">
        <f t="shared" si="1"/>
        <v>"R10": 6</v>
      </c>
    </row>
    <row r="24" spans="1:7" x14ac:dyDescent="0.3">
      <c r="A24" s="2">
        <v>11</v>
      </c>
      <c r="B24" s="4">
        <f>N3</f>
        <v>4</v>
      </c>
      <c r="D24" s="79" t="str">
        <f t="shared" si="0"/>
        <v>"L11": 4</v>
      </c>
      <c r="G24" s="50" t="str">
        <f t="shared" si="1"/>
        <v>"R11": 4</v>
      </c>
    </row>
    <row r="25" spans="1:7" x14ac:dyDescent="0.3">
      <c r="A25" s="2">
        <v>12</v>
      </c>
      <c r="B25" s="4">
        <f>M3</f>
        <v>5</v>
      </c>
      <c r="D25" s="79" t="str">
        <f t="shared" si="0"/>
        <v>"L12": 5</v>
      </c>
      <c r="G25" s="50" t="str">
        <f t="shared" si="1"/>
        <v>"R12": 5</v>
      </c>
    </row>
    <row r="26" spans="1:7" x14ac:dyDescent="0.3">
      <c r="A26" s="2">
        <v>13</v>
      </c>
      <c r="B26" s="4">
        <f>L3</f>
        <v>7</v>
      </c>
      <c r="D26" s="79" t="str">
        <f t="shared" si="0"/>
        <v>"L13": 7</v>
      </c>
      <c r="G26" s="50" t="str">
        <f t="shared" si="1"/>
        <v>"R13": 7</v>
      </c>
    </row>
    <row r="27" spans="1:7" x14ac:dyDescent="0.3">
      <c r="A27" s="2">
        <v>14</v>
      </c>
      <c r="B27" s="4">
        <f>K3</f>
        <v>8</v>
      </c>
      <c r="D27" s="79" t="str">
        <f t="shared" si="0"/>
        <v>"L14": 8</v>
      </c>
      <c r="G27" s="50" t="str">
        <f t="shared" si="1"/>
        <v>"R14": 8</v>
      </c>
    </row>
    <row r="28" spans="1:7" x14ac:dyDescent="0.3">
      <c r="A28" s="2">
        <v>15</v>
      </c>
      <c r="B28" s="4">
        <f>Q4</f>
        <v>10.8</v>
      </c>
      <c r="D28" s="79" t="str">
        <f t="shared" si="0"/>
        <v>"L15": 10.8</v>
      </c>
      <c r="G28" s="50" t="str">
        <f t="shared" si="1"/>
        <v>"R15": 10.8</v>
      </c>
    </row>
    <row r="29" spans="1:7" x14ac:dyDescent="0.3">
      <c r="A29" s="2">
        <v>16</v>
      </c>
      <c r="B29" s="4">
        <f>P4</f>
        <v>5.4</v>
      </c>
      <c r="D29" s="79" t="str">
        <f t="shared" si="0"/>
        <v>"L16": 5.4</v>
      </c>
      <c r="G29" s="50" t="str">
        <f t="shared" si="1"/>
        <v>"R16": 5.4</v>
      </c>
    </row>
    <row r="30" spans="1:7" x14ac:dyDescent="0.3">
      <c r="A30" s="2">
        <v>17</v>
      </c>
      <c r="B30" s="4">
        <f>O4</f>
        <v>1.2</v>
      </c>
      <c r="D30" s="79" t="str">
        <f t="shared" si="0"/>
        <v>"L17": 1.2</v>
      </c>
      <c r="G30" s="50" t="str">
        <f t="shared" si="1"/>
        <v>"R17": 1.2</v>
      </c>
    </row>
    <row r="31" spans="1:7" x14ac:dyDescent="0.3">
      <c r="A31" s="2">
        <v>18</v>
      </c>
      <c r="B31" s="4">
        <f>N4</f>
        <v>1</v>
      </c>
      <c r="D31" s="79" t="str">
        <f t="shared" si="0"/>
        <v>"L18": 1</v>
      </c>
      <c r="G31" s="50" t="str">
        <f t="shared" si="1"/>
        <v>"R18": 1</v>
      </c>
    </row>
    <row r="32" spans="1:7" x14ac:dyDescent="0.3">
      <c r="A32" s="2">
        <v>19</v>
      </c>
      <c r="B32" s="4">
        <f>M4</f>
        <v>1</v>
      </c>
      <c r="D32" s="79" t="str">
        <f t="shared" si="0"/>
        <v>"L19": 1</v>
      </c>
      <c r="G32" s="50" t="str">
        <f t="shared" si="1"/>
        <v>"R19": 1</v>
      </c>
    </row>
    <row r="33" spans="1:7" x14ac:dyDescent="0.3">
      <c r="A33" s="2">
        <v>20</v>
      </c>
      <c r="B33" s="4">
        <f>L4</f>
        <v>6</v>
      </c>
      <c r="D33" s="79" t="str">
        <f t="shared" si="0"/>
        <v>"L20": 6</v>
      </c>
      <c r="G33" s="50" t="str">
        <f t="shared" si="1"/>
        <v>"R20": 6</v>
      </c>
    </row>
    <row r="34" spans="1:7" x14ac:dyDescent="0.3">
      <c r="A34" s="2">
        <v>21</v>
      </c>
      <c r="B34" s="4">
        <f>K4</f>
        <v>7</v>
      </c>
      <c r="D34" s="79" t="str">
        <f t="shared" si="0"/>
        <v>"L21": 7</v>
      </c>
      <c r="G34" s="50" t="str">
        <f t="shared" si="1"/>
        <v>"R21": 7</v>
      </c>
    </row>
    <row r="35" spans="1:7" x14ac:dyDescent="0.3">
      <c r="A35" s="2">
        <v>22</v>
      </c>
      <c r="B35" s="4">
        <f>Q5</f>
        <v>12.6</v>
      </c>
      <c r="D35" s="79" t="str">
        <f t="shared" si="0"/>
        <v>"L22": 12.6</v>
      </c>
      <c r="G35" s="50" t="str">
        <f t="shared" si="1"/>
        <v>"R22": 12.6</v>
      </c>
    </row>
    <row r="36" spans="1:7" x14ac:dyDescent="0.3">
      <c r="A36" s="2">
        <v>23</v>
      </c>
      <c r="B36" s="4">
        <f>P5</f>
        <v>3.6</v>
      </c>
      <c r="D36" s="79" t="str">
        <f t="shared" si="0"/>
        <v>"L23": 3.6</v>
      </c>
      <c r="G36" s="50" t="str">
        <f t="shared" si="1"/>
        <v>"R23": 3.6</v>
      </c>
    </row>
    <row r="37" spans="1:7" x14ac:dyDescent="0.3">
      <c r="A37" s="2">
        <v>24</v>
      </c>
      <c r="B37" s="4">
        <f>O5</f>
        <v>3.5999999999999996</v>
      </c>
      <c r="D37" s="79" t="str">
        <f t="shared" si="0"/>
        <v>"L24": 3.6</v>
      </c>
      <c r="G37" s="50" t="str">
        <f t="shared" si="1"/>
        <v>"R24": 3.6</v>
      </c>
    </row>
    <row r="38" spans="1:7" x14ac:dyDescent="0.3">
      <c r="A38" s="2">
        <v>25</v>
      </c>
      <c r="B38" s="4">
        <f>N5</f>
        <v>3</v>
      </c>
      <c r="D38" s="79" t="str">
        <f t="shared" si="0"/>
        <v>"L25": 3</v>
      </c>
      <c r="G38" s="50" t="str">
        <f t="shared" si="1"/>
        <v>"R25": 3</v>
      </c>
    </row>
    <row r="39" spans="1:7" x14ac:dyDescent="0.3">
      <c r="A39" s="2">
        <v>26</v>
      </c>
      <c r="B39" s="4">
        <f>M5</f>
        <v>3</v>
      </c>
      <c r="D39" s="79" t="str">
        <f t="shared" si="0"/>
        <v>"L26": 3</v>
      </c>
      <c r="G39" s="50" t="str">
        <f t="shared" si="1"/>
        <v>"R26": 3</v>
      </c>
    </row>
    <row r="40" spans="1:7" x14ac:dyDescent="0.3">
      <c r="A40" s="2">
        <v>27</v>
      </c>
      <c r="B40" s="4">
        <f>L5</f>
        <v>7</v>
      </c>
      <c r="D40" s="79" t="str">
        <f t="shared" si="0"/>
        <v>"L27": 7</v>
      </c>
      <c r="G40" s="50" t="str">
        <f t="shared" si="1"/>
        <v>"R27": 7</v>
      </c>
    </row>
    <row r="41" spans="1:7" x14ac:dyDescent="0.3">
      <c r="A41" s="2">
        <v>28</v>
      </c>
      <c r="B41" s="4">
        <f>K5</f>
        <v>9</v>
      </c>
      <c r="D41" s="79" t="str">
        <f t="shared" si="0"/>
        <v>"L28": 9</v>
      </c>
      <c r="G41" s="50" t="str">
        <f t="shared" si="1"/>
        <v>"R28": 9</v>
      </c>
    </row>
    <row r="42" spans="1:7" x14ac:dyDescent="0.3">
      <c r="A42" s="2">
        <v>29</v>
      </c>
      <c r="B42" s="4">
        <f>J5</f>
        <v>10</v>
      </c>
      <c r="D42" s="79" t="str">
        <f t="shared" si="0"/>
        <v>"L29": 10</v>
      </c>
      <c r="G42" s="50" t="str">
        <f t="shared" si="1"/>
        <v>"R29": 10</v>
      </c>
    </row>
    <row r="43" spans="1:7" x14ac:dyDescent="0.3">
      <c r="A43" s="2">
        <v>30</v>
      </c>
      <c r="B43" s="4">
        <f>Q6</f>
        <v>14.4</v>
      </c>
      <c r="D43" s="79" t="str">
        <f t="shared" si="0"/>
        <v>"L30": 14.4</v>
      </c>
      <c r="G43" s="50" t="str">
        <f t="shared" si="1"/>
        <v>"R30": 14.4</v>
      </c>
    </row>
    <row r="44" spans="1:7" x14ac:dyDescent="0.3">
      <c r="A44" s="2">
        <v>31</v>
      </c>
      <c r="B44" s="4">
        <f>P6</f>
        <v>10.8</v>
      </c>
      <c r="D44" s="79" t="str">
        <f t="shared" si="0"/>
        <v>"L31": 10.8</v>
      </c>
      <c r="G44" s="50" t="str">
        <f t="shared" si="1"/>
        <v>"R31": 10.8</v>
      </c>
    </row>
    <row r="45" spans="1:7" x14ac:dyDescent="0.3">
      <c r="A45" s="2">
        <v>32</v>
      </c>
      <c r="B45" s="4">
        <f>O6</f>
        <v>7.1999999999999993</v>
      </c>
      <c r="D45" s="79" t="str">
        <f t="shared" si="0"/>
        <v>"L32": 7.2</v>
      </c>
      <c r="G45" s="50" t="str">
        <f t="shared" si="1"/>
        <v>"R32": 7.2</v>
      </c>
    </row>
    <row r="46" spans="1:7" x14ac:dyDescent="0.3">
      <c r="A46" s="2">
        <v>33</v>
      </c>
      <c r="B46" s="4">
        <f>N6</f>
        <v>6</v>
      </c>
      <c r="D46" s="79" t="str">
        <f t="shared" si="0"/>
        <v>"L33": 6</v>
      </c>
      <c r="G46" s="50" t="str">
        <f t="shared" si="1"/>
        <v>"R33": 6</v>
      </c>
    </row>
    <row r="47" spans="1:7" x14ac:dyDescent="0.3">
      <c r="A47" s="2">
        <v>34</v>
      </c>
      <c r="B47" s="4">
        <f>M6</f>
        <v>5</v>
      </c>
      <c r="D47" s="79" t="str">
        <f t="shared" si="0"/>
        <v>"L34": 5</v>
      </c>
      <c r="G47" s="50" t="str">
        <f t="shared" si="1"/>
        <v>"R34": 5</v>
      </c>
    </row>
    <row r="48" spans="1:7" x14ac:dyDescent="0.3">
      <c r="A48" s="2">
        <v>35</v>
      </c>
      <c r="B48" s="4">
        <f>L6</f>
        <v>1</v>
      </c>
      <c r="D48" s="79" t="str">
        <f t="shared" si="0"/>
        <v>"L35": 1</v>
      </c>
      <c r="G48" s="50" t="str">
        <f t="shared" si="1"/>
        <v>"R35": 1</v>
      </c>
    </row>
    <row r="49" spans="1:7" x14ac:dyDescent="0.3">
      <c r="A49" s="2">
        <v>36</v>
      </c>
      <c r="B49" s="4">
        <f>K6</f>
        <v>3</v>
      </c>
      <c r="D49" s="79" t="str">
        <f t="shared" si="0"/>
        <v>"L36": 3</v>
      </c>
      <c r="G49" s="50" t="str">
        <f t="shared" si="1"/>
        <v>"R36": 3</v>
      </c>
    </row>
    <row r="50" spans="1:7" x14ac:dyDescent="0.3">
      <c r="A50" s="2">
        <v>37</v>
      </c>
      <c r="B50" s="4">
        <f>J6</f>
        <v>9</v>
      </c>
      <c r="D50" s="79" t="str">
        <f t="shared" si="0"/>
        <v>"L37": 9</v>
      </c>
      <c r="G50" s="50" t="str">
        <f t="shared" si="1"/>
        <v>"R37": 9</v>
      </c>
    </row>
    <row r="51" spans="1:7" x14ac:dyDescent="0.3">
      <c r="A51" s="2">
        <v>38</v>
      </c>
      <c r="B51" s="4">
        <f>J7</f>
        <v>6</v>
      </c>
      <c r="D51" s="79" t="str">
        <f t="shared" si="0"/>
        <v>"L38": 6</v>
      </c>
      <c r="G51" s="50" t="str">
        <f t="shared" si="1"/>
        <v>"R38": 6</v>
      </c>
    </row>
  </sheetData>
  <mergeCells count="4">
    <mergeCell ref="K6:K7"/>
    <mergeCell ref="L6:L7"/>
    <mergeCell ref="B6:B7"/>
    <mergeCell ref="C6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31CD-CF00-47DD-8ACA-64FF62A3AD19}">
  <dimension ref="A1:Q6"/>
  <sheetViews>
    <sheetView zoomScale="205" zoomScaleNormal="205" workbookViewId="0">
      <selection activeCell="J9" sqref="J9"/>
    </sheetView>
  </sheetViews>
  <sheetFormatPr defaultColWidth="4.77734375" defaultRowHeight="14.4" x14ac:dyDescent="0.3"/>
  <cols>
    <col min="1" max="16384" width="4.77734375" style="80"/>
  </cols>
  <sheetData>
    <row r="1" spans="1:17" x14ac:dyDescent="0.3">
      <c r="A1" s="54">
        <v>1</v>
      </c>
      <c r="B1" s="54">
        <v>2</v>
      </c>
      <c r="C1" s="54">
        <v>3</v>
      </c>
      <c r="D1" s="54">
        <v>4</v>
      </c>
      <c r="E1" s="52">
        <v>5</v>
      </c>
      <c r="F1" s="52">
        <v>6</v>
      </c>
      <c r="G1" s="53">
        <v>7</v>
      </c>
      <c r="H1" s="2" t="s">
        <v>45</v>
      </c>
      <c r="I1"/>
      <c r="J1" t="s">
        <v>46</v>
      </c>
      <c r="K1" s="95">
        <v>7</v>
      </c>
      <c r="L1" s="95">
        <v>6</v>
      </c>
      <c r="M1" s="100">
        <v>5</v>
      </c>
      <c r="N1" s="96">
        <v>4</v>
      </c>
      <c r="O1" s="96">
        <v>3</v>
      </c>
      <c r="P1" s="96">
        <v>2</v>
      </c>
      <c r="Q1" s="96">
        <v>1</v>
      </c>
    </row>
    <row r="2" spans="1:17" x14ac:dyDescent="0.3">
      <c r="A2" s="55">
        <v>8</v>
      </c>
      <c r="B2" s="55">
        <v>9</v>
      </c>
      <c r="C2" s="55">
        <v>10</v>
      </c>
      <c r="D2" s="54">
        <v>11</v>
      </c>
      <c r="E2" s="52">
        <v>12</v>
      </c>
      <c r="F2" s="52">
        <v>13</v>
      </c>
      <c r="G2" s="53">
        <v>14</v>
      </c>
      <c r="H2" s="2"/>
      <c r="I2"/>
      <c r="J2" s="27"/>
      <c r="K2" s="95">
        <v>14</v>
      </c>
      <c r="L2" s="95">
        <v>13</v>
      </c>
      <c r="M2" s="100">
        <v>12</v>
      </c>
      <c r="N2" s="96">
        <v>11</v>
      </c>
      <c r="O2" s="97">
        <v>10</v>
      </c>
      <c r="P2" s="97">
        <v>9</v>
      </c>
      <c r="Q2" s="97">
        <v>8</v>
      </c>
    </row>
    <row r="3" spans="1:17" x14ac:dyDescent="0.3">
      <c r="A3" s="1">
        <v>15</v>
      </c>
      <c r="B3" s="1">
        <v>16</v>
      </c>
      <c r="C3" s="55">
        <v>17</v>
      </c>
      <c r="D3" s="54">
        <v>18</v>
      </c>
      <c r="E3" s="52">
        <v>19</v>
      </c>
      <c r="F3" s="52">
        <v>20</v>
      </c>
      <c r="G3" s="76">
        <v>21</v>
      </c>
      <c r="H3" s="2"/>
      <c r="I3"/>
      <c r="J3" s="27"/>
      <c r="K3" s="95">
        <v>21</v>
      </c>
      <c r="L3" s="95">
        <v>20</v>
      </c>
      <c r="M3" s="100">
        <v>19</v>
      </c>
      <c r="N3" s="96">
        <v>18</v>
      </c>
      <c r="O3" s="97">
        <v>17</v>
      </c>
      <c r="P3" s="98">
        <v>16</v>
      </c>
      <c r="Q3" s="98">
        <v>15</v>
      </c>
    </row>
    <row r="4" spans="1:17" x14ac:dyDescent="0.3">
      <c r="A4" s="1">
        <v>22</v>
      </c>
      <c r="B4" s="1">
        <v>23</v>
      </c>
      <c r="C4" s="55">
        <v>24</v>
      </c>
      <c r="D4" s="54">
        <v>25</v>
      </c>
      <c r="E4" s="52">
        <v>26</v>
      </c>
      <c r="F4" s="77">
        <v>27</v>
      </c>
      <c r="G4" s="3">
        <v>28</v>
      </c>
      <c r="H4" s="3">
        <v>29</v>
      </c>
      <c r="I4"/>
      <c r="J4" s="99">
        <v>29</v>
      </c>
      <c r="K4" s="99">
        <v>28</v>
      </c>
      <c r="L4" s="95">
        <v>27</v>
      </c>
      <c r="M4" s="100">
        <v>26</v>
      </c>
      <c r="N4" s="96">
        <v>25</v>
      </c>
      <c r="O4" s="97">
        <v>24</v>
      </c>
      <c r="P4" s="98">
        <v>23</v>
      </c>
      <c r="Q4" s="98">
        <v>22</v>
      </c>
    </row>
    <row r="5" spans="1:17" x14ac:dyDescent="0.3">
      <c r="A5" s="1">
        <v>30</v>
      </c>
      <c r="B5" s="1">
        <v>31</v>
      </c>
      <c r="C5" s="55">
        <v>32</v>
      </c>
      <c r="D5" s="54">
        <v>33</v>
      </c>
      <c r="E5" s="3">
        <v>34</v>
      </c>
      <c r="F5" s="87">
        <v>35</v>
      </c>
      <c r="G5" s="87">
        <v>36</v>
      </c>
      <c r="H5" s="3">
        <v>37</v>
      </c>
      <c r="I5"/>
      <c r="J5" s="99">
        <v>37</v>
      </c>
      <c r="K5" s="102">
        <v>36</v>
      </c>
      <c r="L5" s="102">
        <v>35</v>
      </c>
      <c r="M5" s="101">
        <v>34</v>
      </c>
      <c r="N5" s="96">
        <v>33</v>
      </c>
      <c r="O5" s="97">
        <v>32</v>
      </c>
      <c r="P5" s="98">
        <v>31</v>
      </c>
      <c r="Q5" s="98">
        <v>30</v>
      </c>
    </row>
    <row r="6" spans="1:17" x14ac:dyDescent="0.3">
      <c r="A6" s="2"/>
      <c r="B6" s="2"/>
      <c r="C6" s="2"/>
      <c r="D6" s="2"/>
      <c r="E6" s="2"/>
      <c r="F6" s="88"/>
      <c r="G6" s="88"/>
      <c r="H6" s="3">
        <v>38</v>
      </c>
      <c r="I6"/>
      <c r="J6" s="99">
        <v>38</v>
      </c>
      <c r="K6" s="103"/>
      <c r="L6" s="103"/>
      <c r="M6" s="27"/>
      <c r="N6" s="27"/>
      <c r="O6" s="27"/>
      <c r="P6" s="27"/>
      <c r="Q6" s="27"/>
    </row>
  </sheetData>
  <mergeCells count="4">
    <mergeCell ref="F5:F6"/>
    <mergeCell ref="G5:G6"/>
    <mergeCell ref="K5:K6"/>
    <mergeCell ref="L5:L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3DDA-B6C7-455A-9895-0EBE1A35BEFB}">
  <dimension ref="A1:Q18"/>
  <sheetViews>
    <sheetView tabSelected="1" zoomScale="175" zoomScaleNormal="175" workbookViewId="0">
      <selection activeCell="I2" sqref="I2"/>
    </sheetView>
  </sheetViews>
  <sheetFormatPr defaultColWidth="4.77734375" defaultRowHeight="14.4" x14ac:dyDescent="0.3"/>
  <cols>
    <col min="1" max="2" width="4.77734375" customWidth="1"/>
    <col min="7" max="7" width="4.77734375" customWidth="1"/>
  </cols>
  <sheetData>
    <row r="1" spans="1:17" x14ac:dyDescent="0.3">
      <c r="A1" s="54"/>
      <c r="B1" s="54">
        <v>1</v>
      </c>
      <c r="C1" s="54">
        <v>2</v>
      </c>
      <c r="D1" s="54">
        <v>3</v>
      </c>
      <c r="E1" s="52">
        <v>4</v>
      </c>
      <c r="F1" s="52">
        <v>5</v>
      </c>
      <c r="G1" s="52"/>
      <c r="H1" s="2"/>
      <c r="J1" s="27"/>
      <c r="K1" s="95"/>
      <c r="L1" s="95">
        <v>6</v>
      </c>
      <c r="M1" s="100">
        <v>7</v>
      </c>
      <c r="N1" s="96">
        <v>8</v>
      </c>
      <c r="O1" s="96">
        <v>9</v>
      </c>
      <c r="P1" s="96">
        <v>0</v>
      </c>
      <c r="Q1" s="96" t="s">
        <v>5</v>
      </c>
    </row>
    <row r="2" spans="1:17" x14ac:dyDescent="0.3">
      <c r="A2" s="55"/>
      <c r="B2" s="55" t="s">
        <v>7</v>
      </c>
      <c r="C2" s="55" t="s">
        <v>8</v>
      </c>
      <c r="D2" s="54" t="s">
        <v>9</v>
      </c>
      <c r="E2" s="52" t="s">
        <v>10</v>
      </c>
      <c r="F2" s="52" t="s">
        <v>2</v>
      </c>
      <c r="G2" s="52" t="s">
        <v>4</v>
      </c>
      <c r="H2" s="2"/>
      <c r="J2" s="27"/>
      <c r="K2" s="95" t="s">
        <v>48</v>
      </c>
      <c r="L2" s="95" t="s">
        <v>20</v>
      </c>
      <c r="M2" s="100" t="s">
        <v>23</v>
      </c>
      <c r="N2" s="96" t="s">
        <v>25</v>
      </c>
      <c r="O2" s="97" t="s">
        <v>28</v>
      </c>
      <c r="P2" s="97" t="s">
        <v>31</v>
      </c>
      <c r="Q2" s="97" t="s">
        <v>6</v>
      </c>
    </row>
    <row r="3" spans="1:17" x14ac:dyDescent="0.3">
      <c r="A3" s="106" t="s">
        <v>47</v>
      </c>
      <c r="B3" s="1" t="s">
        <v>11</v>
      </c>
      <c r="C3" s="55" t="s">
        <v>12</v>
      </c>
      <c r="D3" s="54" t="s">
        <v>13</v>
      </c>
      <c r="E3" s="52" t="s">
        <v>14</v>
      </c>
      <c r="F3" s="52" t="s">
        <v>15</v>
      </c>
      <c r="G3" s="76"/>
      <c r="H3" s="2"/>
      <c r="J3" s="27"/>
      <c r="K3" s="95"/>
      <c r="L3" s="95" t="s">
        <v>21</v>
      </c>
      <c r="M3" s="100" t="s">
        <v>1</v>
      </c>
      <c r="N3" s="96" t="s">
        <v>26</v>
      </c>
      <c r="O3" s="97" t="s">
        <v>29</v>
      </c>
      <c r="P3" s="98" t="s">
        <v>32</v>
      </c>
      <c r="Q3" s="98" t="s">
        <v>38</v>
      </c>
    </row>
    <row r="4" spans="1:17" x14ac:dyDescent="0.3">
      <c r="A4" s="1"/>
      <c r="B4" s="1" t="s">
        <v>16</v>
      </c>
      <c r="C4" s="55" t="s">
        <v>17</v>
      </c>
      <c r="D4" s="54" t="s">
        <v>18</v>
      </c>
      <c r="E4" s="52" t="s">
        <v>19</v>
      </c>
      <c r="F4" s="77" t="s">
        <v>3</v>
      </c>
      <c r="G4" s="3"/>
      <c r="H4" s="3"/>
      <c r="J4" s="99"/>
      <c r="K4" s="99"/>
      <c r="L4" s="95" t="s">
        <v>22</v>
      </c>
      <c r="M4" s="100" t="s">
        <v>24</v>
      </c>
      <c r="N4" s="96" t="s">
        <v>27</v>
      </c>
      <c r="O4" s="97" t="s">
        <v>30</v>
      </c>
      <c r="P4" s="98" t="s">
        <v>37</v>
      </c>
      <c r="Q4" s="98"/>
    </row>
    <row r="5" spans="1:17" x14ac:dyDescent="0.3">
      <c r="A5" s="1"/>
      <c r="B5" s="1"/>
      <c r="C5" s="55"/>
      <c r="D5" s="54"/>
      <c r="E5" s="3"/>
      <c r="F5" s="87"/>
      <c r="G5" s="87"/>
      <c r="H5" s="3"/>
      <c r="J5" s="99"/>
      <c r="K5" s="104"/>
      <c r="L5" s="107" t="s">
        <v>39</v>
      </c>
      <c r="M5" s="101" t="s">
        <v>33</v>
      </c>
      <c r="N5" s="96" t="s">
        <v>34</v>
      </c>
      <c r="O5" s="97" t="s">
        <v>35</v>
      </c>
      <c r="P5" s="98" t="s">
        <v>36</v>
      </c>
      <c r="Q5" s="98"/>
    </row>
    <row r="6" spans="1:17" x14ac:dyDescent="0.3">
      <c r="A6" s="2"/>
      <c r="B6" s="2"/>
      <c r="C6" s="2"/>
      <c r="D6" s="2"/>
      <c r="E6" s="2"/>
      <c r="F6" s="88"/>
      <c r="G6" s="88"/>
      <c r="H6" s="3"/>
      <c r="J6" s="99"/>
      <c r="K6" s="105"/>
      <c r="L6" s="103"/>
      <c r="M6" s="27"/>
      <c r="N6" s="27"/>
      <c r="O6" s="27"/>
      <c r="P6" s="27"/>
      <c r="Q6" s="27"/>
    </row>
    <row r="8" spans="1:17" x14ac:dyDescent="0.3">
      <c r="A8" t="str">
        <f>_xlfn.CONCAT("""",Keys!A1,""": ", """",A1,"""")</f>
        <v>"1": ""</v>
      </c>
      <c r="B8" t="str">
        <f>_xlfn.CONCAT("""",Keys!B1,""": ", """",B1,"""")</f>
        <v>"2": "1"</v>
      </c>
      <c r="C8" t="str">
        <f>_xlfn.CONCAT("""",Keys!C1,""": ", """",C1,"""")</f>
        <v>"3": "2"</v>
      </c>
      <c r="D8" t="str">
        <f>_xlfn.CONCAT("""",Keys!D1,""": ", """",D1,"""")</f>
        <v>"4": "3"</v>
      </c>
      <c r="E8" t="str">
        <f>_xlfn.CONCAT("""",Keys!E1,""": ", """",E1,"""")</f>
        <v>"5": "4"</v>
      </c>
      <c r="F8" t="str">
        <f>_xlfn.CONCAT("""",Keys!F1,""": ", """",F1,"""")</f>
        <v>"6": "5"</v>
      </c>
      <c r="G8" t="str">
        <f>_xlfn.CONCAT("""",Keys!G1,""": ", """",G1,"""")</f>
        <v>"7": ""</v>
      </c>
      <c r="K8" t="str">
        <f>_xlfn.CONCAT("""",Keys!K1,""": ", """",K1,"""")</f>
        <v>"7": ""</v>
      </c>
      <c r="L8" t="str">
        <f>_xlfn.CONCAT("""",Keys!L1,""": ", """",L1,"""")</f>
        <v>"6": "6"</v>
      </c>
      <c r="M8" t="str">
        <f>_xlfn.CONCAT("""",Keys!M1,""": ", """",M1,"""")</f>
        <v>"5": "7"</v>
      </c>
      <c r="N8" t="str">
        <f>_xlfn.CONCAT("""",Keys!N1,""": ", """",N1,"""")</f>
        <v>"4": "8"</v>
      </c>
      <c r="O8" t="str">
        <f>_xlfn.CONCAT("""",Keys!O1,""": ", """",O1,"""")</f>
        <v>"3": "9"</v>
      </c>
      <c r="P8" t="str">
        <f>_xlfn.CONCAT("""",Keys!P1,""": ", """",P1,"""")</f>
        <v>"2": "0"</v>
      </c>
      <c r="Q8" t="str">
        <f>_xlfn.CONCAT("""",Keys!Q1,""": ", """",Q1,"""")</f>
        <v>"1": "-"</v>
      </c>
    </row>
    <row r="9" spans="1:17" x14ac:dyDescent="0.3">
      <c r="A9" t="str">
        <f>_xlfn.CONCAT("""",Keys!A2,""": ", """",A2,"""")</f>
        <v>"8": ""</v>
      </c>
      <c r="B9" t="str">
        <f>_xlfn.CONCAT("""",Keys!B2,""": ", """",B2,"""")</f>
        <v>"9": "q"</v>
      </c>
      <c r="C9" t="str">
        <f>_xlfn.CONCAT("""",Keys!C2,""": ", """",C2,"""")</f>
        <v>"10": "w"</v>
      </c>
      <c r="D9" t="str">
        <f>_xlfn.CONCAT("""",Keys!D2,""": ", """",D2,"""")</f>
        <v>"11": "e"</v>
      </c>
      <c r="E9" t="str">
        <f>_xlfn.CONCAT("""",Keys!E2,""": ", """",E2,"""")</f>
        <v>"12": "r"</v>
      </c>
      <c r="F9" t="str">
        <f>_xlfn.CONCAT("""",Keys!F2,""": ", """",F2,"""")</f>
        <v>"13": "t"</v>
      </c>
      <c r="G9" t="str">
        <f>_xlfn.CONCAT("""",Keys!G2,""": ", """",G2,"""")</f>
        <v>"14": "`"</v>
      </c>
      <c r="K9" t="str">
        <f>_xlfn.CONCAT("""",Keys!K2,""": ", """",K2,"""")</f>
        <v>"14": "\""</v>
      </c>
      <c r="L9" t="str">
        <f>_xlfn.CONCAT("""",Keys!L2,""": ", """",L2,"""")</f>
        <v>"13": "y"</v>
      </c>
      <c r="M9" t="str">
        <f>_xlfn.CONCAT("""",Keys!M2,""": ", """",M2,"""")</f>
        <v>"12": "u"</v>
      </c>
      <c r="N9" t="str">
        <f>_xlfn.CONCAT("""",Keys!N2,""": ", """",N2,"""")</f>
        <v>"11": "i"</v>
      </c>
      <c r="O9" t="str">
        <f>_xlfn.CONCAT("""",Keys!O2,""": ", """",O2,"""")</f>
        <v>"10": "o"</v>
      </c>
      <c r="P9" t="str">
        <f>_xlfn.CONCAT("""",Keys!P2,""": ", """",P2,"""")</f>
        <v>"9": "p"</v>
      </c>
      <c r="Q9" t="str">
        <f>_xlfn.CONCAT("""",Keys!Q2,""": ", """",Q2,"""")</f>
        <v>"8": "="</v>
      </c>
    </row>
    <row r="10" spans="1:17" x14ac:dyDescent="0.3">
      <c r="A10" t="str">
        <f>_xlfn.CONCAT("""",Keys!A3,""": ", """",A3,"""")</f>
        <v>"15": "\\"</v>
      </c>
      <c r="B10" t="str">
        <f>_xlfn.CONCAT("""",Keys!B3,""": ", """",B3,"""")</f>
        <v>"16": "a"</v>
      </c>
      <c r="C10" t="str">
        <f>_xlfn.CONCAT("""",Keys!C3,""": ", """",C3,"""")</f>
        <v>"17": "s"</v>
      </c>
      <c r="D10" t="str">
        <f>_xlfn.CONCAT("""",Keys!D3,""": ", """",D3,"""")</f>
        <v>"18": "d"</v>
      </c>
      <c r="E10" t="str">
        <f>_xlfn.CONCAT("""",Keys!E3,""": ", """",E3,"""")</f>
        <v>"19": "f"</v>
      </c>
      <c r="F10" t="str">
        <f>_xlfn.CONCAT("""",Keys!F3,""": ", """",F3,"""")</f>
        <v>"20": "g"</v>
      </c>
      <c r="G10" t="str">
        <f>_xlfn.CONCAT("""",Keys!G3,""": ", """",G3,"""")</f>
        <v>"21": ""</v>
      </c>
      <c r="K10" t="str">
        <f>_xlfn.CONCAT("""",Keys!K3,""": ", """",K3,"""")</f>
        <v>"21": ""</v>
      </c>
      <c r="L10" t="str">
        <f>_xlfn.CONCAT("""",Keys!L3,""": ", """",L3,"""")</f>
        <v>"20": "h"</v>
      </c>
      <c r="M10" t="str">
        <f>_xlfn.CONCAT("""",Keys!M3,""": ", """",M3,"""")</f>
        <v>"19": "j"</v>
      </c>
      <c r="N10" t="str">
        <f>_xlfn.CONCAT("""",Keys!N3,""": ", """",N3,"""")</f>
        <v>"18": "k"</v>
      </c>
      <c r="O10" t="str">
        <f>_xlfn.CONCAT("""",Keys!O3,""": ", """",O3,"""")</f>
        <v>"17": "l"</v>
      </c>
      <c r="P10" t="str">
        <f>_xlfn.CONCAT("""",Keys!P3,""": ", """",P3,"""")</f>
        <v>"16": ";"</v>
      </c>
      <c r="Q10" t="str">
        <f>_xlfn.CONCAT("""",Keys!Q3,""": ", """",Q3,"""")</f>
        <v>"15": "'"</v>
      </c>
    </row>
    <row r="11" spans="1:17" x14ac:dyDescent="0.3">
      <c r="A11" t="str">
        <f>_xlfn.CONCAT("""",Keys!A4,""": ", """",A4,"""")</f>
        <v>"22": ""</v>
      </c>
      <c r="B11" t="str">
        <f>_xlfn.CONCAT("""",Keys!B4,""": ", """",B4,"""")</f>
        <v>"23": "z"</v>
      </c>
      <c r="C11" t="str">
        <f>_xlfn.CONCAT("""",Keys!C4,""": ", """",C4,"""")</f>
        <v>"24": "x"</v>
      </c>
      <c r="D11" t="str">
        <f>_xlfn.CONCAT("""",Keys!D4,""": ", """",D4,"""")</f>
        <v>"25": "c"</v>
      </c>
      <c r="E11" t="str">
        <f>_xlfn.CONCAT("""",Keys!E4,""": ", """",E4,"""")</f>
        <v>"26": "v"</v>
      </c>
      <c r="F11" t="str">
        <f>_xlfn.CONCAT("""",Keys!F4,""": ", """",F4,"""")</f>
        <v>"27": "b"</v>
      </c>
      <c r="G11" t="str">
        <f>_xlfn.CONCAT("""",Keys!G4,""": ", """",G4,"""")</f>
        <v>"28": ""</v>
      </c>
      <c r="H11" t="str">
        <f>_xlfn.CONCAT("""",Keys!H4,""": ", """",H4,"""")</f>
        <v>"29": ""</v>
      </c>
      <c r="J11" t="str">
        <f>_xlfn.CONCAT("""",Keys!J4,""": ", """",J4,"""")</f>
        <v>"29": ""</v>
      </c>
      <c r="K11" t="str">
        <f>_xlfn.CONCAT("""",Keys!K4,""": ", """",K4,"""")</f>
        <v>"28": ""</v>
      </c>
      <c r="L11" t="str">
        <f>_xlfn.CONCAT("""",Keys!L4,""": ", """",L4,"""")</f>
        <v>"27": "n"</v>
      </c>
      <c r="M11" t="str">
        <f>_xlfn.CONCAT("""",Keys!M4,""": ", """",M4,"""")</f>
        <v>"26": "m"</v>
      </c>
      <c r="N11" t="str">
        <f>_xlfn.CONCAT("""",Keys!N4,""": ", """",N4,"""")</f>
        <v>"25": ","</v>
      </c>
      <c r="O11" t="str">
        <f>_xlfn.CONCAT("""",Keys!O4,""": ", """",O4,"""")</f>
        <v>"24": "."</v>
      </c>
      <c r="P11" t="str">
        <f>_xlfn.CONCAT("""",Keys!P4,""": ", """",P4,"""")</f>
        <v>"23": "/"</v>
      </c>
      <c r="Q11" t="str">
        <f>_xlfn.CONCAT("""",Keys!Q4,""": ", """",Q4,"""")</f>
        <v>"22": ""</v>
      </c>
    </row>
    <row r="12" spans="1:17" x14ac:dyDescent="0.3">
      <c r="A12" t="str">
        <f>_xlfn.CONCAT("""",Keys!A5,""": ", """",A5,"""")</f>
        <v>"30": ""</v>
      </c>
      <c r="B12" t="str">
        <f>_xlfn.CONCAT("""",Keys!B5,""": ", """",B5,"""")</f>
        <v>"31": ""</v>
      </c>
      <c r="C12" t="str">
        <f>_xlfn.CONCAT("""",Keys!C5,""": ", """",C5,"""")</f>
        <v>"32": ""</v>
      </c>
      <c r="D12" t="str">
        <f>_xlfn.CONCAT("""",Keys!D5,""": ", """",D5,"""")</f>
        <v>"33": ""</v>
      </c>
      <c r="E12" t="str">
        <f>_xlfn.CONCAT("""",Keys!E5,""": ", """",E5,"""")</f>
        <v>"34": ""</v>
      </c>
      <c r="F12" t="str">
        <f>_xlfn.CONCAT("""",Keys!F5,""": ", """",F5,"""")</f>
        <v>"35": ""</v>
      </c>
      <c r="G12" t="str">
        <f>_xlfn.CONCAT("""",Keys!G5,""": ", """",G5,"""")</f>
        <v>"36": ""</v>
      </c>
      <c r="H12" t="str">
        <f>_xlfn.CONCAT("""",Keys!H5,""": ", """",H5,"""")</f>
        <v>"37": ""</v>
      </c>
      <c r="J12" t="str">
        <f>_xlfn.CONCAT("""",Keys!J5,""": ", """",J5,"""")</f>
        <v>"37": ""</v>
      </c>
      <c r="K12" t="str">
        <f>_xlfn.CONCAT("""",Keys!K5,""": ", """",K5,"""")</f>
        <v>"36": ""</v>
      </c>
      <c r="L12" t="str">
        <f>_xlfn.CONCAT("""",Keys!L5,""": ", """",L5,"""")</f>
        <v>"35": " "</v>
      </c>
      <c r="M12" t="str">
        <f>_xlfn.CONCAT("""",Keys!M5,""": ", """",M5,"""")</f>
        <v>"34": "("</v>
      </c>
      <c r="N12" t="str">
        <f>_xlfn.CONCAT("""",Keys!N5,""": ", """",N5,"""")</f>
        <v>"33": ")"</v>
      </c>
      <c r="O12" t="str">
        <f>_xlfn.CONCAT("""",Keys!O5,""": ", """",O5,"""")</f>
        <v>"32": "["</v>
      </c>
      <c r="P12" t="str">
        <f>_xlfn.CONCAT("""",Keys!P5,""": ", """",P5,"""")</f>
        <v>"31": "]"</v>
      </c>
      <c r="Q12" t="str">
        <f>_xlfn.CONCAT("""",Keys!Q5,""": ", """",Q5,"""")</f>
        <v>"30": ""</v>
      </c>
    </row>
    <row r="13" spans="1:17" x14ac:dyDescent="0.3">
      <c r="H13" t="str">
        <f>_xlfn.CONCAT("""",Keys!H6,""": ", """",H6,"""")</f>
        <v>"38": ""</v>
      </c>
      <c r="J13" t="str">
        <f>_xlfn.CONCAT("""",Keys!J6,""": ", """",J6,"""")</f>
        <v>"38": ""</v>
      </c>
    </row>
    <row r="15" spans="1:17" x14ac:dyDescent="0.3">
      <c r="A15" t="str">
        <f>_xlfn.TEXTJOIN(",",TRUE,A8:H13,)</f>
        <v>"1": "","2": "1","3": "2","4": "3","5": "4","6": "5","7": "","8": "","9": "q","10": "w","11": "e","12": "r","13": "t","14": "`","15": "\\","16": "a","17": "s","18": "d","19": "f","20": "g","21": "","22": "","23": "z","24": "x","25": "c","26": "v","27": "b","28": "","29": "","30": "","31": "","32": "","33": "","34": "","35": "","36": "","37": "","38": ""</v>
      </c>
    </row>
    <row r="16" spans="1:17" x14ac:dyDescent="0.3">
      <c r="A16" t="str">
        <f>_xlfn.TEXTJOIN(",",TRUE,J8:Q13,)</f>
        <v>"7": "","6": "6","5": "7","4": "8","3": "9","2": "0","1": "-","14": "\"","13": "y","12": "u","11": "i","10": "o","9": "p","8": "=","21": "","20": "h","19": "j","18": "k","17": "l","16": ";","15": "'","29": "","28": "","27": "n","26": "m","25": ",","24": ".","23": "/","22": "","37": "","36": "","35": " ","34": "(","33": ")","32": "[","31": "]","30": "","38": ""</v>
      </c>
    </row>
    <row r="18" spans="1:1" x14ac:dyDescent="0.3">
      <c r="A18" t="str">
        <f>_xlfn.CONCAT("{","left: {",A15,"}",", right: {",A16,"}}")</f>
        <v>{left: {"1": "","2": "1","3": "2","4": "3","5": "4","6": "5","7": "","8": "","9": "q","10": "w","11": "e","12": "r","13": "t","14": "`","15": "\\","16": "a","17": "s","18": "d","19": "f","20": "g","21": "","22": "","23": "z","24": "x","25": "c","26": "v","27": "b","28": "","29": "","30": "","31": "","32": "","33": "","34": "","35": "","36": "","37": "","38": ""}, right: {"7": "","6": "6","5": "7","4": "8","3": "9","2": "0","1": "-","14": "\"","13": "y","12": "u","11": "i","10": "o","9": "p","8": "=","21": "","20": "h","19": "j","18": "k","17": "l","16": ";","15": "'","29": "","28": "","27": "n","26": "m","25": ",","24": ".","23": "/","22": "","37": "","36": "","35": " ","34": "(","33": ")","32": "[","31": "]","30": "","38": ""}}</v>
      </c>
    </row>
  </sheetData>
  <mergeCells count="3">
    <mergeCell ref="L5:L6"/>
    <mergeCell ref="F5:F6"/>
    <mergeCell ref="G5:G6"/>
  </mergeCells>
  <phoneticPr fontId="5" type="noConversion"/>
  <hyperlinks>
    <hyperlink ref="A3" r:id="rId1" xr:uid="{082F101F-1916-44E9-91C5-34C26DDAA9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Efforts</vt:lpstr>
      <vt:lpstr>Keys</vt:lpstr>
      <vt:lpstr>Querty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sgaliamov</dc:creator>
  <cp:lastModifiedBy>admin</cp:lastModifiedBy>
  <dcterms:created xsi:type="dcterms:W3CDTF">2020-05-30T15:35:02Z</dcterms:created>
  <dcterms:modified xsi:type="dcterms:W3CDTF">2020-06-20T14:42:57Z</dcterms:modified>
</cp:coreProperties>
</file>