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Desktop\"/>
    </mc:Choice>
  </mc:AlternateContent>
  <xr:revisionPtr revIDLastSave="0" documentId="13_ncr:1_{0774F0D8-75D2-46B2-A4F8-5D401AA3135E}" xr6:coauthVersionLast="45" xr6:coauthVersionMax="45" xr10:uidLastSave="{00000000-0000-0000-0000-000000000000}"/>
  <bookViews>
    <workbookView xWindow="732" yWindow="-108" windowWidth="30096" windowHeight="17496" xr2:uid="{AD34469A-B5B4-4A82-AB26-50156FBE1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6" i="1" l="1"/>
  <c r="AJ30" i="1"/>
  <c r="AJ40" i="1"/>
  <c r="AJ39" i="1"/>
  <c r="AS2" i="1"/>
  <c r="AT2" i="1" s="1"/>
  <c r="AS3" i="1"/>
  <c r="AT3" i="1" s="1"/>
  <c r="AS4" i="1"/>
  <c r="AT4" i="1" s="1"/>
  <c r="AS5" i="1"/>
  <c r="AT5" i="1" s="1"/>
  <c r="AS7" i="1"/>
  <c r="AT7" i="1" s="1"/>
  <c r="AS6" i="1"/>
  <c r="AT6" i="1" s="1"/>
  <c r="AS8" i="1"/>
  <c r="AT8" i="1" s="1"/>
  <c r="AS13" i="1"/>
  <c r="AT13" i="1" s="1"/>
  <c r="AS9" i="1"/>
  <c r="AT9" i="1" s="1"/>
  <c r="AS10" i="1"/>
  <c r="AT10" i="1" s="1"/>
  <c r="AS12" i="1"/>
  <c r="AT12" i="1" s="1"/>
  <c r="AS11" i="1"/>
  <c r="AT11" i="1" s="1"/>
  <c r="AS15" i="1"/>
  <c r="AT15" i="1" s="1"/>
  <c r="AS14" i="1"/>
  <c r="AT14" i="1" s="1"/>
  <c r="AS17" i="1"/>
  <c r="AT17" i="1" s="1"/>
  <c r="AS16" i="1"/>
  <c r="AT16" i="1" s="1"/>
  <c r="AS18" i="1"/>
  <c r="AT18" i="1" s="1"/>
  <c r="AS19" i="1"/>
  <c r="AT19" i="1" s="1"/>
  <c r="AS20" i="1"/>
  <c r="AT20" i="1" s="1"/>
  <c r="AS25" i="1"/>
  <c r="AT25" i="1" s="1"/>
  <c r="AS21" i="1"/>
  <c r="AT21" i="1" s="1"/>
  <c r="AS22" i="1"/>
  <c r="AT22" i="1" s="1"/>
  <c r="AS24" i="1"/>
  <c r="AT24" i="1" s="1"/>
  <c r="AS23" i="1"/>
  <c r="AT23" i="1" s="1"/>
  <c r="AS28" i="1"/>
  <c r="AT28" i="1" s="1"/>
  <c r="AS26" i="1"/>
  <c r="AT26" i="1" s="1"/>
  <c r="AS27" i="1"/>
  <c r="AT27" i="1" s="1"/>
  <c r="AS29" i="1"/>
  <c r="AT29" i="1" s="1"/>
  <c r="AS30" i="1"/>
  <c r="AT30" i="1" s="1"/>
  <c r="AS31" i="1"/>
  <c r="AT31" i="1" s="1"/>
  <c r="AS32" i="1"/>
  <c r="AT32" i="1" s="1"/>
  <c r="AS33" i="1"/>
  <c r="AT33" i="1" s="1"/>
  <c r="AS36" i="1"/>
  <c r="AT36" i="1" s="1"/>
  <c r="AS35" i="1"/>
  <c r="AT35" i="1" s="1"/>
  <c r="AS34" i="1"/>
  <c r="AT34" i="1" s="1"/>
  <c r="AS39" i="1"/>
  <c r="AT39" i="1" s="1"/>
  <c r="AS37" i="1"/>
  <c r="AT37" i="1" s="1"/>
  <c r="AS38" i="1"/>
  <c r="AT38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9" i="1"/>
  <c r="AT49" i="1" s="1"/>
  <c r="AS48" i="1"/>
  <c r="AT48" i="1" s="1"/>
  <c r="AS46" i="1"/>
  <c r="AT46" i="1" s="1"/>
  <c r="AS47" i="1"/>
  <c r="AT47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60" i="1"/>
  <c r="AT60" i="1" s="1"/>
  <c r="AS59" i="1"/>
  <c r="AT59" i="1" s="1"/>
  <c r="AS58" i="1"/>
  <c r="AT58" i="1" s="1"/>
  <c r="AS61" i="1"/>
  <c r="AT61" i="1" s="1"/>
  <c r="AS62" i="1"/>
  <c r="AT62" i="1" s="1"/>
  <c r="AS63" i="1"/>
  <c r="AT63" i="1" s="1"/>
  <c r="AS64" i="1"/>
  <c r="AT64" i="1" s="1"/>
  <c r="AS65" i="1"/>
  <c r="AT65" i="1" s="1"/>
  <c r="AS67" i="1"/>
  <c r="AT67" i="1" s="1"/>
  <c r="AS66" i="1"/>
  <c r="AT66" i="1" s="1"/>
  <c r="AS68" i="1"/>
  <c r="AT68" i="1" s="1"/>
  <c r="AS69" i="1"/>
  <c r="AT69" i="1" s="1"/>
  <c r="AI5" i="1"/>
  <c r="AJ5" i="1" s="1"/>
  <c r="AI3" i="1"/>
  <c r="AJ3" i="1" s="1"/>
  <c r="AI2" i="1"/>
  <c r="AJ2" i="1" s="1"/>
  <c r="AI10" i="1"/>
  <c r="AJ10" i="1" s="1"/>
  <c r="AI7" i="1"/>
  <c r="AJ7" i="1" s="1"/>
  <c r="AI4" i="1"/>
  <c r="AJ4" i="1" s="1"/>
  <c r="AI14" i="1"/>
  <c r="AJ14" i="1" s="1"/>
  <c r="AI17" i="1"/>
  <c r="AJ17" i="1" s="1"/>
  <c r="AI12" i="1"/>
  <c r="AJ12" i="1" s="1"/>
  <c r="AI13" i="1"/>
  <c r="AJ13" i="1" s="1"/>
  <c r="AI11" i="1"/>
  <c r="AJ11" i="1" s="1"/>
  <c r="AI6" i="1"/>
  <c r="AJ6" i="1" s="1"/>
  <c r="AI16" i="1"/>
  <c r="AI23" i="1"/>
  <c r="AJ23" i="1" s="1"/>
  <c r="AI20" i="1"/>
  <c r="AJ20" i="1" s="1"/>
  <c r="AI15" i="1"/>
  <c r="AJ15" i="1" s="1"/>
  <c r="AI9" i="1"/>
  <c r="AJ9" i="1" s="1"/>
  <c r="AI19" i="1"/>
  <c r="AJ19" i="1" s="1"/>
  <c r="AI26" i="1"/>
  <c r="AJ26" i="1" s="1"/>
  <c r="AI28" i="1"/>
  <c r="AJ28" i="1" s="1"/>
  <c r="AI18" i="1"/>
  <c r="AJ18" i="1" s="1"/>
  <c r="AI21" i="1"/>
  <c r="AJ21" i="1" s="1"/>
  <c r="AI27" i="1"/>
  <c r="AJ27" i="1" s="1"/>
  <c r="AI33" i="1"/>
  <c r="AJ33" i="1" s="1"/>
  <c r="AI29" i="1"/>
  <c r="AJ29" i="1" s="1"/>
  <c r="AI22" i="1"/>
  <c r="AJ22" i="1" s="1"/>
  <c r="AI32" i="1"/>
  <c r="AJ32" i="1" s="1"/>
  <c r="AI31" i="1"/>
  <c r="AJ31" i="1" s="1"/>
  <c r="AI8" i="1"/>
  <c r="AJ8" i="1" s="1"/>
  <c r="AI25" i="1"/>
  <c r="AJ25" i="1" s="1"/>
  <c r="AI30" i="1"/>
  <c r="AI34" i="1"/>
  <c r="AJ34" i="1" s="1"/>
  <c r="AI40" i="1"/>
  <c r="AI35" i="1"/>
  <c r="AJ35" i="1" s="1"/>
  <c r="AI36" i="1"/>
  <c r="AJ36" i="1" s="1"/>
  <c r="AI48" i="1"/>
  <c r="AJ48" i="1" s="1"/>
  <c r="AI45" i="1"/>
  <c r="AJ45" i="1" s="1"/>
  <c r="AI41" i="1"/>
  <c r="AJ41" i="1" s="1"/>
  <c r="AI24" i="1"/>
  <c r="AJ24" i="1" s="1"/>
  <c r="AI38" i="1"/>
  <c r="AJ38" i="1" s="1"/>
  <c r="AI44" i="1"/>
  <c r="AJ44" i="1" s="1"/>
  <c r="AI43" i="1"/>
  <c r="AJ43" i="1" s="1"/>
  <c r="AI39" i="1"/>
  <c r="AI42" i="1"/>
  <c r="AJ42" i="1" s="1"/>
  <c r="AI46" i="1"/>
  <c r="AJ46" i="1" s="1"/>
  <c r="AI47" i="1"/>
  <c r="AJ47" i="1" s="1"/>
  <c r="AI51" i="1"/>
  <c r="AJ51" i="1" s="1"/>
  <c r="AI37" i="1"/>
  <c r="AJ37" i="1" s="1"/>
  <c r="AI63" i="1"/>
  <c r="AJ63" i="1" s="1"/>
  <c r="AI53" i="1"/>
  <c r="AJ53" i="1" s="1"/>
  <c r="AI60" i="1"/>
  <c r="AJ60" i="1" s="1"/>
  <c r="AI54" i="1"/>
  <c r="AJ54" i="1" s="1"/>
  <c r="AI59" i="1"/>
  <c r="AJ59" i="1" s="1"/>
  <c r="AI55" i="1"/>
  <c r="AJ55" i="1" s="1"/>
  <c r="AI52" i="1"/>
  <c r="AJ52" i="1" s="1"/>
  <c r="AI50" i="1"/>
  <c r="AJ50" i="1" s="1"/>
  <c r="AI58" i="1"/>
  <c r="AJ58" i="1" s="1"/>
  <c r="AI56" i="1"/>
  <c r="AJ56" i="1" s="1"/>
  <c r="AI57" i="1"/>
  <c r="AJ57" i="1" s="1"/>
  <c r="AI49" i="1"/>
  <c r="AJ49" i="1" s="1"/>
  <c r="AI65" i="1"/>
  <c r="AJ65" i="1" s="1"/>
  <c r="AI62" i="1"/>
  <c r="AJ62" i="1" s="1"/>
  <c r="AI64" i="1"/>
  <c r="AJ64" i="1" s="1"/>
  <c r="AI61" i="1"/>
  <c r="AJ61" i="1" s="1"/>
  <c r="AI68" i="1"/>
  <c r="AJ68" i="1" s="1"/>
  <c r="AI67" i="1"/>
  <c r="AJ67" i="1" s="1"/>
  <c r="AI66" i="1"/>
  <c r="AJ66" i="1" s="1"/>
  <c r="AI69" i="1"/>
  <c r="AJ69" i="1" s="1"/>
  <c r="AI70" i="1"/>
  <c r="AJ70" i="1" s="1"/>
  <c r="Z3" i="1"/>
  <c r="Z2" i="1"/>
  <c r="Z4" i="1"/>
  <c r="Z5" i="1"/>
  <c r="Z6" i="1"/>
  <c r="Z8" i="1"/>
  <c r="Z7" i="1"/>
  <c r="Z9" i="1"/>
  <c r="Z10" i="1"/>
  <c r="Z11" i="1"/>
  <c r="Z12" i="1"/>
  <c r="Z13" i="1"/>
  <c r="Z14" i="1"/>
  <c r="Z15" i="1"/>
  <c r="Z16" i="1"/>
  <c r="Z20" i="1"/>
  <c r="Z19" i="1"/>
  <c r="Z18" i="1"/>
  <c r="Z21" i="1"/>
  <c r="Z17" i="1"/>
  <c r="Z22" i="1"/>
  <c r="Z23" i="1"/>
  <c r="Z26" i="1"/>
  <c r="Z24" i="1"/>
  <c r="Z25" i="1"/>
  <c r="Z27" i="1"/>
  <c r="Z28" i="1"/>
  <c r="Z29" i="1"/>
  <c r="Z30" i="1"/>
  <c r="Z33" i="1"/>
  <c r="Z32" i="1"/>
  <c r="Z31" i="1"/>
  <c r="Z34" i="1"/>
  <c r="Z35" i="1"/>
  <c r="Z36" i="1"/>
  <c r="Z38" i="1"/>
  <c r="Z37" i="1"/>
  <c r="Z39" i="1"/>
  <c r="Z40" i="1"/>
  <c r="Z41" i="1"/>
  <c r="Z42" i="1"/>
  <c r="Z43" i="1"/>
  <c r="Z44" i="1"/>
  <c r="Z47" i="1"/>
  <c r="Z46" i="1"/>
  <c r="Z45" i="1"/>
  <c r="Z50" i="1"/>
  <c r="Z48" i="1"/>
  <c r="Z49" i="1"/>
  <c r="Z52" i="1"/>
  <c r="Z51" i="1"/>
  <c r="Z53" i="1"/>
  <c r="Z54" i="1"/>
  <c r="Z55" i="1"/>
  <c r="Z57" i="1"/>
  <c r="Z56" i="1"/>
  <c r="Z58" i="1"/>
  <c r="Z59" i="1"/>
  <c r="Z64" i="1"/>
  <c r="Z63" i="1"/>
  <c r="Z60" i="1"/>
  <c r="Z61" i="1"/>
  <c r="Z62" i="1"/>
  <c r="Z65" i="1"/>
  <c r="Z66" i="1"/>
  <c r="Z67" i="1"/>
  <c r="Z69" i="1"/>
  <c r="Z68" i="1"/>
  <c r="Z70" i="1"/>
  <c r="Z71" i="1"/>
  <c r="Q57" i="1"/>
  <c r="Q83" i="1"/>
  <c r="Q47" i="1"/>
  <c r="Q85" i="1"/>
  <c r="Q27" i="1"/>
  <c r="Q61" i="1"/>
  <c r="Q78" i="1"/>
  <c r="Q81" i="1"/>
  <c r="Q67" i="1"/>
  <c r="Q26" i="1"/>
  <c r="Q64" i="1"/>
  <c r="Q75" i="1"/>
  <c r="Q70" i="1"/>
  <c r="Q77" i="1"/>
  <c r="Q58" i="1"/>
  <c r="Q59" i="1"/>
  <c r="Q86" i="1"/>
  <c r="Q49" i="1"/>
  <c r="Q68" i="1"/>
  <c r="Q10" i="1"/>
  <c r="Q84" i="1"/>
  <c r="Q36" i="1"/>
  <c r="Q60" i="1"/>
  <c r="Q79" i="1"/>
  <c r="Q12" i="1"/>
  <c r="Q80" i="1"/>
  <c r="Q38" i="1"/>
  <c r="Q82" i="1"/>
  <c r="Q63" i="1"/>
  <c r="Q37" i="1"/>
  <c r="Q48" i="1"/>
  <c r="Q74" i="1"/>
  <c r="Q55" i="1"/>
  <c r="Q54" i="1"/>
  <c r="Q76" i="1"/>
  <c r="Q44" i="1"/>
  <c r="Q69" i="1"/>
  <c r="Q3" i="1"/>
  <c r="Q16" i="1"/>
  <c r="Q34" i="1"/>
  <c r="Q11" i="1"/>
  <c r="Q66" i="1"/>
  <c r="Q29" i="1"/>
  <c r="Q40" i="1"/>
  <c r="Q71" i="1"/>
  <c r="Q45" i="1"/>
  <c r="Q42" i="1"/>
  <c r="Q28" i="1"/>
  <c r="Q35" i="1"/>
  <c r="Q50" i="1"/>
  <c r="Q62" i="1"/>
  <c r="Q5" i="1"/>
  <c r="Q20" i="1"/>
  <c r="Q8" i="1"/>
  <c r="Q24" i="1"/>
  <c r="Q18" i="1"/>
  <c r="Q73" i="1"/>
  <c r="Q30" i="1"/>
  <c r="Q15" i="1"/>
  <c r="Q56" i="1"/>
  <c r="Q72" i="1"/>
  <c r="Q43" i="1"/>
  <c r="Q51" i="1"/>
  <c r="Q25" i="1"/>
  <c r="Q46" i="1"/>
  <c r="Q65" i="1"/>
  <c r="Q9" i="1"/>
  <c r="Q53" i="1"/>
  <c r="Q4" i="1"/>
  <c r="Q17" i="1"/>
  <c r="Q31" i="1"/>
  <c r="Q32" i="1"/>
  <c r="Q33" i="1"/>
  <c r="Q52" i="1"/>
  <c r="Q41" i="1"/>
  <c r="Q6" i="1"/>
  <c r="Q14" i="1"/>
  <c r="Q13" i="1"/>
  <c r="Q39" i="1"/>
  <c r="Q21" i="1"/>
  <c r="Q23" i="1"/>
  <c r="Q22" i="1"/>
  <c r="Q19" i="1"/>
  <c r="Q2" i="1"/>
  <c r="Q7" i="1"/>
  <c r="H62" i="1"/>
  <c r="H53" i="1"/>
  <c r="H78" i="1"/>
  <c r="H74" i="1"/>
  <c r="H7" i="1"/>
  <c r="H56" i="1"/>
  <c r="H82" i="1"/>
  <c r="H25" i="1"/>
  <c r="H76" i="1"/>
  <c r="H66" i="1"/>
  <c r="H22" i="1"/>
  <c r="H45" i="1"/>
  <c r="H51" i="1"/>
  <c r="H52" i="1"/>
  <c r="H61" i="1"/>
  <c r="H29" i="1"/>
  <c r="H14" i="1"/>
  <c r="H46" i="1"/>
  <c r="H8" i="1"/>
  <c r="H27" i="1"/>
  <c r="H75" i="1"/>
  <c r="H77" i="1"/>
  <c r="H32" i="1"/>
  <c r="H81" i="1"/>
  <c r="H72" i="1"/>
  <c r="H71" i="1"/>
  <c r="H26" i="1"/>
  <c r="H41" i="1"/>
  <c r="H49" i="1"/>
  <c r="H57" i="1"/>
  <c r="H65" i="1"/>
  <c r="H15" i="1"/>
  <c r="H4" i="1"/>
  <c r="H16" i="1"/>
  <c r="H40" i="1"/>
  <c r="H10" i="1"/>
  <c r="H55" i="1"/>
  <c r="H34" i="1"/>
  <c r="H59" i="1"/>
  <c r="H39" i="1"/>
  <c r="H68" i="1"/>
  <c r="H80" i="1"/>
  <c r="H67" i="1"/>
  <c r="H23" i="1"/>
  <c r="H43" i="1"/>
  <c r="H54" i="1"/>
  <c r="H6" i="1"/>
  <c r="H19" i="1"/>
  <c r="H11" i="1"/>
  <c r="H35" i="1"/>
  <c r="H17" i="1"/>
  <c r="H63" i="1"/>
  <c r="H28" i="1"/>
  <c r="H50" i="1"/>
  <c r="H60" i="1"/>
  <c r="H24" i="1"/>
  <c r="H37" i="1"/>
  <c r="H70" i="1"/>
  <c r="H79" i="1"/>
  <c r="H69" i="1"/>
  <c r="H48" i="1"/>
  <c r="H20" i="1"/>
  <c r="H5" i="1"/>
  <c r="H58" i="1"/>
  <c r="H31" i="1"/>
  <c r="H13" i="1"/>
  <c r="H18" i="1"/>
  <c r="H38" i="1"/>
  <c r="H42" i="1"/>
  <c r="H47" i="1"/>
  <c r="H73" i="1"/>
  <c r="H21" i="1"/>
  <c r="H33" i="1"/>
  <c r="H12" i="1"/>
  <c r="H64" i="1"/>
  <c r="H44" i="1"/>
  <c r="H30" i="1"/>
  <c r="H3" i="1"/>
  <c r="H2" i="1"/>
  <c r="H9" i="1"/>
  <c r="H36" i="1"/>
</calcChain>
</file>

<file path=xl/sharedStrings.xml><?xml version="1.0" encoding="utf-8"?>
<sst xmlns="http://schemas.openxmlformats.org/spreadsheetml/2006/main" count="788" uniqueCount="707">
  <si>
    <t>Column1</t>
  </si>
  <si>
    <t>Column2</t>
  </si>
  <si>
    <t>Column3</t>
  </si>
  <si>
    <t>Column4</t>
  </si>
  <si>
    <t>Column5</t>
  </si>
  <si>
    <t>Column6</t>
  </si>
  <si>
    <t xml:space="preserve"> bcfhklmnopsuvwy</t>
  </si>
  <si>
    <t xml:space="preserve"> bcdfglmnopsuvwy</t>
  </si>
  <si>
    <t xml:space="preserve"> abcfghklmprsuvy</t>
  </si>
  <si>
    <t xml:space="preserve"> bcdfghmnopsuvwy</t>
  </si>
  <si>
    <t xml:space="preserve"> bdfghlmnopsuvwy</t>
  </si>
  <si>
    <t xml:space="preserve"> cdfghklmnopsvwy</t>
  </si>
  <si>
    <t xml:space="preserve"> abcdghklmrsuvwy</t>
  </si>
  <si>
    <t xml:space="preserve"> bcdfghklmnopsvw</t>
  </si>
  <si>
    <t xml:space="preserve"> bcdfgklmnopsuwy</t>
  </si>
  <si>
    <t xml:space="preserve"> abcdfghmopsuvyz</t>
  </si>
  <si>
    <t xml:space="preserve"> bcfhlmnopsuvwy</t>
  </si>
  <si>
    <t xml:space="preserve"> bcdfhklmorsuvwy</t>
  </si>
  <si>
    <t xml:space="preserve"> bcdfghklmnorvwy</t>
  </si>
  <si>
    <t xml:space="preserve"> bcdfghklnosuvwy</t>
  </si>
  <si>
    <t xml:space="preserve"> abcfghlmprsuvy</t>
  </si>
  <si>
    <t xml:space="preserve"> bcdfglmoprsuvwy</t>
  </si>
  <si>
    <t xml:space="preserve"> cdfghlmnopsvwy</t>
  </si>
  <si>
    <t xml:space="preserve"> abcdghlmrsuvwy</t>
  </si>
  <si>
    <t xml:space="preserve"> bcdfglmnopsuwy</t>
  </si>
  <si>
    <t xml:space="preserve"> abcdfghmprsuvwy</t>
  </si>
  <si>
    <t xml:space="preserve"> abcdfghlmopuvwy</t>
  </si>
  <si>
    <t xml:space="preserve"> bcdfghlmnopsvw</t>
  </si>
  <si>
    <t xml:space="preserve"> bcdfghlmnorvwy</t>
  </si>
  <si>
    <t xml:space="preserve"> acdfghlmnpsvxyz</t>
  </si>
  <si>
    <t xml:space="preserve"> abcdfghmopsuxyz</t>
  </si>
  <si>
    <t xml:space="preserve"> abcdfghlmnpsvxz</t>
  </si>
  <si>
    <t xml:space="preserve"> abcdfglmprsuvxy</t>
  </si>
  <si>
    <t xml:space="preserve"> bcdfhlmorsuvwy</t>
  </si>
  <si>
    <t xml:space="preserve"> bcdfghmnopsuwy</t>
  </si>
  <si>
    <t xml:space="preserve"> bcdfghlnosuvwy</t>
  </si>
  <si>
    <t xml:space="preserve"> bdfghlmnopsuwy</t>
  </si>
  <si>
    <t xml:space="preserve"> abcdfghmopsuvxz</t>
  </si>
  <si>
    <t xml:space="preserve"> abcdghlmrsuvxyz</t>
  </si>
  <si>
    <t xml:space="preserve"> abcdfhlmrsuvxyz</t>
  </si>
  <si>
    <t xml:space="preserve"> abcfghlmprsuvxz</t>
  </si>
  <si>
    <t xml:space="preserve"> abcdfglmnpsuvxz</t>
  </si>
  <si>
    <t xml:space="preserve"> abcdfghlnsuvxyz</t>
  </si>
  <si>
    <t xml:space="preserve"> bcfhlmnopsuwy</t>
  </si>
  <si>
    <t xml:space="preserve"> bcdfglmoprsuwy</t>
  </si>
  <si>
    <t xml:space="preserve"> abcfghlmprsuy</t>
  </si>
  <si>
    <t xml:space="preserve"> abcfghlmnsuvxyz</t>
  </si>
  <si>
    <t xml:space="preserve"> cdfghlmnopswy</t>
  </si>
  <si>
    <t xml:space="preserve"> bcdfglmnopsuy</t>
  </si>
  <si>
    <t xml:space="preserve"> abcdfghlmopuwy</t>
  </si>
  <si>
    <t xml:space="preserve"> abdfghlmnpsuvxz</t>
  </si>
  <si>
    <t xml:space="preserve"> abcdfghmnpsuvxz</t>
  </si>
  <si>
    <t xml:space="preserve"> abcdfghmopsuvz</t>
  </si>
  <si>
    <t xml:space="preserve"> abcdghlmrsuwy</t>
  </si>
  <si>
    <t xml:space="preserve"> abcdfghmprsuwy</t>
  </si>
  <si>
    <t xml:space="preserve"> bcdfghlmnopsw</t>
  </si>
  <si>
    <t xml:space="preserve"> cdfghmnopsuvxyz</t>
  </si>
  <si>
    <t xml:space="preserve"> acdfghlmprsvxyz</t>
  </si>
  <si>
    <t xml:space="preserve"> bcdfhlmorsuwy</t>
  </si>
  <si>
    <t xml:space="preserve"> bcdfghlnosuwy</t>
  </si>
  <si>
    <t xml:space="preserve"> bcdfghlmnorwy</t>
  </si>
  <si>
    <t xml:space="preserve"> bcdfghmnopsuy</t>
  </si>
  <si>
    <t xml:space="preserve"> abcdfghmopsuxz</t>
  </si>
  <si>
    <t xml:space="preserve"> bdfghlmnopsuy</t>
  </si>
  <si>
    <t xml:space="preserve"> acdghlmnpsvxyz</t>
  </si>
  <si>
    <t xml:space="preserve"> abcdfghlmopuvxz</t>
  </si>
  <si>
    <t xml:space="preserve"> acdfghlmnpsvxz</t>
  </si>
  <si>
    <t xml:space="preserve"> abcdfglmprsuvx</t>
  </si>
  <si>
    <t xml:space="preserve"> bcfhlmnopsuy</t>
  </si>
  <si>
    <t xml:space="preserve"> bcdfglmoprsuy</t>
  </si>
  <si>
    <t xml:space="preserve"> acdfghmopsuvxz</t>
  </si>
  <si>
    <t xml:space="preserve"> abcdghlmrsuvxz</t>
  </si>
  <si>
    <t xml:space="preserve"> abcdglmnpsuvxz</t>
  </si>
  <si>
    <t xml:space="preserve"> abcdfghmprsuvxz</t>
  </si>
  <si>
    <t xml:space="preserve"> abcghlmprsuvxz</t>
  </si>
  <si>
    <t xml:space="preserve"> abcdfghlmopuy</t>
  </si>
  <si>
    <t xml:space="preserve"> abcdfhlmrsuvxz</t>
  </si>
  <si>
    <t xml:space="preserve"> abcdfghlnsuvxz</t>
  </si>
  <si>
    <t xml:space="preserve"> cdfghlmnopsy</t>
  </si>
  <si>
    <t xml:space="preserve"> abcdghlmrsuy</t>
  </si>
  <si>
    <t xml:space="preserve"> abcghlmprsuy</t>
  </si>
  <si>
    <t xml:space="preserve"> bcdfhlmorsuy</t>
  </si>
  <si>
    <t xml:space="preserve"> cdfglmnopsuy</t>
  </si>
  <si>
    <t xml:space="preserve"> bcdfghlnosuy</t>
  </si>
  <si>
    <t xml:space="preserve"> abcdfghmprsuy</t>
  </si>
  <si>
    <t xml:space="preserve"> bcdfghlmnory</t>
  </si>
  <si>
    <t xml:space="preserve"> bcdfghlmnops</t>
  </si>
  <si>
    <t xml:space="preserve"> abdghlmnpsuvxz</t>
  </si>
  <si>
    <t xml:space="preserve"> abcghlmnsuvxyz</t>
  </si>
  <si>
    <t xml:space="preserve"> acdfghmnpsuvxz</t>
  </si>
  <si>
    <t xml:space="preserve"> acdfghmopsuvz</t>
  </si>
  <si>
    <t xml:space="preserve"> cdfghmnopsuvxz</t>
  </si>
  <si>
    <t xml:space="preserve"> acdghlmprsvxyz</t>
  </si>
  <si>
    <t xml:space="preserve"> cdfghmnopsuy</t>
  </si>
  <si>
    <t xml:space="preserve"> acdfghmopsuxz</t>
  </si>
  <si>
    <t xml:space="preserve"> dfghlmnopsuy</t>
  </si>
  <si>
    <t xml:space="preserve"> acdghlmnpsvxz</t>
  </si>
  <si>
    <t xml:space="preserve"> abcdfhlmopuvxz</t>
  </si>
  <si>
    <t xml:space="preserve"> abcdglmprsuvx</t>
  </si>
  <si>
    <t xml:space="preserve"> cfhlmnopsuy</t>
  </si>
  <si>
    <t xml:space="preserve"> bcdflmoprsuy</t>
  </si>
  <si>
    <t xml:space="preserve"> abcdfghlmopu</t>
  </si>
  <si>
    <t xml:space="preserve"> acdfhmopsuvxz</t>
  </si>
  <si>
    <t xml:space="preserve"> acdglmnpsuvxz</t>
  </si>
  <si>
    <t xml:space="preserve"> abcdghmprsuvxz</t>
  </si>
  <si>
    <t xml:space="preserve"> abcdghlnsuvxz</t>
  </si>
  <si>
    <t xml:space="preserve"> acghlmprsuvxz</t>
  </si>
  <si>
    <t xml:space="preserve"> abchlmprsuy</t>
  </si>
  <si>
    <t xml:space="preserve"> abcdhlmrsuvxz</t>
  </si>
  <si>
    <t xml:space="preserve"> cdfghlmnops</t>
  </si>
  <si>
    <t xml:space="preserve"> abcdghlmrsu</t>
  </si>
  <si>
    <t xml:space="preserve"> cdfglmnopsu</t>
  </si>
  <si>
    <t xml:space="preserve"> cdfghlnosuy</t>
  </si>
  <si>
    <t xml:space="preserve"> abcdghmprsuy</t>
  </si>
  <si>
    <t xml:space="preserve"> abcghlmnsuvxz</t>
  </si>
  <si>
    <t xml:space="preserve"> acdghmnpsuvxz</t>
  </si>
  <si>
    <t xml:space="preserve"> acdfhmopsuvz</t>
  </si>
  <si>
    <t xml:space="preserve"> bcdfhlmorsu</t>
  </si>
  <si>
    <t xml:space="preserve"> cdfghlmnory</t>
  </si>
  <si>
    <t xml:space="preserve"> adghlmnpsuvxz</t>
  </si>
  <si>
    <t xml:space="preserve"> cdfghmnopsu</t>
  </si>
  <si>
    <t xml:space="preserve"> cdghmnopsuvxz</t>
  </si>
  <si>
    <t xml:space="preserve"> acdhlmprsvxyz</t>
  </si>
  <si>
    <t xml:space="preserve"> acdfhlmopuvxz</t>
  </si>
  <si>
    <t xml:space="preserve"> acdfhmopsuxz</t>
  </si>
  <si>
    <t xml:space="preserve"> abcdlmprsuvx</t>
  </si>
  <si>
    <t xml:space="preserve"> dfghlmnopsu</t>
  </si>
  <si>
    <t xml:space="preserve"> cdflmoprsuy</t>
  </si>
  <si>
    <t xml:space="preserve"> abcdfhlmopu</t>
  </si>
  <si>
    <t xml:space="preserve"> acdghlnsuvxz</t>
  </si>
  <si>
    <t xml:space="preserve"> achlmprsuvxz</t>
  </si>
  <si>
    <t xml:space="preserve"> acdhlmnpsvxz</t>
  </si>
  <si>
    <t xml:space="preserve"> acdhmopsuvxz</t>
  </si>
  <si>
    <t xml:space="preserve"> acdlmnpsuvxz</t>
  </si>
  <si>
    <t xml:space="preserve"> acdghmprsuvxz</t>
  </si>
  <si>
    <t xml:space="preserve"> acdhlmrsuvxz</t>
  </si>
  <si>
    <t xml:space="preserve"> abcdghmprsu</t>
  </si>
  <si>
    <t xml:space="preserve"> acghlmnsuvxz</t>
  </si>
  <si>
    <t xml:space="preserve"> acdhmnpsuvxz</t>
  </si>
  <si>
    <t xml:space="preserve"> acdhmopsuvz</t>
  </si>
  <si>
    <t xml:space="preserve"> adhlmnpsuvxz</t>
  </si>
  <si>
    <t xml:space="preserve"> acdhlmprsvxz</t>
  </si>
  <si>
    <t xml:space="preserve"> acdlmprsuvx</t>
  </si>
  <si>
    <t xml:space="preserve"> cdhmnopsuvxz</t>
  </si>
  <si>
    <t xml:space="preserve"> acdhlmopuvxz</t>
  </si>
  <si>
    <t xml:space="preserve"> acdhmopsuxz</t>
  </si>
  <si>
    <t xml:space="preserve"> acdhmprsuvxz</t>
  </si>
  <si>
    <t xml:space="preserve"> acdhlnsuvxz</t>
  </si>
  <si>
    <t xml:space="preserve"> achlmnsuvxz</t>
  </si>
  <si>
    <t xml:space="preserve"> acdhlnpsvxz</t>
  </si>
  <si>
    <t xml:space="preserve"> acdlnpsuvxz</t>
  </si>
  <si>
    <t xml:space="preserve"> achlprsuvxz</t>
  </si>
  <si>
    <t xml:space="preserve"> achmopsuvxz</t>
  </si>
  <si>
    <t xml:space="preserve"> acdhlrsuvxz</t>
  </si>
  <si>
    <t xml:space="preserve"> adhlnpsuvxz</t>
  </si>
  <si>
    <t xml:space="preserve"> acdhnpsuvxz</t>
  </si>
  <si>
    <t xml:space="preserve"> cdhmnosuvxz</t>
  </si>
  <si>
    <t xml:space="preserve"> achlmprsvxz</t>
  </si>
  <si>
    <t xml:space="preserve"> achlmopuvxz</t>
  </si>
  <si>
    <t xml:space="preserve"> achmprsuvxz</t>
  </si>
  <si>
    <t xml:space="preserve"> abeijklqrtw</t>
  </si>
  <si>
    <t xml:space="preserve"> abeijklqrtwy</t>
  </si>
  <si>
    <t xml:space="preserve"> abefijklqrtwy</t>
  </si>
  <si>
    <t xml:space="preserve"> abefgijklqrtwy</t>
  </si>
  <si>
    <t xml:space="preserve"> abefgijklpqrtwy</t>
  </si>
  <si>
    <t xml:space="preserve"> cdfghlmnopsvxyz</t>
  </si>
  <si>
    <t xml:space="preserve"> abeijkqrtuw</t>
  </si>
  <si>
    <t xml:space="preserve"> cdfghlmnopsvxz</t>
  </si>
  <si>
    <t xml:space="preserve"> abeijkqrtuwy</t>
  </si>
  <si>
    <t xml:space="preserve"> cdghlmnopsvxz</t>
  </si>
  <si>
    <t xml:space="preserve"> abefijkqrtuwy</t>
  </si>
  <si>
    <t xml:space="preserve"> cdhlmnopsvxz</t>
  </si>
  <si>
    <t xml:space="preserve"> abefgijkqrtuwy</t>
  </si>
  <si>
    <t xml:space="preserve"> cdhlnopsvxz</t>
  </si>
  <si>
    <t xml:space="preserve"> abefgijkmqrtuwy</t>
  </si>
  <si>
    <t xml:space="preserve"> dfghlmnopsuvxyz</t>
  </si>
  <si>
    <t xml:space="preserve"> abceijkqrtw</t>
  </si>
  <si>
    <t xml:space="preserve"> dfghlmnopsuvxz</t>
  </si>
  <si>
    <t xml:space="preserve"> abceijkqrtwy</t>
  </si>
  <si>
    <t xml:space="preserve"> dghlmnopsuvxz</t>
  </si>
  <si>
    <t xml:space="preserve"> abcefijkqrtwy</t>
  </si>
  <si>
    <t xml:space="preserve"> dhlmnopsuvxz</t>
  </si>
  <si>
    <t xml:space="preserve"> abcefgijkqrtwy</t>
  </si>
  <si>
    <t xml:space="preserve"> dhlnopsuvxz</t>
  </si>
  <si>
    <t xml:space="preserve"> abcefgijkmqrtwy</t>
  </si>
  <si>
    <t xml:space="preserve"> bcfhlmnopsuvxyz</t>
  </si>
  <si>
    <t xml:space="preserve"> adegijkqrtw</t>
  </si>
  <si>
    <t xml:space="preserve"> cfhlmnopsuvxyz</t>
  </si>
  <si>
    <t xml:space="preserve"> abdegijkqrtw</t>
  </si>
  <si>
    <t xml:space="preserve"> cfhlmnopsuvxz</t>
  </si>
  <si>
    <t xml:space="preserve"> abdegijkqrtwy</t>
  </si>
  <si>
    <t xml:space="preserve"> chlmnopsuvxz</t>
  </si>
  <si>
    <t xml:space="preserve"> abdefgijkqrtwy</t>
  </si>
  <si>
    <t xml:space="preserve"> chlnopsuvxz</t>
  </si>
  <si>
    <t xml:space="preserve"> abdefgijkmqrtwy</t>
  </si>
  <si>
    <t xml:space="preserve"> efijknopqtw</t>
  </si>
  <si>
    <t xml:space="preserve"> efijknopqtwy</t>
  </si>
  <si>
    <t xml:space="preserve"> efgijknopqtwy</t>
  </si>
  <si>
    <t xml:space="preserve"> befgijknopqtwy</t>
  </si>
  <si>
    <t xml:space="preserve"> befgijkmnopqtwy</t>
  </si>
  <si>
    <t xml:space="preserve"> bcdfhlmorsuvxyz</t>
  </si>
  <si>
    <t xml:space="preserve"> aegijknpqtw</t>
  </si>
  <si>
    <t xml:space="preserve"> bcdfhlmorsuvxz</t>
  </si>
  <si>
    <t xml:space="preserve"> aegijknpqtwy</t>
  </si>
  <si>
    <t xml:space="preserve"> cdfhlmorsuvxz</t>
  </si>
  <si>
    <t xml:space="preserve"> abegijknpqtwy</t>
  </si>
  <si>
    <t xml:space="preserve"> cdhlmorsuvxz</t>
  </si>
  <si>
    <t xml:space="preserve"> abefgijknpqtwy</t>
  </si>
  <si>
    <t xml:space="preserve"> cdhlorsuvxz</t>
  </si>
  <si>
    <t xml:space="preserve"> abefgijkmnpqtwy</t>
  </si>
  <si>
    <t xml:space="preserve"> cdfglmnopsuvxyz</t>
  </si>
  <si>
    <t xml:space="preserve"> abehijkqrtw</t>
  </si>
  <si>
    <t xml:space="preserve"> cdfglmnopsuvxz</t>
  </si>
  <si>
    <t xml:space="preserve"> abehijkqrtwy</t>
  </si>
  <si>
    <t xml:space="preserve"> cdglmnopsuvxz</t>
  </si>
  <si>
    <t xml:space="preserve"> abefhijkqrtwy</t>
  </si>
  <si>
    <t xml:space="preserve"> cdlmnopsuvxz</t>
  </si>
  <si>
    <t xml:space="preserve"> abefghijkqrtwy</t>
  </si>
  <si>
    <t xml:space="preserve"> cdlnopsuvxz</t>
  </si>
  <si>
    <t xml:space="preserve"> abefghijkmqrtwy</t>
  </si>
  <si>
    <t xml:space="preserve"> cdfglmoprsuvxyz</t>
  </si>
  <si>
    <t xml:space="preserve"> abehijknqtw</t>
  </si>
  <si>
    <t xml:space="preserve"> cdflmoprsuvxyz</t>
  </si>
  <si>
    <t xml:space="preserve"> abeghijknqtw</t>
  </si>
  <si>
    <t xml:space="preserve"> cdflmoprsuvxz</t>
  </si>
  <si>
    <t xml:space="preserve"> abeghijknqtwy</t>
  </si>
  <si>
    <t xml:space="preserve"> cdlmoprsuvxz</t>
  </si>
  <si>
    <t xml:space="preserve"> abefghijknqtwy</t>
  </si>
  <si>
    <t xml:space="preserve"> clmoprsuvxz</t>
  </si>
  <si>
    <t xml:space="preserve"> abdefghijknqtwy</t>
  </si>
  <si>
    <t xml:space="preserve"> bcdfghlnosuvxyz</t>
  </si>
  <si>
    <t xml:space="preserve"> aeijkmpqrtw</t>
  </si>
  <si>
    <t xml:space="preserve"> cdfghlnosuvxyz</t>
  </si>
  <si>
    <t xml:space="preserve"> abeijkmpqrtw</t>
  </si>
  <si>
    <t xml:space="preserve"> cdfghlnosuvxz</t>
  </si>
  <si>
    <t xml:space="preserve"> abeijkmpqrtwy</t>
  </si>
  <si>
    <t xml:space="preserve"> cdghlnosuvxz</t>
  </si>
  <si>
    <t xml:space="preserve"> abefijkmpqrtwy</t>
  </si>
  <si>
    <t xml:space="preserve"> cdhlnosuvxz</t>
  </si>
  <si>
    <t xml:space="preserve"> abefgijkmpqrtwy</t>
  </si>
  <si>
    <t xml:space="preserve"> eijklnoqtwy</t>
  </si>
  <si>
    <t xml:space="preserve"> efijklnoqtwy</t>
  </si>
  <si>
    <t xml:space="preserve"> befijklnoqtwy</t>
  </si>
  <si>
    <t xml:space="preserve"> befgijklnoqtwy</t>
  </si>
  <si>
    <t xml:space="preserve"> bdefgijklnoqtwy</t>
  </si>
  <si>
    <t xml:space="preserve"> bcdfghlmnorvxyz</t>
  </si>
  <si>
    <t xml:space="preserve"> aeijkpqstuw</t>
  </si>
  <si>
    <t xml:space="preserve"> cdfghlmnorvxyz</t>
  </si>
  <si>
    <t xml:space="preserve"> abeijkpqstuw</t>
  </si>
  <si>
    <t xml:space="preserve"> cdfghlmnorvxz</t>
  </si>
  <si>
    <t xml:space="preserve"> abeijkpqstuwy</t>
  </si>
  <si>
    <t xml:space="preserve"> cdghlmnorvxz</t>
  </si>
  <si>
    <t xml:space="preserve"> abefijkpqstuwy</t>
  </si>
  <si>
    <t xml:space="preserve"> cdhlmnorvxz</t>
  </si>
  <si>
    <t xml:space="preserve"> abefgijkpqstuwy</t>
  </si>
  <si>
    <t xml:space="preserve"> eijknqrstwy</t>
  </si>
  <si>
    <t xml:space="preserve"> egijknqrstwy</t>
  </si>
  <si>
    <t xml:space="preserve"> begijknqrstwy</t>
  </si>
  <si>
    <t xml:space="preserve"> befgijknqrstwy</t>
  </si>
  <si>
    <t xml:space="preserve"> bdefgijknqrstwy</t>
  </si>
  <si>
    <t xml:space="preserve"> bcdfglmnopsuxyz</t>
  </si>
  <si>
    <t xml:space="preserve"> aehijkqrtvw</t>
  </si>
  <si>
    <t xml:space="preserve"> cdfglmnopsuxyz</t>
  </si>
  <si>
    <t xml:space="preserve"> abehijkqrtvw</t>
  </si>
  <si>
    <t xml:space="preserve"> cdfglmnopsuxz</t>
  </si>
  <si>
    <t xml:space="preserve"> abehijkqrtvwy</t>
  </si>
  <si>
    <t xml:space="preserve"> cdglmnopsuxz</t>
  </si>
  <si>
    <t xml:space="preserve"> abefhijkqrtvwy</t>
  </si>
  <si>
    <t xml:space="preserve"> cdlmnopsuxz</t>
  </si>
  <si>
    <t xml:space="preserve"> abefghijkqrtvwy</t>
  </si>
  <si>
    <t xml:space="preserve"> deijknoqtwy</t>
  </si>
  <si>
    <t xml:space="preserve"> defijknoqtwy</t>
  </si>
  <si>
    <t xml:space="preserve"> bdefijknoqtwy</t>
  </si>
  <si>
    <t xml:space="preserve"> bdefgijknoqtwy</t>
  </si>
  <si>
    <t xml:space="preserve"> bdefgijkmnoqtwy</t>
  </si>
  <si>
    <t xml:space="preserve"> bcdfghmnopsuvyz</t>
  </si>
  <si>
    <t xml:space="preserve"> aeijklqrtwx</t>
  </si>
  <si>
    <t xml:space="preserve"> cdfghmnopsuvyz</t>
  </si>
  <si>
    <t xml:space="preserve"> abeijklqrtwx</t>
  </si>
  <si>
    <t xml:space="preserve"> cdfghmnopsuvz</t>
  </si>
  <si>
    <t xml:space="preserve"> abeijklqrtwxy</t>
  </si>
  <si>
    <t xml:space="preserve"> cdghmnopsuvz</t>
  </si>
  <si>
    <t xml:space="preserve"> abefijklqrtwxy</t>
  </si>
  <si>
    <t xml:space="preserve"> cdhmnopsuvz</t>
  </si>
  <si>
    <t xml:space="preserve"> abefgijklqrtwxy</t>
  </si>
  <si>
    <t xml:space="preserve"> bcdfghlmnopsvxz</t>
  </si>
  <si>
    <t xml:space="preserve"> aeijkqrtuwy</t>
  </si>
  <si>
    <t xml:space="preserve"> bcdfglmoprsuvxy</t>
  </si>
  <si>
    <t xml:space="preserve"> aehijknqtwz</t>
  </si>
  <si>
    <t xml:space="preserve"> cdfglmoprsuvxy</t>
  </si>
  <si>
    <t xml:space="preserve"> abehijknqtwz</t>
  </si>
  <si>
    <t xml:space="preserve"> cdflmoprsuvxy</t>
  </si>
  <si>
    <t xml:space="preserve"> abeghijknqtwz</t>
  </si>
  <si>
    <t xml:space="preserve"> cdflmoprsuvx</t>
  </si>
  <si>
    <t xml:space="preserve"> abeghijknqtwyz</t>
  </si>
  <si>
    <t xml:space="preserve"> cdlmoprsuvx</t>
  </si>
  <si>
    <t xml:space="preserve"> abefghijknqtwyz</t>
  </si>
  <si>
    <t xml:space="preserve"> beijkoqrtuw</t>
  </si>
  <si>
    <t xml:space="preserve"> befijkoqrtuw</t>
  </si>
  <si>
    <t xml:space="preserve"> befijkoqrtuwy</t>
  </si>
  <si>
    <t xml:space="preserve"> befgijkoqrtuwy</t>
  </si>
  <si>
    <t xml:space="preserve"> befgijkmoqrtuwy</t>
  </si>
  <si>
    <t xml:space="preserve"> ceijkoqrtwy</t>
  </si>
  <si>
    <t xml:space="preserve"> cefijkoqrtwy</t>
  </si>
  <si>
    <t xml:space="preserve"> bcefijkoqrtwy</t>
  </si>
  <si>
    <t xml:space="preserve"> bcefgijkoqrtwy</t>
  </si>
  <si>
    <t xml:space="preserve"> bcefgijkmoqrtwy</t>
  </si>
  <si>
    <t xml:space="preserve"> deijkopqrtw</t>
  </si>
  <si>
    <t xml:space="preserve"> defijkopqrtw</t>
  </si>
  <si>
    <t xml:space="preserve"> defijkopqrtwy</t>
  </si>
  <si>
    <t xml:space="preserve"> bdefijkopqrtwy</t>
  </si>
  <si>
    <t xml:space="preserve"> bdefgijkopqrtwy</t>
  </si>
  <si>
    <t xml:space="preserve"> eijklnqrtwy</t>
  </si>
  <si>
    <t xml:space="preserve"> beijklnqrtwy</t>
  </si>
  <si>
    <t xml:space="preserve"> begijklnqrtwy</t>
  </si>
  <si>
    <t xml:space="preserve"> befgijklnqrtwy</t>
  </si>
  <si>
    <t xml:space="preserve"> bdefgijklnqrtwy</t>
  </si>
  <si>
    <t xml:space="preserve"> egijknopqtw</t>
  </si>
  <si>
    <t xml:space="preserve"> egijknopqtwy</t>
  </si>
  <si>
    <t xml:space="preserve"> ehijkoqrtwy</t>
  </si>
  <si>
    <t xml:space="preserve"> efhijkoqrtwy</t>
  </si>
  <si>
    <t xml:space="preserve"> befhijkoqrtwy</t>
  </si>
  <si>
    <t xml:space="preserve"> befghijkoqrtwy</t>
  </si>
  <si>
    <t xml:space="preserve"> befghijkmoqrtwy</t>
  </si>
  <si>
    <t xml:space="preserve"> eijkloqrtwy</t>
  </si>
  <si>
    <t xml:space="preserve"> beijkloqrtwy</t>
  </si>
  <si>
    <t xml:space="preserve"> befijkloqrtwy</t>
  </si>
  <si>
    <t xml:space="preserve"> befgijkloqrtwy</t>
  </si>
  <si>
    <t xml:space="preserve"> befgijklmoqrtwy</t>
  </si>
  <si>
    <t xml:space="preserve"> eijkmopqrtw</t>
  </si>
  <si>
    <t xml:space="preserve"> eijkmopqrtwy</t>
  </si>
  <si>
    <t xml:space="preserve"> efijkmopqrtwy</t>
  </si>
  <si>
    <t xml:space="preserve"> befijkmopqrtwy</t>
  </si>
  <si>
    <t xml:space="preserve"> befgijkmopqrtwy</t>
  </si>
  <si>
    <t xml:space="preserve"> beijknoqtuw</t>
  </si>
  <si>
    <t xml:space="preserve"> befijknoqtuw</t>
  </si>
  <si>
    <t xml:space="preserve"> befgijknoqtuw</t>
  </si>
  <si>
    <t xml:space="preserve"> befgijknoqtuwy</t>
  </si>
  <si>
    <t xml:space="preserve"> bdefgijknoqtuwy</t>
  </si>
  <si>
    <t xml:space="preserve"> eijklnqrtvw</t>
  </si>
  <si>
    <t xml:space="preserve"> eijklnqrtvwy</t>
  </si>
  <si>
    <t xml:space="preserve"> beijklnqrtvwy</t>
  </si>
  <si>
    <t xml:space="preserve"> begijklnqrtvwy</t>
  </si>
  <si>
    <t xml:space="preserve"> befgijklnqrtvwy</t>
  </si>
  <si>
    <t xml:space="preserve"> eijklnqrtwx</t>
  </si>
  <si>
    <t xml:space="preserve"> eijklnqrtwxy</t>
  </si>
  <si>
    <t xml:space="preserve"> beijklnqrtwxy</t>
  </si>
  <si>
    <t xml:space="preserve"> begijklnqrtwxy</t>
  </si>
  <si>
    <t xml:space="preserve"> befgijklnqrtwxy</t>
  </si>
  <si>
    <t xml:space="preserve"> eijkoqrtuwy</t>
  </si>
  <si>
    <t xml:space="preserve"> beijkoqrtuwy</t>
  </si>
  <si>
    <t xml:space="preserve"> ehijknoqtwz</t>
  </si>
  <si>
    <t xml:space="preserve"> ehijknoqtwyz</t>
  </si>
  <si>
    <t xml:space="preserve"> efhijknoqtwyz</t>
  </si>
  <si>
    <t xml:space="preserve"> efghijknoqtwyz</t>
  </si>
  <si>
    <t xml:space="preserve"> befghijknoqtwyz</t>
  </si>
  <si>
    <t>zxcv</t>
  </si>
  <si>
    <t>zxcvas</t>
  </si>
  <si>
    <t xml:space="preserve"> aceijkqrtxz</t>
  </si>
  <si>
    <t xml:space="preserve"> aceijkqrtvxz</t>
  </si>
  <si>
    <t xml:space="preserve"> aceijkqrtvwxz</t>
  </si>
  <si>
    <t xml:space="preserve"> abceijkqrtvwxz</t>
  </si>
  <si>
    <t xml:space="preserve"> abceijkqrtvwxyz</t>
  </si>
  <si>
    <t xml:space="preserve"> abeijqrtuxz</t>
  </si>
  <si>
    <t xml:space="preserve"> abeijkqrtuxz</t>
  </si>
  <si>
    <t xml:space="preserve"> abeijkqrtuvxz</t>
  </si>
  <si>
    <t xml:space="preserve"> abeijkqrtuvwxz</t>
  </si>
  <si>
    <t xml:space="preserve"> abeijkqrtuvwxyz</t>
  </si>
  <si>
    <t xml:space="preserve"> adegijqrtxz</t>
  </si>
  <si>
    <t xml:space="preserve"> adegijkqrtxz</t>
  </si>
  <si>
    <t xml:space="preserve"> adegijkqrtvxz</t>
  </si>
  <si>
    <t xml:space="preserve"> adegijkqrtvwxz</t>
  </si>
  <si>
    <t xml:space="preserve"> abdegijkqrtvwxz</t>
  </si>
  <si>
    <t xml:space="preserve"> efijnopqtxz</t>
  </si>
  <si>
    <t xml:space="preserve"> efijknopqtxz</t>
  </si>
  <si>
    <t xml:space="preserve"> efijknopqtvxz</t>
  </si>
  <si>
    <t xml:space="preserve"> efijknopqtvwxz</t>
  </si>
  <si>
    <t xml:space="preserve"> efijknopqtvwxyz</t>
  </si>
  <si>
    <t xml:space="preserve"> aegijnpqtxz</t>
  </si>
  <si>
    <t xml:space="preserve"> aegijknpqtxz</t>
  </si>
  <si>
    <t xml:space="preserve"> aegijknpqtvxz</t>
  </si>
  <si>
    <t xml:space="preserve"> aegijknpqtvwxz</t>
  </si>
  <si>
    <t xml:space="preserve"> aegijknpqtvwxyz</t>
  </si>
  <si>
    <t xml:space="preserve"> aehijkqrtxz</t>
  </si>
  <si>
    <t xml:space="preserve"> aehijkqrtvxz</t>
  </si>
  <si>
    <t xml:space="preserve"> aehijkqrtvwxz</t>
  </si>
  <si>
    <t xml:space="preserve"> abehijkqrtvwxz</t>
  </si>
  <si>
    <t xml:space="preserve"> abehijkqrtvwxyz</t>
  </si>
  <si>
    <t xml:space="preserve"> aehijknqtxz</t>
  </si>
  <si>
    <t xml:space="preserve"> aehijknqtvxz</t>
  </si>
  <si>
    <t xml:space="preserve"> aehijknqtvwxz</t>
  </si>
  <si>
    <t xml:space="preserve"> aeghijknqtvwxz</t>
  </si>
  <si>
    <t xml:space="preserve"> abeghijknqtvwxz</t>
  </si>
  <si>
    <t xml:space="preserve"> aeijklqrtxz</t>
  </si>
  <si>
    <t xml:space="preserve"> aeijklqrtvxz</t>
  </si>
  <si>
    <t xml:space="preserve"> aeijklqrtvwxz</t>
  </si>
  <si>
    <t xml:space="preserve"> abeijklqrtvwxz</t>
  </si>
  <si>
    <t xml:space="preserve"> abeijklqrtvwxyz</t>
  </si>
  <si>
    <t xml:space="preserve"> aeijmpqrtxz</t>
  </si>
  <si>
    <t xml:space="preserve"> aeijkmpqrtxz</t>
  </si>
  <si>
    <t xml:space="preserve"> aeijkmpqrtvxz</t>
  </si>
  <si>
    <t xml:space="preserve"> aeijkmpqrtvwxz</t>
  </si>
  <si>
    <t xml:space="preserve"> abeijkmpqrtvwxz</t>
  </si>
  <si>
    <t xml:space="preserve"> eijklnoqtxz</t>
  </si>
  <si>
    <t xml:space="preserve"> eijklnoqtvxz</t>
  </si>
  <si>
    <t xml:space="preserve"> eijklnoqtvwxz</t>
  </si>
  <si>
    <t xml:space="preserve"> efijklnoqtvwxz</t>
  </si>
  <si>
    <t xml:space="preserve"> efijklnoqtvwxyz</t>
  </si>
  <si>
    <t xml:space="preserve"> aeijpqstuxz</t>
  </si>
  <si>
    <t xml:space="preserve"> aeijkpqstuxz</t>
  </si>
  <si>
    <t xml:space="preserve"> aeijkpqstuvxz</t>
  </si>
  <si>
    <t xml:space="preserve"> aeijkpqstuvwxz</t>
  </si>
  <si>
    <t xml:space="preserve"> abeijkpqstuvwxz</t>
  </si>
  <si>
    <t xml:space="preserve"> eijknqrstxz</t>
  </si>
  <si>
    <t xml:space="preserve"> eijknqrstvxz</t>
  </si>
  <si>
    <t xml:space="preserve"> eijknqrstvwxz</t>
  </si>
  <si>
    <t xml:space="preserve"> eijknqrstvwxyz</t>
  </si>
  <si>
    <t xml:space="preserve"> egijknqrstvwxyz</t>
  </si>
  <si>
    <t xml:space="preserve"> aehijqrtvxz</t>
  </si>
  <si>
    <t xml:space="preserve"> deijnoqtwxz</t>
  </si>
  <si>
    <t xml:space="preserve"> deijknoqtwxz</t>
  </si>
  <si>
    <t xml:space="preserve"> deijknoqtvwxz</t>
  </si>
  <si>
    <t xml:space="preserve"> defijknoqtvwxz</t>
  </si>
  <si>
    <t xml:space="preserve"> defgijknoqtvwxz</t>
  </si>
  <si>
    <t xml:space="preserve"> aeijqrtuxyz</t>
  </si>
  <si>
    <t xml:space="preserve"> aeijkqrtuxyz</t>
  </si>
  <si>
    <t xml:space="preserve"> aeijkqrtuvxyz</t>
  </si>
  <si>
    <t xml:space="preserve"> aeijkqrtuvwxyz</t>
  </si>
  <si>
    <t xml:space="preserve"> bdefghmprsuvwxy</t>
  </si>
  <si>
    <t xml:space="preserve"> acijklnoqtz</t>
  </si>
  <si>
    <t xml:space="preserve"> bdefghmprsuvwy</t>
  </si>
  <si>
    <t xml:space="preserve"> acijklnoqtxz</t>
  </si>
  <si>
    <t xml:space="preserve"> bdefghmprsuwy</t>
  </si>
  <si>
    <t xml:space="preserve"> acijklnoqtvxz</t>
  </si>
  <si>
    <t xml:space="preserve"> bdefghmprsuy</t>
  </si>
  <si>
    <t xml:space="preserve"> acijklnoqtvwxz</t>
  </si>
  <si>
    <t xml:space="preserve"> bdefghmprsu</t>
  </si>
  <si>
    <t xml:space="preserve"> acijklnoqtvwxyz</t>
  </si>
  <si>
    <t xml:space="preserve"> adefgkmpqrsvwxy</t>
  </si>
  <si>
    <t xml:space="preserve"> bchijlnotuz</t>
  </si>
  <si>
    <t xml:space="preserve"> adefgkmprsvwxy</t>
  </si>
  <si>
    <t xml:space="preserve"> bchijlnoqtuz</t>
  </si>
  <si>
    <t xml:space="preserve"> adefgkmprsvwy</t>
  </si>
  <si>
    <t xml:space="preserve"> bchijlnoqtuxz</t>
  </si>
  <si>
    <t xml:space="preserve"> adefgmprsvwy</t>
  </si>
  <si>
    <t xml:space="preserve"> bchijklnoqtuxz</t>
  </si>
  <si>
    <t xml:space="preserve"> adefgmprsvy</t>
  </si>
  <si>
    <t xml:space="preserve"> bchijklnoqtuwxz</t>
  </si>
  <si>
    <t xml:space="preserve"> abdefgkmpqrsvwx</t>
  </si>
  <si>
    <t xml:space="preserve"> chijlnotuyz</t>
  </si>
  <si>
    <t xml:space="preserve"> abdefgkmprsvwx</t>
  </si>
  <si>
    <t xml:space="preserve"> chijlnoqtuyz</t>
  </si>
  <si>
    <t xml:space="preserve"> abdefgkmprsvw</t>
  </si>
  <si>
    <t xml:space="preserve"> chijlnoqtuxyz</t>
  </si>
  <si>
    <t xml:space="preserve"> abdefgmprsvw</t>
  </si>
  <si>
    <t xml:space="preserve"> chijklnoqtuxyz</t>
  </si>
  <si>
    <t xml:space="preserve"> abdefgmprsv</t>
  </si>
  <si>
    <t xml:space="preserve"> chijklnoqtuwxyz</t>
  </si>
  <si>
    <t xml:space="preserve"> abefkmpqrsuvwxy</t>
  </si>
  <si>
    <t xml:space="preserve"> cdghijlnotz</t>
  </si>
  <si>
    <t xml:space="preserve"> abefkmprsuvwxy</t>
  </si>
  <si>
    <t xml:space="preserve"> cdghijlnoqtz</t>
  </si>
  <si>
    <t xml:space="preserve"> abefkmprsuvwy</t>
  </si>
  <si>
    <t xml:space="preserve"> cdghijlnoqtxz</t>
  </si>
  <si>
    <t xml:space="preserve"> abefmprsuvwy</t>
  </si>
  <si>
    <t xml:space="preserve"> cdghijklnoqtxz</t>
  </si>
  <si>
    <t xml:space="preserve"> abefmprsuvy</t>
  </si>
  <si>
    <t xml:space="preserve"> cdghijklnoqtwxz</t>
  </si>
  <si>
    <t xml:space="preserve"> abcdfglmprsuvwy</t>
  </si>
  <si>
    <t xml:space="preserve"> ehijknoqtxz</t>
  </si>
  <si>
    <t xml:space="preserve"> abcdfglmprsuwy</t>
  </si>
  <si>
    <t xml:space="preserve"> ehijknoqtvxz</t>
  </si>
  <si>
    <t xml:space="preserve"> abcdfglmprsuy</t>
  </si>
  <si>
    <t xml:space="preserve"> ehijknoqtvwxz</t>
  </si>
  <si>
    <t xml:space="preserve"> abcdglmprsuy</t>
  </si>
  <si>
    <t xml:space="preserve"> efhijknoqtvwxz</t>
  </si>
  <si>
    <t xml:space="preserve"> abcdlmprsuy</t>
  </si>
  <si>
    <t xml:space="preserve"> efghijknoqtvwxz</t>
  </si>
  <si>
    <t xml:space="preserve"> abegkmpqrsuvwxy</t>
  </si>
  <si>
    <t xml:space="preserve"> cdfhijlnotz</t>
  </si>
  <si>
    <t xml:space="preserve"> abegkmprsuvwxy</t>
  </si>
  <si>
    <t xml:space="preserve"> cdfhijlnoqtz</t>
  </si>
  <si>
    <t xml:space="preserve"> abegkmprsuvwy</t>
  </si>
  <si>
    <t xml:space="preserve"> cdfhijlnoqtxz</t>
  </si>
  <si>
    <t xml:space="preserve"> abegmprsuvwy</t>
  </si>
  <si>
    <t xml:space="preserve"> cdfhijklnoqtxz</t>
  </si>
  <si>
    <t xml:space="preserve"> abegmprsuvy</t>
  </si>
  <si>
    <t xml:space="preserve"> cdfhijklnoqtwxz</t>
  </si>
  <si>
    <t xml:space="preserve"> aefgkmpqrsuvwxy</t>
  </si>
  <si>
    <t xml:space="preserve"> bcdhijlnotz</t>
  </si>
  <si>
    <t xml:space="preserve"> aefgkmprsuvwxy</t>
  </si>
  <si>
    <t xml:space="preserve"> bcdhijlnoqtz</t>
  </si>
  <si>
    <t xml:space="preserve"> aefgkmprsuvwy</t>
  </si>
  <si>
    <t xml:space="preserve"> bcdhijlnoqtxz</t>
  </si>
  <si>
    <t xml:space="preserve"> aefgmprsuvwy</t>
  </si>
  <si>
    <t xml:space="preserve"> bcdhijklnoqtxz</t>
  </si>
  <si>
    <t xml:space="preserve"> aefgmprsuvy</t>
  </si>
  <si>
    <t xml:space="preserve"> bcdhijklnoqtwxz</t>
  </si>
  <si>
    <t xml:space="preserve"> abdefgjmpqrswxy</t>
  </si>
  <si>
    <t xml:space="preserve"> chiklnotuvz</t>
  </si>
  <si>
    <t xml:space="preserve"> abdefgmpqrswxy</t>
  </si>
  <si>
    <t xml:space="preserve"> chijklnotuvz</t>
  </si>
  <si>
    <t xml:space="preserve"> abdefgmprswxy</t>
  </si>
  <si>
    <t xml:space="preserve"> chijklnoqtuvz</t>
  </si>
  <si>
    <t xml:space="preserve"> abdefgmprswy</t>
  </si>
  <si>
    <t xml:space="preserve"> chijklnoqtuvxz</t>
  </si>
  <si>
    <t xml:space="preserve"> abdefgmprsy</t>
  </si>
  <si>
    <t xml:space="preserve"> chijklnoqtuvwxz</t>
  </si>
  <si>
    <t xml:space="preserve"> abdefjkpqrsuvwy</t>
  </si>
  <si>
    <t xml:space="preserve"> cghilmnotxz</t>
  </si>
  <si>
    <t xml:space="preserve"> abdefkpqrsuvwy</t>
  </si>
  <si>
    <t xml:space="preserve"> cghijlmnotxz</t>
  </si>
  <si>
    <t xml:space="preserve"> abdefkprsuvwy</t>
  </si>
  <si>
    <t xml:space="preserve"> cghijlmnoqtxz</t>
  </si>
  <si>
    <t xml:space="preserve"> abdefprsuvwy</t>
  </si>
  <si>
    <t xml:space="preserve"> cghijklmnoqtxz</t>
  </si>
  <si>
    <t xml:space="preserve"> abdefprsuvy</t>
  </si>
  <si>
    <t xml:space="preserve"> cghijklmnoqtwxz</t>
  </si>
  <si>
    <t xml:space="preserve"> abdefjkmqrsuvwy</t>
  </si>
  <si>
    <t xml:space="preserve"> cghilnoptxz</t>
  </si>
  <si>
    <t xml:space="preserve"> abdefkmqrsuvwy</t>
  </si>
  <si>
    <t xml:space="preserve"> cghijlnoptxz</t>
  </si>
  <si>
    <t xml:space="preserve"> abdefkmrsuvwy</t>
  </si>
  <si>
    <t xml:space="preserve"> cghijlnopqtxz</t>
  </si>
  <si>
    <t xml:space="preserve"> abdefmrsuvwy</t>
  </si>
  <si>
    <t xml:space="preserve"> cghijklnopqtxz</t>
  </si>
  <si>
    <t xml:space="preserve"> abdefmrsuvy</t>
  </si>
  <si>
    <t xml:space="preserve"> cghijklnopqtwxz</t>
  </si>
  <si>
    <t xml:space="preserve"> abdefgjkmprswxy</t>
  </si>
  <si>
    <t xml:space="preserve"> chilnoqtuvz</t>
  </si>
  <si>
    <t xml:space="preserve"> abdefgkmprswxy</t>
  </si>
  <si>
    <t xml:space="preserve"> chijlnoqtuvz</t>
  </si>
  <si>
    <t xml:space="preserve"> abdefgkmprswy</t>
  </si>
  <si>
    <t xml:space="preserve"> chijlnoqtuvxz</t>
  </si>
  <si>
    <t xml:space="preserve"> abdefgklmsuvwxy</t>
  </si>
  <si>
    <t xml:space="preserve"> chijnopqrtz</t>
  </si>
  <si>
    <t xml:space="preserve"> abdefgklmsuvwy</t>
  </si>
  <si>
    <t xml:space="preserve"> chijnopqrtxz</t>
  </si>
  <si>
    <t xml:space="preserve"> abdefglmsuvwy</t>
  </si>
  <si>
    <t xml:space="preserve"> chijknopqrtxz</t>
  </si>
  <si>
    <t xml:space="preserve"> abdefglmsuvy</t>
  </si>
  <si>
    <t xml:space="preserve"> chijknopqrtwxz</t>
  </si>
  <si>
    <t xml:space="preserve"> abdefglmsuy</t>
  </si>
  <si>
    <t xml:space="preserve"> chijknopqrtvwxz</t>
  </si>
  <si>
    <t xml:space="preserve"> abdefgklmprvwxy</t>
  </si>
  <si>
    <t xml:space="preserve"> chijnoqstuz</t>
  </si>
  <si>
    <t xml:space="preserve"> abdefgklmprvwy</t>
  </si>
  <si>
    <t xml:space="preserve"> chijnoqstuxz</t>
  </si>
  <si>
    <t xml:space="preserve"> abdefglmprvwy</t>
  </si>
  <si>
    <t xml:space="preserve"> chijknoqstuxz</t>
  </si>
  <si>
    <t xml:space="preserve"> abdefglmprvy</t>
  </si>
  <si>
    <t xml:space="preserve"> chijknoqstuwxz</t>
  </si>
  <si>
    <t xml:space="preserve"> abdefglmpry</t>
  </si>
  <si>
    <t xml:space="preserve"> chijknoqstuvwxz</t>
  </si>
  <si>
    <t xml:space="preserve"> abdefgkmpqrsvxy</t>
  </si>
  <si>
    <t xml:space="preserve"> chijlnotuwz</t>
  </si>
  <si>
    <t xml:space="preserve"> abdefgkmprsvxy</t>
  </si>
  <si>
    <t xml:space="preserve"> chijlnoqtuwz</t>
  </si>
  <si>
    <t xml:space="preserve"> abdefgkmprsvy</t>
  </si>
  <si>
    <t xml:space="preserve"> chijlnoqtuwxz</t>
  </si>
  <si>
    <t xml:space="preserve"> abdefgmprsvy</t>
  </si>
  <si>
    <t xml:space="preserve"> chijklnoqtuwxz</t>
  </si>
  <si>
    <t xml:space="preserve"> abdefgjkmpqrswy</t>
  </si>
  <si>
    <t xml:space="preserve"> chilnotuvxz</t>
  </si>
  <si>
    <t xml:space="preserve"> abdefgkmpqrswy</t>
  </si>
  <si>
    <t xml:space="preserve"> chijlnotuvxz</t>
  </si>
  <si>
    <t>aser</t>
  </si>
  <si>
    <t xml:space="preserve"> bcdefgmprsuvxyz</t>
  </si>
  <si>
    <t xml:space="preserve"> ahijklnoqtw</t>
  </si>
  <si>
    <t xml:space="preserve"> bcdefgmprsuvxz</t>
  </si>
  <si>
    <t xml:space="preserve"> ahijklnoqtwy</t>
  </si>
  <si>
    <t xml:space="preserve"> cdefgmprsuvxz</t>
  </si>
  <si>
    <t xml:space="preserve"> abhijklnoqtwy</t>
  </si>
  <si>
    <t xml:space="preserve"> cdegmprsuvxz</t>
  </si>
  <si>
    <t xml:space="preserve"> abfhijklnoqtwy</t>
  </si>
  <si>
    <t xml:space="preserve"> cdemprsuvxz</t>
  </si>
  <si>
    <t xml:space="preserve"> abfghijklnoqtwy</t>
  </si>
  <si>
    <t xml:space="preserve"> acefgkmpqrsvwxz</t>
  </si>
  <si>
    <t xml:space="preserve"> bdhijlnotuy</t>
  </si>
  <si>
    <t xml:space="preserve"> acefgkmprsvwxz</t>
  </si>
  <si>
    <t xml:space="preserve"> bdhijlnoqtuy</t>
  </si>
  <si>
    <t xml:space="preserve"> acefgmprsvwxz</t>
  </si>
  <si>
    <t xml:space="preserve"> bdhijklnoqtuy</t>
  </si>
  <si>
    <t xml:space="preserve"> acefgmprsvxz</t>
  </si>
  <si>
    <t xml:space="preserve"> bdhijklnoqtuwy</t>
  </si>
  <si>
    <t xml:space="preserve"> acegmprsvxz</t>
  </si>
  <si>
    <t xml:space="preserve"> bdfhijklnoqtuwy</t>
  </si>
  <si>
    <t xml:space="preserve"> abdefgkmprsvwxz</t>
  </si>
  <si>
    <t xml:space="preserve"> chijlnoqtuy</t>
  </si>
  <si>
    <t xml:space="preserve"> abdefgmprsvwxz</t>
  </si>
  <si>
    <t xml:space="preserve"> chijklnoqtuy</t>
  </si>
  <si>
    <t xml:space="preserve"> abdefgmprsvxz</t>
  </si>
  <si>
    <t xml:space="preserve"> chijklnoqtuwy</t>
  </si>
  <si>
    <t xml:space="preserve"> adefgmprsvxz</t>
  </si>
  <si>
    <t xml:space="preserve"> bchijklnoqtuwy</t>
  </si>
  <si>
    <t xml:space="preserve"> adegmprsvxz</t>
  </si>
  <si>
    <t xml:space="preserve"> bcfhijklnoqtuwy</t>
  </si>
  <si>
    <t xml:space="preserve"> abcefgkprsvwxyz</t>
  </si>
  <si>
    <t xml:space="preserve"> dhijlmnoqtu</t>
  </si>
  <si>
    <t xml:space="preserve"> abcefgprsvwxyz</t>
  </si>
  <si>
    <t xml:space="preserve"> dhijklmnoqtu</t>
  </si>
  <si>
    <t xml:space="preserve"> abcefgprsvxyz</t>
  </si>
  <si>
    <t xml:space="preserve"> dhijklmnoqtuw</t>
  </si>
  <si>
    <t xml:space="preserve"> abcefgprsvxz</t>
  </si>
  <si>
    <t xml:space="preserve"> dhijklmnoqtuwy</t>
  </si>
  <si>
    <t xml:space="preserve"> acefgprsvxz</t>
  </si>
  <si>
    <t xml:space="preserve"> bdhijklmnoqtuwy</t>
  </si>
  <si>
    <t xml:space="preserve"> abcdfglmprsuvxz</t>
  </si>
  <si>
    <t xml:space="preserve"> ehijknoqtwy</t>
  </si>
  <si>
    <t xml:space="preserve"> abcdglmprsuvxz</t>
  </si>
  <si>
    <t xml:space="preserve"> efhijknoqtwy</t>
  </si>
  <si>
    <t xml:space="preserve"> abcdlmprsuvxz</t>
  </si>
  <si>
    <t xml:space="preserve"> efghijknoqtwy</t>
  </si>
  <si>
    <t xml:space="preserve"> acdlmprsuvxz</t>
  </si>
  <si>
    <t xml:space="preserve"> befghijknoqtwy</t>
  </si>
  <si>
    <t xml:space="preserve"> aclmprsuvxz</t>
  </si>
  <si>
    <t xml:space="preserve"> bdefghijknoqtwy</t>
  </si>
  <si>
    <t xml:space="preserve"> abcegkmpqrsvxyz</t>
  </si>
  <si>
    <t xml:space="preserve"> dfhijlnotuw</t>
  </si>
  <si>
    <t xml:space="preserve"> abcegkmprsvxyz</t>
  </si>
  <si>
    <t xml:space="preserve"> dfhijlnoqtuw</t>
  </si>
  <si>
    <t xml:space="preserve"> abcegmprsvxyz</t>
  </si>
  <si>
    <t xml:space="preserve"> dfhijklnoqtuw</t>
  </si>
  <si>
    <t xml:space="preserve"> abcegmprsvxz</t>
  </si>
  <si>
    <t xml:space="preserve"> dfhijklnoqtuwy</t>
  </si>
  <si>
    <t xml:space="preserve"> abcefkmpqrsvxyz</t>
  </si>
  <si>
    <t xml:space="preserve"> dghijlnotuw</t>
  </si>
  <si>
    <t xml:space="preserve"> abcefkmprsvxyz</t>
  </si>
  <si>
    <t xml:space="preserve"> dghijlnoqtuw</t>
  </si>
  <si>
    <t xml:space="preserve"> abcefmprsvxyz</t>
  </si>
  <si>
    <t xml:space="preserve"> dghijklnoqtuw</t>
  </si>
  <si>
    <t xml:space="preserve"> abcefmprsvxz</t>
  </si>
  <si>
    <t xml:space="preserve"> dghijklnoqtuwy</t>
  </si>
  <si>
    <t xml:space="preserve"> acefmprsvxz</t>
  </si>
  <si>
    <t xml:space="preserve"> bdghijklnoqtuwy</t>
  </si>
  <si>
    <t xml:space="preserve"> acefgkmpqrsvxyz</t>
  </si>
  <si>
    <t xml:space="preserve"> bdhijlnotuw</t>
  </si>
  <si>
    <t xml:space="preserve"> acefgkmprsvxyz</t>
  </si>
  <si>
    <t xml:space="preserve"> bdhijlnoqtuw</t>
  </si>
  <si>
    <t xml:space="preserve"> acefgmprsvxyz</t>
  </si>
  <si>
    <t xml:space="preserve"> bdhijklnoqtuw</t>
  </si>
  <si>
    <t xml:space="preserve"> abcefgmqrsvwxyz</t>
  </si>
  <si>
    <t xml:space="preserve"> dhijklnoptu</t>
  </si>
  <si>
    <t xml:space="preserve"> abcefgmrsvwxyz</t>
  </si>
  <si>
    <t xml:space="preserve"> dhijklnopqtu</t>
  </si>
  <si>
    <t xml:space="preserve"> abcefgmrsvxyz</t>
  </si>
  <si>
    <t xml:space="preserve"> dhijklnopqtuw</t>
  </si>
  <si>
    <t xml:space="preserve"> abcefgmrsvxz</t>
  </si>
  <si>
    <t xml:space="preserve"> dhijklnopqtuwy</t>
  </si>
  <si>
    <t xml:space="preserve"> acefgmrsvxz</t>
  </si>
  <si>
    <t xml:space="preserve"> bdhijklnopqtuwy</t>
  </si>
  <si>
    <t xml:space="preserve"> abcefgkmrsvwxyz</t>
  </si>
  <si>
    <t xml:space="preserve"> dhijlnopqtu</t>
  </si>
  <si>
    <t xml:space="preserve"> abcdefgmsuvwxyz</t>
  </si>
  <si>
    <t xml:space="preserve"> hijklnopqrt</t>
  </si>
  <si>
    <t xml:space="preserve"> abcdefgmsuvxyz</t>
  </si>
  <si>
    <t xml:space="preserve"> hijklnopqrtw</t>
  </si>
  <si>
    <t xml:space="preserve"> abcdefgmsuvxz</t>
  </si>
  <si>
    <t xml:space="preserve"> hijklnopqrtwy</t>
  </si>
  <si>
    <t xml:space="preserve"> abcdegmsuvxz</t>
  </si>
  <si>
    <t xml:space="preserve"> fhijklnopqrtwy</t>
  </si>
  <si>
    <t xml:space="preserve"> acdegmsuvxz</t>
  </si>
  <si>
    <t xml:space="preserve"> bfhijklnopqrtwy</t>
  </si>
  <si>
    <t xml:space="preserve"> abcdefgmprvwxyz</t>
  </si>
  <si>
    <t xml:space="preserve"> hijklnoqstu</t>
  </si>
  <si>
    <t xml:space="preserve"> abcdefgmprvxyz</t>
  </si>
  <si>
    <t xml:space="preserve"> hijklnoqstuw</t>
  </si>
  <si>
    <t xml:space="preserve"> abcdefgmprvxz</t>
  </si>
  <si>
    <t xml:space="preserve"> hijklnoqstuwy</t>
  </si>
  <si>
    <t xml:space="preserve"> acdefgmprvxz</t>
  </si>
  <si>
    <t xml:space="preserve"> bhijklnoqstuwy</t>
  </si>
  <si>
    <t xml:space="preserve"> acdegmprvxz</t>
  </si>
  <si>
    <t xml:space="preserve"> bfhijklnoqstuwy</t>
  </si>
  <si>
    <t xml:space="preserve"> abcefkmpqrswxyz</t>
  </si>
  <si>
    <t xml:space="preserve"> dghijlnotuv</t>
  </si>
  <si>
    <t xml:space="preserve"> abcefkmprswxyz</t>
  </si>
  <si>
    <t xml:space="preserve"> dghijlnoqtuv</t>
  </si>
  <si>
    <t xml:space="preserve"> abcefmprswxyz</t>
  </si>
  <si>
    <t xml:space="preserve"> dghijklnoqtuv</t>
  </si>
  <si>
    <t xml:space="preserve"> abcefmprsxyz</t>
  </si>
  <si>
    <t xml:space="preserve"> dghijklnoqtuvw</t>
  </si>
  <si>
    <t xml:space="preserve"> abcefmprsxz</t>
  </si>
  <si>
    <t xml:space="preserve"> dghijklnoqtuvwy</t>
  </si>
  <si>
    <t xml:space="preserve"> abcefgkmqrsvwyz</t>
  </si>
  <si>
    <t xml:space="preserve"> dhijlnoptux</t>
  </si>
  <si>
    <t xml:space="preserve"> abcefgkmrsvwyz</t>
  </si>
  <si>
    <t xml:space="preserve"> dhijlnopqtux</t>
  </si>
  <si>
    <t xml:space="preserve"> abcefgmrsvwyz</t>
  </si>
  <si>
    <t xml:space="preserve"> dhijklnopqtux</t>
  </si>
  <si>
    <t xml:space="preserve"> abcefgmrsvyz</t>
  </si>
  <si>
    <t xml:space="preserve"> dhijklnopqtuwx</t>
  </si>
  <si>
    <t xml:space="preserve"> abcefgmrsvz</t>
  </si>
  <si>
    <t xml:space="preserve"> dhijklnopqtuwxy</t>
  </si>
  <si>
    <t xml:space="preserve"> abcefgkpqrsvwxy</t>
  </si>
  <si>
    <t xml:space="preserve"> dhijlmnotuz</t>
  </si>
  <si>
    <t xml:space="preserve"> abcefgkprsvwxy</t>
  </si>
  <si>
    <t xml:space="preserve"> dhijlmnoqtuz</t>
  </si>
  <si>
    <t xml:space="preserve"> abcefgprsvwxy</t>
  </si>
  <si>
    <t xml:space="preserve"> dhijklmnoqtuz</t>
  </si>
  <si>
    <t xml:space="preserve"> abcefgprsvxy</t>
  </si>
  <si>
    <t xml:space="preserve"> dhijklmnoqtuwz</t>
  </si>
  <si>
    <t xml:space="preserve"> abcefgprsvx</t>
  </si>
  <si>
    <t xml:space="preserve"> dhijklmnoqtuwyz</t>
  </si>
  <si>
    <t>zxcvaser</t>
  </si>
  <si>
    <t>Column7</t>
  </si>
  <si>
    <t>all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</si>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</sst>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10">
    <xf numFmtId="0" fontId="0" fillId="0" borderId="0" xfId="0"/>
    <xf numFmtId="0" fontId="3" fillId="3" borderId="0" xfId="2"/>
    <xf numFmtId="0" fontId="2" fillId="2" borderId="0" xfId="1"/>
    <xf numFmtId="0" fontId="4" fillId="4" borderId="0" xfId="3"/>
    <xf numFmtId="0" fontId="5" fillId="5" borderId="0" xfId="4" applyBorder="1"/>
    <xf numFmtId="0" fontId="6" fillId="6" borderId="1" xfId="5" applyBorder="1"/>
    <xf numFmtId="0" fontId="6" fillId="6" borderId="0" xfId="5" applyBorder="1"/>
    <xf numFmtId="0" fontId="6" fillId="6" borderId="0" xfId="5"/>
    <xf numFmtId="0" fontId="1" fillId="7" borderId="0" xfId="6"/>
    <xf numFmtId="0" fontId="1" fillId="7" borderId="0" xfId="6" applyBorder="1"/>
  </cellXfs>
  <cellStyles count="7">
    <cellStyle name="60% - Accent6" xfId="6" builtinId="52"/>
    <cellStyle name="Accent6" xfId="5" builtinId="49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6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22ABEE-FD73-4F2E-9428-CD24C4F89238}" name="Table2" displayName="Table2" ref="B1:H82" totalsRowShown="0">
  <autoFilter ref="B1:H82" xr:uid="{076A6D1C-1D88-48BB-9ACC-789B3B9AC8B2}"/>
  <sortState xmlns:xlrd2="http://schemas.microsoft.com/office/spreadsheetml/2017/richdata2" ref="B2:H82">
    <sortCondition descending="1" ref="H1:H82"/>
  </sortState>
  <tableColumns count="7">
    <tableColumn id="1" xr3:uid="{D03F77BE-EC43-4F67-8AC0-9CE121B6043A}" name="Column1"/>
    <tableColumn id="2" xr3:uid="{80892AE9-9C80-41E9-B976-F360AA38EC27}" name="Column2"/>
    <tableColumn id="3" xr3:uid="{BF4A9524-9D43-44B8-A894-4FAA60E442EF}" name="Column3"/>
    <tableColumn id="4" xr3:uid="{CF1A23CA-E6DF-401F-9297-CE8FC423651E}" name="Column4"/>
    <tableColumn id="5" xr3:uid="{F03C7A48-B318-4728-8780-36F21ADA595A}" name="Column5"/>
    <tableColumn id="6" xr3:uid="{418C3F5A-855D-4D2F-9D88-19547042B6D6}" name="Column6"/>
    <tableColumn id="7" xr3:uid="{65AB2473-07CB-4DF0-BD93-DAA475A62C8B}" name="Column7" dataDxfId="15">
      <calculatedColumnFormula>Table2[[#This Row],[Column3]]+Table2[[#This Row],[Column5]]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9E9188-48B6-4F17-877F-C34196D3CFAC}" name="Table4" displayName="Table4" ref="K1:Q86" totalsRowShown="0">
  <autoFilter ref="K1:Q86" xr:uid="{6C0E2991-7BE5-4A25-AAF5-DA81E81FBAC5}"/>
  <sortState xmlns:xlrd2="http://schemas.microsoft.com/office/spreadsheetml/2017/richdata2" ref="K2:Q86">
    <sortCondition descending="1" ref="Q1:Q131"/>
  </sortState>
  <tableColumns count="7">
    <tableColumn id="1" xr3:uid="{1366F4E7-6343-468B-8B85-5118D98EECA2}" name="Column1"/>
    <tableColumn id="2" xr3:uid="{72837836-5939-4017-881D-52EC207738A7}" name="Column2"/>
    <tableColumn id="3" xr3:uid="{58F2221C-66AC-4502-B931-669440918F35}" name="Column3"/>
    <tableColumn id="4" xr3:uid="{0E36D8A9-FFE6-4B53-B54E-F81E7B176BF7}" name="Column4"/>
    <tableColumn id="5" xr3:uid="{021EDBFB-4265-4DCE-9E10-5727A88E94B5}" name="Column5"/>
    <tableColumn id="6" xr3:uid="{2E5E1AF4-E61D-45CB-810C-6F3FBD1EB232}" name="Column6"/>
    <tableColumn id="7" xr3:uid="{2AF47F0E-1AD7-4D37-A5DA-AFCE72514DCC}" name="Column7" dataDxfId="14">
      <calculatedColumnFormula>Table4[[#This Row],[Column3]]+Table4[[#This Row],[Column5]]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6A6FCE-3BCA-43CD-85AF-E01A0A8B5AE8}" name="Table5" displayName="Table5" ref="T1:Z71" totalsRowShown="0">
  <autoFilter ref="T1:Z71" xr:uid="{69CD4EAC-1FB0-47CB-AC17-FC3C66051EA3}"/>
  <sortState xmlns:xlrd2="http://schemas.microsoft.com/office/spreadsheetml/2017/richdata2" ref="T2:Z71">
    <sortCondition descending="1" ref="U1:U71"/>
  </sortState>
  <tableColumns count="7">
    <tableColumn id="1" xr3:uid="{CD2A2B7C-F3D9-4587-8CBA-75B625270BB2}" name="Column1"/>
    <tableColumn id="2" xr3:uid="{B59587AF-435F-4895-8197-5188F523DAA4}" name="Column2"/>
    <tableColumn id="3" xr3:uid="{D3E1318C-993C-419D-B50A-2BB7ED75E1F1}" name="Column3"/>
    <tableColumn id="4" xr3:uid="{5CA3FE41-62A6-433A-BD98-651CAA6019D0}" name="Column4"/>
    <tableColumn id="5" xr3:uid="{799EC143-6BC6-49E5-8227-4A99AC0A43BD}" name="Column5"/>
    <tableColumn id="6" xr3:uid="{1543A16E-64F6-48F1-88F5-3FABC9B48824}" name="Column6"/>
    <tableColumn id="7" xr3:uid="{9D15E7E2-CF89-4358-BEFB-2B454EFCA5CE}" name="Column7" dataDxfId="13">
      <calculatedColumnFormula>Table5[[#This Row],[Column3]]+Table5[[#This Row],[Column5]]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DDD97A-8A3B-43DA-9351-E947661B7B52}" name="Table6" displayName="Table6" ref="AC1:AJ70" totalsRowShown="0">
  <autoFilter ref="AC1:AJ70" xr:uid="{C133CE79-0228-43BE-9C0D-DEB3AEDBC71D}"/>
  <sortState xmlns:xlrd2="http://schemas.microsoft.com/office/spreadsheetml/2017/richdata2" ref="AC2:AJ70">
    <sortCondition descending="1" ref="AJ1:AJ70"/>
  </sortState>
  <tableColumns count="8">
    <tableColumn id="1" xr3:uid="{E18C1A3A-8C86-48CC-8F4B-4A4398BB7BCB}" name="Column1"/>
    <tableColumn id="2" xr3:uid="{FE53B01B-C399-48CF-94DE-FD32AF3449EE}" name="Column2"/>
    <tableColumn id="3" xr3:uid="{7C566477-A7ED-43BB-B164-DA2DDB08FBA8}" name="Column3"/>
    <tableColumn id="4" xr3:uid="{6E4ADF63-BB02-4615-9776-512F360D9216}" name="Column4"/>
    <tableColumn id="5" xr3:uid="{5917B4DE-CC6E-48AA-8A51-B7881A05581C}" name="Column5"/>
    <tableColumn id="6" xr3:uid="{E5E725AA-4F46-4F98-ADD2-951E8CDED01F}" name="Column6"/>
    <tableColumn id="7" xr3:uid="{42848454-271B-4F7A-96B4-18DE096807C2}" name="Column7" dataDxfId="12">
      <calculatedColumnFormula>Table6[[#This Row],[Column3]]+Table6[[#This Row],[Column5]]</calculatedColumnFormula>
    </tableColumn>
    <tableColumn id="8" xr3:uid="{322E9437-9FD1-4A5C-90C2-0C59627D5F4B}" name="Column8" dataDxfId="1" dataCellStyle="Bad">
      <calculatedColumnFormula>Table6[[#This Row],[Column7]]*Table6[[#This Row],[Column2]]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8F2A28-99BE-419E-9BE2-56C1B7A71E03}" name="Table7" displayName="Table7" ref="AM1:AT69" totalsRowShown="0">
  <autoFilter ref="AM1:AT69" xr:uid="{FD14EC37-3051-4290-9462-D9AB9CD6057C}"/>
  <sortState xmlns:xlrd2="http://schemas.microsoft.com/office/spreadsheetml/2017/richdata2" ref="AM2:AT69">
    <sortCondition descending="1" ref="AN1:AN69"/>
  </sortState>
  <tableColumns count="8">
    <tableColumn id="1" xr3:uid="{BFEB5B41-FB20-402B-AB17-65DDFB05D4E1}" name="Column1"/>
    <tableColumn id="2" xr3:uid="{0923B812-78CC-42FB-9679-F5BEF8A659EB}" name="Column2"/>
    <tableColumn id="3" xr3:uid="{9176EC83-E698-4297-AF85-84016A3AF0F5}" name="Column3"/>
    <tableColumn id="4" xr3:uid="{1C20EB55-34E1-4FCE-A318-7ABFB45FA20D}" name="Column4"/>
    <tableColumn id="5" xr3:uid="{6FBDCD96-AFBE-4CC8-8BE4-2AB8CA0A786E}" name="Column5"/>
    <tableColumn id="6" xr3:uid="{337613FC-68F5-44A8-A2FB-631632C68C0A}" name="Column6"/>
    <tableColumn id="7" xr3:uid="{0AAA6949-E2AD-4460-B7D7-E8CB8C55C1E9}" name="Column7" dataDxfId="11">
      <calculatedColumnFormula>Table7[[#This Row],[Column3]]+Table7[[#This Row],[Column5]]</calculatedColumnFormula>
    </tableColumn>
    <tableColumn id="8" xr3:uid="{8935A18A-24ED-45A4-AF0A-CE6FFDB3FE9F}" name="Column8" dataDxfId="0">
      <calculatedColumnFormula>Table7[[#This Row],[Column7]]*Table7[[#This Row],[Column2]]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1EEC-EFE5-4091-B144-0AA50C8576BC}">
  <dimension ref="A1:AT86"/>
  <sheetViews>
    <sheetView tabSelected="1" topLeftCell="X1" zoomScaleNormal="100" workbookViewId="0">
      <selection activeCell="AM6" sqref="AM6:AT6"/>
    </sheetView>
  </sheetViews>
  <sheetFormatPr defaultRowHeight="14.4" x14ac:dyDescent="0.3"/>
  <cols>
    <col min="2" max="4" width="10.44140625" customWidth="1"/>
    <col min="5" max="5" width="16" bestFit="1" customWidth="1"/>
    <col min="6" max="6" width="10.44140625" customWidth="1"/>
    <col min="7" max="7" width="15.5546875" bestFit="1" customWidth="1"/>
    <col min="8" max="9" width="15.5546875" customWidth="1"/>
    <col min="11" max="13" width="10.44140625" customWidth="1"/>
    <col min="14" max="14" width="16" bestFit="1" customWidth="1"/>
    <col min="15" max="15" width="10.44140625" customWidth="1"/>
    <col min="16" max="16" width="15.5546875" bestFit="1" customWidth="1"/>
    <col min="17" max="18" width="10.44140625" customWidth="1"/>
    <col min="20" max="22" width="10.44140625" customWidth="1"/>
    <col min="23" max="23" width="16.6640625" bestFit="1" customWidth="1"/>
    <col min="24" max="24" width="10.44140625" customWidth="1"/>
    <col min="25" max="25" width="15.21875" bestFit="1" customWidth="1"/>
    <col min="26" max="27" width="10.44140625" customWidth="1"/>
    <col min="29" max="31" width="10.44140625" customWidth="1"/>
    <col min="32" max="32" width="16.44140625" bestFit="1" customWidth="1"/>
    <col min="33" max="33" width="10.44140625" customWidth="1"/>
    <col min="34" max="34" width="15" bestFit="1" customWidth="1"/>
    <col min="35" max="36" width="15" customWidth="1"/>
    <col min="39" max="41" width="10.44140625" customWidth="1"/>
    <col min="42" max="42" width="16.21875" bestFit="1" customWidth="1"/>
    <col min="43" max="43" width="10.44140625" customWidth="1"/>
    <col min="44" max="44" width="15.44140625" bestFit="1" customWidth="1"/>
  </cols>
  <sheetData>
    <row r="1" spans="1:46" x14ac:dyDescent="0.3">
      <c r="A1" t="s">
        <v>356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704</v>
      </c>
      <c r="J1" t="s">
        <v>357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704</v>
      </c>
      <c r="S1" t="s">
        <v>705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704</v>
      </c>
      <c r="AB1" t="s">
        <v>566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704</v>
      </c>
      <c r="AJ1" t="s">
        <v>706</v>
      </c>
      <c r="AL1" t="s">
        <v>703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704</v>
      </c>
      <c r="AT1" t="s">
        <v>706</v>
      </c>
    </row>
    <row r="2" spans="1:46" x14ac:dyDescent="0.3">
      <c r="B2" s="3">
        <v>11</v>
      </c>
      <c r="C2" s="3">
        <v>0.39</v>
      </c>
      <c r="D2" s="3">
        <v>14.56</v>
      </c>
      <c r="E2" s="3" t="s">
        <v>158</v>
      </c>
      <c r="F2" s="3">
        <v>37.200000000000003</v>
      </c>
      <c r="G2" s="3" t="s">
        <v>259</v>
      </c>
      <c r="H2" s="3">
        <f>Table2[[#This Row],[Column3]]+Table2[[#This Row],[Column5]]</f>
        <v>51.760000000000005</v>
      </c>
      <c r="K2" s="3">
        <v>11</v>
      </c>
      <c r="L2" s="3">
        <v>0.39</v>
      </c>
      <c r="M2" s="3">
        <v>14.56</v>
      </c>
      <c r="N2" s="3" t="s">
        <v>158</v>
      </c>
      <c r="O2" s="3">
        <v>37.200000000000003</v>
      </c>
      <c r="P2" s="3" t="s">
        <v>259</v>
      </c>
      <c r="Q2" s="3">
        <f>Table4[[#This Row],[Column3]]+Table4[[#This Row],[Column5]]</f>
        <v>51.760000000000005</v>
      </c>
      <c r="T2" s="2">
        <v>15</v>
      </c>
      <c r="U2" s="2">
        <v>0.93</v>
      </c>
      <c r="V2" s="2">
        <v>22.78</v>
      </c>
      <c r="W2" s="2" t="s">
        <v>7</v>
      </c>
      <c r="X2" s="2">
        <v>24.62</v>
      </c>
      <c r="Y2" s="2" t="s">
        <v>383</v>
      </c>
      <c r="Z2" s="2">
        <f>Table5[[#This Row],[Column3]]+Table5[[#This Row],[Column5]]</f>
        <v>47.400000000000006</v>
      </c>
      <c r="AC2" s="5">
        <v>15</v>
      </c>
      <c r="AD2" s="5">
        <v>0.99</v>
      </c>
      <c r="AE2" s="5">
        <v>26.76</v>
      </c>
      <c r="AF2" s="5" t="s">
        <v>478</v>
      </c>
      <c r="AG2" s="5">
        <v>27.04</v>
      </c>
      <c r="AH2" s="5" t="s">
        <v>479</v>
      </c>
      <c r="AI2" s="5">
        <f>Table6[[#This Row],[Column3]]+Table6[[#This Row],[Column5]]</f>
        <v>53.8</v>
      </c>
      <c r="AJ2" s="6">
        <f>Table6[[#This Row],[Column7]]*Table6[[#This Row],[Column2]]</f>
        <v>53.261999999999993</v>
      </c>
      <c r="AM2" s="8">
        <v>15</v>
      </c>
      <c r="AN2" s="8">
        <v>1</v>
      </c>
      <c r="AO2" s="8">
        <v>25.8</v>
      </c>
      <c r="AP2" s="8" t="s">
        <v>635</v>
      </c>
      <c r="AQ2" s="8">
        <v>25.81</v>
      </c>
      <c r="AR2" s="8" t="s">
        <v>636</v>
      </c>
      <c r="AS2" s="8">
        <f>Table7[[#This Row],[Column3]]+Table7[[#This Row],[Column5]]</f>
        <v>51.61</v>
      </c>
      <c r="AT2" s="8">
        <f>Table7[[#This Row],[Column7]]*Table7[[#This Row],[Column2]]</f>
        <v>51.61</v>
      </c>
    </row>
    <row r="3" spans="1:46" x14ac:dyDescent="0.3">
      <c r="B3" s="3">
        <v>11</v>
      </c>
      <c r="C3" s="3">
        <v>0.39</v>
      </c>
      <c r="D3" s="3">
        <v>14.22</v>
      </c>
      <c r="E3" s="3" t="s">
        <v>228</v>
      </c>
      <c r="F3" s="3">
        <v>36.49</v>
      </c>
      <c r="G3" s="3" t="s">
        <v>229</v>
      </c>
      <c r="H3" s="3">
        <f>Table2[[#This Row],[Column3]]+Table2[[#This Row],[Column5]]</f>
        <v>50.71</v>
      </c>
      <c r="K3" s="3">
        <v>14</v>
      </c>
      <c r="L3" s="3">
        <v>0.64</v>
      </c>
      <c r="M3" s="3">
        <v>19.62</v>
      </c>
      <c r="N3" s="3" t="s">
        <v>97</v>
      </c>
      <c r="O3" s="3">
        <v>30.54</v>
      </c>
      <c r="P3" s="3" t="s">
        <v>256</v>
      </c>
      <c r="Q3" s="3">
        <f>Table4[[#This Row],[Column3]]+Table4[[#This Row],[Column5]]</f>
        <v>50.16</v>
      </c>
      <c r="T3" s="2">
        <v>15</v>
      </c>
      <c r="U3" s="2">
        <v>0.93</v>
      </c>
      <c r="V3" s="2">
        <v>20.98</v>
      </c>
      <c r="W3" s="2" t="s">
        <v>6</v>
      </c>
      <c r="X3" s="2">
        <v>22.62</v>
      </c>
      <c r="Y3" s="2" t="s">
        <v>368</v>
      </c>
      <c r="Z3" s="2">
        <f>Table5[[#This Row],[Column3]]+Table5[[#This Row],[Column5]]</f>
        <v>43.6</v>
      </c>
      <c r="AC3" s="8">
        <v>15</v>
      </c>
      <c r="AD3" s="8">
        <v>0.99</v>
      </c>
      <c r="AE3" s="8">
        <v>26.43</v>
      </c>
      <c r="AF3" s="8" t="s">
        <v>458</v>
      </c>
      <c r="AG3" s="8">
        <v>26.75</v>
      </c>
      <c r="AH3" s="8" t="s">
        <v>459</v>
      </c>
      <c r="AI3" s="8">
        <f>Table6[[#This Row],[Column3]]+Table6[[#This Row],[Column5]]</f>
        <v>53.18</v>
      </c>
      <c r="AJ3" s="8">
        <f>Table6[[#This Row],[Column7]]*Table6[[#This Row],[Column2]]</f>
        <v>52.648200000000003</v>
      </c>
      <c r="AM3" s="7">
        <v>15</v>
      </c>
      <c r="AN3" s="7">
        <v>0.99</v>
      </c>
      <c r="AO3" s="7">
        <v>26.24</v>
      </c>
      <c r="AP3" s="7" t="s">
        <v>617</v>
      </c>
      <c r="AQ3" s="7">
        <v>26.53</v>
      </c>
      <c r="AR3" s="7" t="s">
        <v>618</v>
      </c>
      <c r="AS3" s="7">
        <f>Table7[[#This Row],[Column3]]+Table7[[#This Row],[Column5]]</f>
        <v>52.769999999999996</v>
      </c>
      <c r="AT3" s="7">
        <f>Table7[[#This Row],[Column7]]*Table7[[#This Row],[Column2]]</f>
        <v>52.242299999999993</v>
      </c>
    </row>
    <row r="4" spans="1:46" x14ac:dyDescent="0.3">
      <c r="B4" s="3">
        <v>14</v>
      </c>
      <c r="C4" s="3">
        <v>0.64</v>
      </c>
      <c r="D4" s="3">
        <v>19.62</v>
      </c>
      <c r="E4" s="3" t="s">
        <v>97</v>
      </c>
      <c r="F4" s="3">
        <v>30.54</v>
      </c>
      <c r="G4" s="3" t="s">
        <v>256</v>
      </c>
      <c r="H4" s="3">
        <f>Table2[[#This Row],[Column3]]+Table2[[#This Row],[Column5]]</f>
        <v>50.16</v>
      </c>
      <c r="K4">
        <v>12</v>
      </c>
      <c r="L4">
        <v>0.49</v>
      </c>
      <c r="M4">
        <v>16.440000000000001</v>
      </c>
      <c r="N4" t="s">
        <v>144</v>
      </c>
      <c r="O4">
        <v>33.340000000000003</v>
      </c>
      <c r="P4" t="s">
        <v>258</v>
      </c>
      <c r="Q4">
        <f>Table4[[#This Row],[Column3]]+Table4[[#This Row],[Column5]]</f>
        <v>49.78</v>
      </c>
      <c r="T4">
        <v>15</v>
      </c>
      <c r="U4">
        <v>0.92</v>
      </c>
      <c r="V4">
        <v>21.37</v>
      </c>
      <c r="W4" t="s">
        <v>8</v>
      </c>
      <c r="X4">
        <v>23.32</v>
      </c>
      <c r="Y4" t="s">
        <v>419</v>
      </c>
      <c r="Z4">
        <f>Table5[[#This Row],[Column3]]+Table5[[#This Row],[Column5]]</f>
        <v>44.69</v>
      </c>
      <c r="AC4" s="8">
        <v>15</v>
      </c>
      <c r="AD4" s="8">
        <v>0.99</v>
      </c>
      <c r="AE4" s="8">
        <v>26.4</v>
      </c>
      <c r="AF4" s="8" t="s">
        <v>554</v>
      </c>
      <c r="AG4" s="8">
        <v>26.64</v>
      </c>
      <c r="AH4" s="8" t="s">
        <v>555</v>
      </c>
      <c r="AI4" s="8">
        <f>Table6[[#This Row],[Column3]]+Table6[[#This Row],[Column5]]</f>
        <v>53.04</v>
      </c>
      <c r="AJ4" s="8">
        <f>Table6[[#This Row],[Column7]]*Table6[[#This Row],[Column2]]</f>
        <v>52.509599999999999</v>
      </c>
      <c r="AM4" s="8">
        <v>15</v>
      </c>
      <c r="AN4" s="8">
        <v>0.99</v>
      </c>
      <c r="AO4" s="8">
        <v>25.96</v>
      </c>
      <c r="AP4" s="8" t="s">
        <v>625</v>
      </c>
      <c r="AQ4" s="8">
        <v>26.3</v>
      </c>
      <c r="AR4" s="8" t="s">
        <v>626</v>
      </c>
      <c r="AS4" s="8">
        <f>Table7[[#This Row],[Column3]]+Table7[[#This Row],[Column5]]</f>
        <v>52.260000000000005</v>
      </c>
      <c r="AT4" s="8">
        <f>Table7[[#This Row],[Column7]]*Table7[[#This Row],[Column2]]</f>
        <v>51.737400000000008</v>
      </c>
    </row>
    <row r="5" spans="1:46" x14ac:dyDescent="0.3">
      <c r="B5">
        <v>12</v>
      </c>
      <c r="C5">
        <v>0.49</v>
      </c>
      <c r="D5">
        <v>16.440000000000001</v>
      </c>
      <c r="E5" t="s">
        <v>144</v>
      </c>
      <c r="F5">
        <v>33.340000000000003</v>
      </c>
      <c r="G5" t="s">
        <v>258</v>
      </c>
      <c r="H5">
        <f>Table2[[#This Row],[Column3]]+Table2[[#This Row],[Column5]]</f>
        <v>49.78</v>
      </c>
      <c r="K5">
        <v>13</v>
      </c>
      <c r="L5">
        <v>0.56999999999999995</v>
      </c>
      <c r="M5">
        <v>17.93</v>
      </c>
      <c r="N5" t="s">
        <v>123</v>
      </c>
      <c r="O5">
        <v>31.7</v>
      </c>
      <c r="P5" t="s">
        <v>257</v>
      </c>
      <c r="Q5">
        <f>Table4[[#This Row],[Column3]]+Table4[[#This Row],[Column5]]</f>
        <v>49.629999999999995</v>
      </c>
      <c r="T5">
        <v>15</v>
      </c>
      <c r="U5">
        <v>0.91</v>
      </c>
      <c r="V5">
        <v>20.85</v>
      </c>
      <c r="W5" t="s">
        <v>9</v>
      </c>
      <c r="X5">
        <v>22.97</v>
      </c>
      <c r="Y5" t="s">
        <v>393</v>
      </c>
      <c r="Z5">
        <f>Table5[[#This Row],[Column3]]+Table5[[#This Row],[Column5]]</f>
        <v>43.82</v>
      </c>
      <c r="AC5" s="9">
        <v>15</v>
      </c>
      <c r="AD5" s="9">
        <v>1</v>
      </c>
      <c r="AE5" s="9">
        <v>26.11</v>
      </c>
      <c r="AF5" s="9" t="s">
        <v>488</v>
      </c>
      <c r="AG5" s="9">
        <v>26.1</v>
      </c>
      <c r="AH5" s="9" t="s">
        <v>489</v>
      </c>
      <c r="AI5" s="9">
        <f>Table6[[#This Row],[Column3]]+Table6[[#This Row],[Column5]]</f>
        <v>52.21</v>
      </c>
      <c r="AJ5" s="9">
        <f>Table6[[#This Row],[Column7]]*Table6[[#This Row],[Column2]]</f>
        <v>52.21</v>
      </c>
      <c r="AM5" s="2">
        <v>15</v>
      </c>
      <c r="AN5" s="2">
        <v>0.99</v>
      </c>
      <c r="AO5" s="2">
        <v>25.47</v>
      </c>
      <c r="AP5" s="2" t="s">
        <v>673</v>
      </c>
      <c r="AQ5" s="2">
        <v>25.72</v>
      </c>
      <c r="AR5" s="2" t="s">
        <v>674</v>
      </c>
      <c r="AS5" s="2">
        <f>Table7[[#This Row],[Column3]]+Table7[[#This Row],[Column5]]</f>
        <v>51.19</v>
      </c>
      <c r="AT5">
        <f>Table7[[#This Row],[Column7]]*Table7[[#This Row],[Column2]]</f>
        <v>50.678100000000001</v>
      </c>
    </row>
    <row r="6" spans="1:46" x14ac:dyDescent="0.3">
      <c r="B6">
        <v>13</v>
      </c>
      <c r="C6">
        <v>0.56999999999999995</v>
      </c>
      <c r="D6">
        <v>17.93</v>
      </c>
      <c r="E6" t="s">
        <v>123</v>
      </c>
      <c r="F6">
        <v>31.7</v>
      </c>
      <c r="G6" t="s">
        <v>257</v>
      </c>
      <c r="H6">
        <f>Table2[[#This Row],[Column3]]+Table2[[#This Row],[Column5]]</f>
        <v>49.629999999999995</v>
      </c>
      <c r="K6">
        <v>11</v>
      </c>
      <c r="L6">
        <v>0.43</v>
      </c>
      <c r="M6">
        <v>14.83</v>
      </c>
      <c r="N6" t="s">
        <v>150</v>
      </c>
      <c r="O6">
        <v>34.409999999999997</v>
      </c>
      <c r="P6" t="s">
        <v>323</v>
      </c>
      <c r="Q6">
        <f>Table4[[#This Row],[Column3]]+Table4[[#This Row],[Column5]]</f>
        <v>49.239999999999995</v>
      </c>
      <c r="T6">
        <v>15</v>
      </c>
      <c r="U6">
        <v>0.9</v>
      </c>
      <c r="V6">
        <v>21.08</v>
      </c>
      <c r="W6" t="s">
        <v>10</v>
      </c>
      <c r="X6">
        <v>23.46</v>
      </c>
      <c r="Y6" t="s">
        <v>358</v>
      </c>
      <c r="Z6">
        <f>Table5[[#This Row],[Column3]]+Table5[[#This Row],[Column5]]</f>
        <v>44.54</v>
      </c>
      <c r="AC6">
        <v>14</v>
      </c>
      <c r="AD6">
        <v>0.97</v>
      </c>
      <c r="AE6">
        <v>26.33</v>
      </c>
      <c r="AF6" t="s">
        <v>480</v>
      </c>
      <c r="AG6">
        <v>27.14</v>
      </c>
      <c r="AH6" t="s">
        <v>481</v>
      </c>
      <c r="AI6">
        <f>Table6[[#This Row],[Column3]]+Table6[[#This Row],[Column5]]</f>
        <v>53.47</v>
      </c>
      <c r="AJ6">
        <f>Table6[[#This Row],[Column7]]*Table6[[#This Row],[Column2]]</f>
        <v>51.865899999999996</v>
      </c>
      <c r="AM6" s="2">
        <v>14</v>
      </c>
      <c r="AN6" s="2">
        <v>0.98</v>
      </c>
      <c r="AO6" s="2">
        <v>25.61</v>
      </c>
      <c r="AP6" s="2" t="s">
        <v>637</v>
      </c>
      <c r="AQ6" s="2">
        <v>26.14</v>
      </c>
      <c r="AR6" s="2" t="s">
        <v>638</v>
      </c>
      <c r="AS6" s="2">
        <f>Table7[[#This Row],[Column3]]+Table7[[#This Row],[Column5]]</f>
        <v>51.75</v>
      </c>
      <c r="AT6">
        <f>Table7[[#This Row],[Column7]]*Table7[[#This Row],[Column2]]</f>
        <v>50.714999999999996</v>
      </c>
    </row>
    <row r="7" spans="1:46" x14ac:dyDescent="0.3">
      <c r="B7">
        <v>15</v>
      </c>
      <c r="C7">
        <v>0.81</v>
      </c>
      <c r="D7">
        <v>21.97</v>
      </c>
      <c r="E7" t="s">
        <v>260</v>
      </c>
      <c r="F7">
        <v>27.02</v>
      </c>
      <c r="G7" t="s">
        <v>261</v>
      </c>
      <c r="H7">
        <f>Table2[[#This Row],[Column3]]+Table2[[#This Row],[Column5]]</f>
        <v>48.989999999999995</v>
      </c>
      <c r="K7">
        <v>11</v>
      </c>
      <c r="L7">
        <v>0.38</v>
      </c>
      <c r="M7">
        <v>13.45</v>
      </c>
      <c r="N7" t="s">
        <v>159</v>
      </c>
      <c r="O7">
        <v>35.5</v>
      </c>
      <c r="P7" t="s">
        <v>244</v>
      </c>
      <c r="Q7">
        <f>Table4[[#This Row],[Column3]]+Table4[[#This Row],[Column5]]</f>
        <v>48.95</v>
      </c>
      <c r="T7">
        <v>15</v>
      </c>
      <c r="U7">
        <v>0.9</v>
      </c>
      <c r="V7">
        <v>19.86</v>
      </c>
      <c r="W7" t="s">
        <v>12</v>
      </c>
      <c r="X7">
        <v>22.15</v>
      </c>
      <c r="Y7" t="s">
        <v>373</v>
      </c>
      <c r="Z7">
        <f>Table5[[#This Row],[Column3]]+Table5[[#This Row],[Column5]]</f>
        <v>42.01</v>
      </c>
      <c r="AC7" s="2">
        <v>15</v>
      </c>
      <c r="AD7" s="2">
        <v>0.99</v>
      </c>
      <c r="AE7" s="2">
        <v>26.06</v>
      </c>
      <c r="AF7" s="2" t="s">
        <v>528</v>
      </c>
      <c r="AG7" s="2">
        <v>26.31</v>
      </c>
      <c r="AH7" s="2" t="s">
        <v>529</v>
      </c>
      <c r="AI7" s="2">
        <f>Table6[[#This Row],[Column3]]+Table6[[#This Row],[Column5]]</f>
        <v>52.37</v>
      </c>
      <c r="AJ7" s="2">
        <f>Table6[[#This Row],[Column7]]*Table6[[#This Row],[Column2]]</f>
        <v>51.846299999999999</v>
      </c>
      <c r="AM7" s="2">
        <v>15</v>
      </c>
      <c r="AN7" s="2">
        <v>0.98</v>
      </c>
      <c r="AO7" s="2">
        <v>25.41</v>
      </c>
      <c r="AP7" s="2" t="s">
        <v>577</v>
      </c>
      <c r="AQ7" s="2">
        <v>25.94</v>
      </c>
      <c r="AR7" s="2" t="s">
        <v>578</v>
      </c>
      <c r="AS7" s="2">
        <f>Table7[[#This Row],[Column3]]+Table7[[#This Row],[Column5]]</f>
        <v>51.35</v>
      </c>
      <c r="AT7">
        <f>Table7[[#This Row],[Column7]]*Table7[[#This Row],[Column2]]</f>
        <v>50.323</v>
      </c>
    </row>
    <row r="8" spans="1:46" x14ac:dyDescent="0.3">
      <c r="B8">
        <v>14</v>
      </c>
      <c r="C8">
        <v>0.72</v>
      </c>
      <c r="D8">
        <v>20.54</v>
      </c>
      <c r="E8" t="s">
        <v>262</v>
      </c>
      <c r="F8">
        <v>28.43</v>
      </c>
      <c r="G8" t="s">
        <v>263</v>
      </c>
      <c r="H8">
        <f>Table2[[#This Row],[Column3]]+Table2[[#This Row],[Column5]]</f>
        <v>48.97</v>
      </c>
      <c r="K8">
        <v>12</v>
      </c>
      <c r="L8">
        <v>0.56999999999999995</v>
      </c>
      <c r="M8">
        <v>17.7</v>
      </c>
      <c r="N8" t="s">
        <v>125</v>
      </c>
      <c r="O8">
        <v>31.15</v>
      </c>
      <c r="P8" t="s">
        <v>354</v>
      </c>
      <c r="Q8">
        <f>Table4[[#This Row],[Column3]]+Table4[[#This Row],[Column5]]</f>
        <v>48.849999999999994</v>
      </c>
      <c r="T8">
        <v>15</v>
      </c>
      <c r="U8">
        <v>0.9</v>
      </c>
      <c r="V8">
        <v>19.63</v>
      </c>
      <c r="W8" t="s">
        <v>11</v>
      </c>
      <c r="X8">
        <v>21.77</v>
      </c>
      <c r="Y8" t="s">
        <v>363</v>
      </c>
      <c r="Z8">
        <f>Table5[[#This Row],[Column3]]+Table5[[#This Row],[Column5]]</f>
        <v>41.4</v>
      </c>
      <c r="AC8">
        <v>15</v>
      </c>
      <c r="AD8">
        <v>0.94</v>
      </c>
      <c r="AE8">
        <v>26.71</v>
      </c>
      <c r="AF8" t="s">
        <v>544</v>
      </c>
      <c r="AG8">
        <v>28.27</v>
      </c>
      <c r="AH8" t="s">
        <v>545</v>
      </c>
      <c r="AI8">
        <f>Table6[[#This Row],[Column3]]+Table6[[#This Row],[Column5]]</f>
        <v>54.980000000000004</v>
      </c>
      <c r="AJ8">
        <f>Table6[[#This Row],[Column7]]*Table6[[#This Row],[Column2]]</f>
        <v>51.681200000000004</v>
      </c>
      <c r="AM8" s="2">
        <v>15</v>
      </c>
      <c r="AN8" s="2">
        <v>0.98</v>
      </c>
      <c r="AO8" s="2">
        <v>24.43</v>
      </c>
      <c r="AP8" s="2" t="s">
        <v>693</v>
      </c>
      <c r="AQ8" s="2">
        <v>24.86</v>
      </c>
      <c r="AR8" s="2" t="s">
        <v>694</v>
      </c>
      <c r="AS8" s="2">
        <f>Table7[[#This Row],[Column3]]+Table7[[#This Row],[Column5]]</f>
        <v>49.29</v>
      </c>
      <c r="AT8">
        <f>Table7[[#This Row],[Column7]]*Table7[[#This Row],[Column2]]</f>
        <v>48.304200000000002</v>
      </c>
    </row>
    <row r="9" spans="1:46" x14ac:dyDescent="0.3">
      <c r="B9">
        <v>11</v>
      </c>
      <c r="C9">
        <v>0.38</v>
      </c>
      <c r="D9">
        <v>13.45</v>
      </c>
      <c r="E9" t="s">
        <v>159</v>
      </c>
      <c r="F9">
        <v>35.5</v>
      </c>
      <c r="G9" t="s">
        <v>244</v>
      </c>
      <c r="H9">
        <f>Table2[[#This Row],[Column3]]+Table2[[#This Row],[Column5]]</f>
        <v>48.95</v>
      </c>
      <c r="K9">
        <v>11</v>
      </c>
      <c r="L9">
        <v>0.5</v>
      </c>
      <c r="M9">
        <v>16.239999999999998</v>
      </c>
      <c r="N9" t="s">
        <v>142</v>
      </c>
      <c r="O9">
        <v>32.53</v>
      </c>
      <c r="P9" t="s">
        <v>355</v>
      </c>
      <c r="Q9">
        <f>Table4[[#This Row],[Column3]]+Table4[[#This Row],[Column5]]</f>
        <v>48.769999999999996</v>
      </c>
      <c r="T9">
        <v>15</v>
      </c>
      <c r="U9">
        <v>0.9</v>
      </c>
      <c r="V9">
        <v>18.98</v>
      </c>
      <c r="W9" t="s">
        <v>13</v>
      </c>
      <c r="X9">
        <v>21.07</v>
      </c>
      <c r="Y9" t="s">
        <v>424</v>
      </c>
      <c r="Z9">
        <f>Table5[[#This Row],[Column3]]+Table5[[#This Row],[Column5]]</f>
        <v>40.049999999999997</v>
      </c>
      <c r="AC9">
        <v>14</v>
      </c>
      <c r="AD9">
        <v>0.97</v>
      </c>
      <c r="AE9">
        <v>26.21</v>
      </c>
      <c r="AF9" t="s">
        <v>556</v>
      </c>
      <c r="AG9">
        <v>26.98</v>
      </c>
      <c r="AH9" t="s">
        <v>557</v>
      </c>
      <c r="AI9">
        <f>Table6[[#This Row],[Column3]]+Table6[[#This Row],[Column5]]</f>
        <v>53.19</v>
      </c>
      <c r="AJ9">
        <f>Table6[[#This Row],[Column7]]*Table6[[#This Row],[Column2]]</f>
        <v>51.594299999999997</v>
      </c>
      <c r="AM9" s="8">
        <v>14</v>
      </c>
      <c r="AN9" s="8">
        <v>0.97</v>
      </c>
      <c r="AO9" s="8">
        <v>26.05</v>
      </c>
      <c r="AP9" s="8" t="s">
        <v>619</v>
      </c>
      <c r="AQ9" s="8">
        <v>26.87</v>
      </c>
      <c r="AR9" s="8" t="s">
        <v>620</v>
      </c>
      <c r="AS9" s="8">
        <f>Table7[[#This Row],[Column3]]+Table7[[#This Row],[Column5]]</f>
        <v>52.92</v>
      </c>
      <c r="AT9" s="8">
        <f>Table7[[#This Row],[Column7]]*Table7[[#This Row],[Column2]]</f>
        <v>51.3324</v>
      </c>
    </row>
    <row r="10" spans="1:46" x14ac:dyDescent="0.3">
      <c r="B10">
        <v>13</v>
      </c>
      <c r="C10">
        <v>0.64</v>
      </c>
      <c r="D10">
        <v>18.96</v>
      </c>
      <c r="E10" t="s">
        <v>291</v>
      </c>
      <c r="F10">
        <v>29.84</v>
      </c>
      <c r="G10" t="s">
        <v>292</v>
      </c>
      <c r="H10">
        <f>Table2[[#This Row],[Column3]]+Table2[[#This Row],[Column5]]</f>
        <v>48.8</v>
      </c>
      <c r="K10">
        <v>15</v>
      </c>
      <c r="L10">
        <v>0.73</v>
      </c>
      <c r="M10">
        <v>20.45</v>
      </c>
      <c r="N10" t="s">
        <v>65</v>
      </c>
      <c r="O10">
        <v>28.19</v>
      </c>
      <c r="P10" t="s">
        <v>255</v>
      </c>
      <c r="Q10">
        <f>Table4[[#This Row],[Column3]]+Table4[[#This Row],[Column5]]</f>
        <v>48.64</v>
      </c>
      <c r="T10">
        <v>15</v>
      </c>
      <c r="U10">
        <v>0.89</v>
      </c>
      <c r="V10">
        <v>23.03</v>
      </c>
      <c r="W10" t="s">
        <v>14</v>
      </c>
      <c r="X10">
        <v>25.94</v>
      </c>
      <c r="Y10" t="s">
        <v>418</v>
      </c>
      <c r="Z10">
        <f>Table5[[#This Row],[Column3]]+Table5[[#This Row],[Column5]]</f>
        <v>48.97</v>
      </c>
      <c r="AC10" s="2">
        <v>15</v>
      </c>
      <c r="AD10" s="2">
        <v>0.99</v>
      </c>
      <c r="AE10" s="2">
        <v>25.85</v>
      </c>
      <c r="AF10" s="2" t="s">
        <v>518</v>
      </c>
      <c r="AG10" s="2">
        <v>26.2</v>
      </c>
      <c r="AH10" s="2" t="s">
        <v>519</v>
      </c>
      <c r="AI10" s="2">
        <f>Table6[[#This Row],[Column3]]+Table6[[#This Row],[Column5]]</f>
        <v>52.05</v>
      </c>
      <c r="AJ10" s="2">
        <f>Table6[[#This Row],[Column7]]*Table6[[#This Row],[Column2]]</f>
        <v>51.529499999999999</v>
      </c>
      <c r="AM10">
        <v>14</v>
      </c>
      <c r="AN10">
        <v>0.97</v>
      </c>
      <c r="AO10">
        <v>25.77</v>
      </c>
      <c r="AP10" t="s">
        <v>627</v>
      </c>
      <c r="AQ10">
        <v>26.64</v>
      </c>
      <c r="AR10" t="s">
        <v>628</v>
      </c>
      <c r="AS10">
        <f>Table7[[#This Row],[Column3]]+Table7[[#This Row],[Column5]]</f>
        <v>52.41</v>
      </c>
      <c r="AT10">
        <f>Table7[[#This Row],[Column7]]*Table7[[#This Row],[Column2]]</f>
        <v>50.837699999999998</v>
      </c>
    </row>
    <row r="11" spans="1:46" x14ac:dyDescent="0.3">
      <c r="B11">
        <v>12</v>
      </c>
      <c r="C11">
        <v>0.56000000000000005</v>
      </c>
      <c r="D11">
        <v>17.46</v>
      </c>
      <c r="E11" t="s">
        <v>266</v>
      </c>
      <c r="F11">
        <v>31.27</v>
      </c>
      <c r="G11" t="s">
        <v>267</v>
      </c>
      <c r="H11">
        <f>Table2[[#This Row],[Column3]]+Table2[[#This Row],[Column5]]</f>
        <v>48.730000000000004</v>
      </c>
      <c r="K11">
        <v>13</v>
      </c>
      <c r="L11">
        <v>0.62</v>
      </c>
      <c r="M11">
        <v>18.53</v>
      </c>
      <c r="N11" t="s">
        <v>103</v>
      </c>
      <c r="O11">
        <v>29.66</v>
      </c>
      <c r="P11" t="s">
        <v>321</v>
      </c>
      <c r="Q11">
        <f>Table4[[#This Row],[Column3]]+Table4[[#This Row],[Column5]]</f>
        <v>48.19</v>
      </c>
      <c r="T11">
        <v>14</v>
      </c>
      <c r="U11">
        <v>0.88</v>
      </c>
      <c r="V11">
        <v>20.399999999999999</v>
      </c>
      <c r="W11" t="s">
        <v>16</v>
      </c>
      <c r="X11">
        <v>23.15</v>
      </c>
      <c r="Y11" t="s">
        <v>369</v>
      </c>
      <c r="Z11">
        <f>Table5[[#This Row],[Column3]]+Table5[[#This Row],[Column5]]</f>
        <v>43.55</v>
      </c>
      <c r="AC11">
        <v>14</v>
      </c>
      <c r="AD11">
        <v>0.97</v>
      </c>
      <c r="AE11">
        <v>26</v>
      </c>
      <c r="AF11" t="s">
        <v>460</v>
      </c>
      <c r="AG11">
        <v>26.85</v>
      </c>
      <c r="AH11" t="s">
        <v>461</v>
      </c>
      <c r="AI11">
        <f>Table6[[#This Row],[Column3]]+Table6[[#This Row],[Column5]]</f>
        <v>52.85</v>
      </c>
      <c r="AJ11">
        <f>Table6[[#This Row],[Column7]]*Table6[[#This Row],[Column2]]</f>
        <v>51.264499999999998</v>
      </c>
      <c r="AM11">
        <v>14</v>
      </c>
      <c r="AN11">
        <v>0.97</v>
      </c>
      <c r="AO11">
        <v>25.28</v>
      </c>
      <c r="AP11" t="s">
        <v>675</v>
      </c>
      <c r="AQ11">
        <v>26.05</v>
      </c>
      <c r="AR11" t="s">
        <v>676</v>
      </c>
      <c r="AS11">
        <f>Table7[[#This Row],[Column3]]+Table7[[#This Row],[Column5]]</f>
        <v>51.33</v>
      </c>
      <c r="AT11">
        <f>Table7[[#This Row],[Column7]]*Table7[[#This Row],[Column2]]</f>
        <v>49.790099999999995</v>
      </c>
    </row>
    <row r="12" spans="1:46" x14ac:dyDescent="0.3">
      <c r="B12">
        <v>11</v>
      </c>
      <c r="C12">
        <v>0.42</v>
      </c>
      <c r="D12">
        <v>14.31</v>
      </c>
      <c r="E12" t="s">
        <v>218</v>
      </c>
      <c r="F12">
        <v>34.4</v>
      </c>
      <c r="G12" t="s">
        <v>219</v>
      </c>
      <c r="H12">
        <f>Table2[[#This Row],[Column3]]+Table2[[#This Row],[Column5]]</f>
        <v>48.71</v>
      </c>
      <c r="K12">
        <v>14</v>
      </c>
      <c r="L12">
        <v>0.71</v>
      </c>
      <c r="M12">
        <v>19.940000000000001</v>
      </c>
      <c r="N12" t="s">
        <v>72</v>
      </c>
      <c r="O12">
        <v>28.22</v>
      </c>
      <c r="P12" t="s">
        <v>320</v>
      </c>
      <c r="Q12">
        <f>Table4[[#This Row],[Column3]]+Table4[[#This Row],[Column5]]</f>
        <v>48.16</v>
      </c>
      <c r="T12">
        <v>15</v>
      </c>
      <c r="U12">
        <v>0.88</v>
      </c>
      <c r="V12">
        <v>20.350000000000001</v>
      </c>
      <c r="W12" t="s">
        <v>17</v>
      </c>
      <c r="X12">
        <v>23.2</v>
      </c>
      <c r="Y12" t="s">
        <v>378</v>
      </c>
      <c r="Z12">
        <f>Table5[[#This Row],[Column3]]+Table5[[#This Row],[Column5]]</f>
        <v>43.55</v>
      </c>
      <c r="AC12">
        <v>15</v>
      </c>
      <c r="AD12">
        <v>0.97</v>
      </c>
      <c r="AE12">
        <v>25.95</v>
      </c>
      <c r="AF12" t="s">
        <v>438</v>
      </c>
      <c r="AG12">
        <v>26.77</v>
      </c>
      <c r="AH12" t="s">
        <v>439</v>
      </c>
      <c r="AI12">
        <f>Table6[[#This Row],[Column3]]+Table6[[#This Row],[Column5]]</f>
        <v>52.72</v>
      </c>
      <c r="AJ12">
        <f>Table6[[#This Row],[Column7]]*Table6[[#This Row],[Column2]]</f>
        <v>51.138399999999997</v>
      </c>
      <c r="AM12">
        <v>15</v>
      </c>
      <c r="AN12">
        <v>0.97</v>
      </c>
      <c r="AO12">
        <v>24.65</v>
      </c>
      <c r="AP12" t="s">
        <v>651</v>
      </c>
      <c r="AQ12">
        <v>25.29</v>
      </c>
      <c r="AR12" t="s">
        <v>652</v>
      </c>
      <c r="AS12">
        <f>Table7[[#This Row],[Column3]]+Table7[[#This Row],[Column5]]</f>
        <v>49.94</v>
      </c>
      <c r="AT12">
        <f>Table7[[#This Row],[Column7]]*Table7[[#This Row],[Column2]]</f>
        <v>48.441799999999994</v>
      </c>
    </row>
    <row r="13" spans="1:46" x14ac:dyDescent="0.3">
      <c r="B13">
        <v>11</v>
      </c>
      <c r="C13">
        <v>0.48</v>
      </c>
      <c r="D13">
        <v>15.83</v>
      </c>
      <c r="E13" t="s">
        <v>268</v>
      </c>
      <c r="F13">
        <v>32.82</v>
      </c>
      <c r="G13" t="s">
        <v>269</v>
      </c>
      <c r="H13">
        <f>Table2[[#This Row],[Column3]]+Table2[[#This Row],[Column5]]</f>
        <v>48.65</v>
      </c>
      <c r="K13">
        <v>11</v>
      </c>
      <c r="L13">
        <v>0.42</v>
      </c>
      <c r="M13">
        <v>14.24</v>
      </c>
      <c r="N13" t="s">
        <v>152</v>
      </c>
      <c r="O13">
        <v>33.81</v>
      </c>
      <c r="P13" t="s">
        <v>316</v>
      </c>
      <c r="Q13">
        <f>Table4[[#This Row],[Column3]]+Table4[[#This Row],[Column5]]</f>
        <v>48.050000000000004</v>
      </c>
      <c r="T13">
        <v>15</v>
      </c>
      <c r="U13">
        <v>0.88</v>
      </c>
      <c r="V13">
        <v>19.82</v>
      </c>
      <c r="W13" t="s">
        <v>18</v>
      </c>
      <c r="X13">
        <v>22.44</v>
      </c>
      <c r="Y13" t="s">
        <v>408</v>
      </c>
      <c r="Z13">
        <f>Table5[[#This Row],[Column3]]+Table5[[#This Row],[Column5]]</f>
        <v>42.260000000000005</v>
      </c>
      <c r="AC13">
        <v>15</v>
      </c>
      <c r="AD13">
        <v>0.97</v>
      </c>
      <c r="AE13">
        <v>25.92</v>
      </c>
      <c r="AF13" t="s">
        <v>448</v>
      </c>
      <c r="AG13">
        <v>26.68</v>
      </c>
      <c r="AH13" t="s">
        <v>449</v>
      </c>
      <c r="AI13">
        <f>Table6[[#This Row],[Column3]]+Table6[[#This Row],[Column5]]</f>
        <v>52.6</v>
      </c>
      <c r="AJ13">
        <f>Table6[[#This Row],[Column7]]*Table6[[#This Row],[Column2]]</f>
        <v>51.021999999999998</v>
      </c>
      <c r="AM13">
        <v>15</v>
      </c>
      <c r="AN13">
        <v>0.97</v>
      </c>
      <c r="AO13">
        <v>24.37</v>
      </c>
      <c r="AP13" t="s">
        <v>597</v>
      </c>
      <c r="AQ13">
        <v>25.06</v>
      </c>
      <c r="AR13" t="s">
        <v>598</v>
      </c>
      <c r="AS13">
        <f>Table7[[#This Row],[Column3]]+Table7[[#This Row],[Column5]]</f>
        <v>49.43</v>
      </c>
      <c r="AT13">
        <f>Table7[[#This Row],[Column7]]*Table7[[#This Row],[Column2]]</f>
        <v>47.947099999999999</v>
      </c>
    </row>
    <row r="14" spans="1:46" x14ac:dyDescent="0.3">
      <c r="B14">
        <v>15</v>
      </c>
      <c r="C14">
        <v>0.73</v>
      </c>
      <c r="D14">
        <v>20.45</v>
      </c>
      <c r="E14" t="s">
        <v>65</v>
      </c>
      <c r="F14">
        <v>28.19</v>
      </c>
      <c r="G14" t="s">
        <v>255</v>
      </c>
      <c r="H14">
        <f>Table2[[#This Row],[Column3]]+Table2[[#This Row],[Column5]]</f>
        <v>48.64</v>
      </c>
      <c r="K14">
        <v>11</v>
      </c>
      <c r="L14">
        <v>0.43</v>
      </c>
      <c r="M14">
        <v>14.5</v>
      </c>
      <c r="N14" t="s">
        <v>151</v>
      </c>
      <c r="O14">
        <v>33.53</v>
      </c>
      <c r="P14" t="s">
        <v>274</v>
      </c>
      <c r="Q14">
        <f>Table4[[#This Row],[Column3]]+Table4[[#This Row],[Column5]]</f>
        <v>48.03</v>
      </c>
      <c r="T14">
        <v>15</v>
      </c>
      <c r="U14">
        <v>0.87</v>
      </c>
      <c r="V14">
        <v>21.05</v>
      </c>
      <c r="W14" t="s">
        <v>19</v>
      </c>
      <c r="X14">
        <v>24.28</v>
      </c>
      <c r="Y14" t="s">
        <v>398</v>
      </c>
      <c r="Z14">
        <f>Table5[[#This Row],[Column3]]+Table5[[#This Row],[Column5]]</f>
        <v>45.33</v>
      </c>
      <c r="AC14" s="2">
        <v>14</v>
      </c>
      <c r="AD14" s="2">
        <v>0.98</v>
      </c>
      <c r="AE14" s="2">
        <v>25.69</v>
      </c>
      <c r="AF14" s="2" t="s">
        <v>490</v>
      </c>
      <c r="AG14" s="2">
        <v>26.2</v>
      </c>
      <c r="AH14" s="2" t="s">
        <v>491</v>
      </c>
      <c r="AI14" s="2">
        <f>Table6[[#This Row],[Column3]]+Table6[[#This Row],[Column5]]</f>
        <v>51.89</v>
      </c>
      <c r="AJ14" s="2">
        <f>Table6[[#This Row],[Column7]]*Table6[[#This Row],[Column2]]</f>
        <v>50.852199999999996</v>
      </c>
      <c r="AM14">
        <v>15</v>
      </c>
      <c r="AN14">
        <v>0.96</v>
      </c>
      <c r="AO14">
        <v>25.85</v>
      </c>
      <c r="AP14" t="s">
        <v>587</v>
      </c>
      <c r="AQ14">
        <v>26.87</v>
      </c>
      <c r="AR14" t="s">
        <v>588</v>
      </c>
      <c r="AS14">
        <f>Table7[[#This Row],[Column3]]+Table7[[#This Row],[Column5]]</f>
        <v>52.72</v>
      </c>
      <c r="AT14">
        <f>Table7[[#This Row],[Column7]]*Table7[[#This Row],[Column2]]</f>
        <v>50.611199999999997</v>
      </c>
    </row>
    <row r="15" spans="1:46" x14ac:dyDescent="0.3">
      <c r="B15">
        <v>14</v>
      </c>
      <c r="C15">
        <v>0.64</v>
      </c>
      <c r="D15">
        <v>18.989999999999998</v>
      </c>
      <c r="E15" t="s">
        <v>222</v>
      </c>
      <c r="F15">
        <v>29.6</v>
      </c>
      <c r="G15" t="s">
        <v>223</v>
      </c>
      <c r="H15">
        <f>Table2[[#This Row],[Column3]]+Table2[[#This Row],[Column5]]</f>
        <v>48.59</v>
      </c>
      <c r="K15">
        <v>12</v>
      </c>
      <c r="L15">
        <v>0.54</v>
      </c>
      <c r="M15">
        <v>16.73</v>
      </c>
      <c r="N15" t="s">
        <v>133</v>
      </c>
      <c r="O15">
        <v>31.04</v>
      </c>
      <c r="P15" t="s">
        <v>322</v>
      </c>
      <c r="Q15">
        <f>Table4[[#This Row],[Column3]]+Table4[[#This Row],[Column5]]</f>
        <v>47.769999999999996</v>
      </c>
      <c r="T15">
        <v>14</v>
      </c>
      <c r="U15">
        <v>0.87</v>
      </c>
      <c r="V15">
        <v>20.75</v>
      </c>
      <c r="W15" t="s">
        <v>20</v>
      </c>
      <c r="X15">
        <v>23.81</v>
      </c>
      <c r="Y15" t="s">
        <v>420</v>
      </c>
      <c r="Z15">
        <f>Table5[[#This Row],[Column3]]+Table5[[#This Row],[Column5]]</f>
        <v>44.56</v>
      </c>
      <c r="AC15">
        <v>14</v>
      </c>
      <c r="AD15">
        <v>0.97</v>
      </c>
      <c r="AE15">
        <v>25.71</v>
      </c>
      <c r="AF15" t="s">
        <v>530</v>
      </c>
      <c r="AG15">
        <v>26.39</v>
      </c>
      <c r="AH15" t="s">
        <v>531</v>
      </c>
      <c r="AI15">
        <f>Table6[[#This Row],[Column3]]+Table6[[#This Row],[Column5]]</f>
        <v>52.1</v>
      </c>
      <c r="AJ15">
        <f>Table6[[#This Row],[Column7]]*Table6[[#This Row],[Column2]]</f>
        <v>50.536999999999999</v>
      </c>
      <c r="AM15">
        <v>14</v>
      </c>
      <c r="AN15">
        <v>0.96</v>
      </c>
      <c r="AO15">
        <v>25.22</v>
      </c>
      <c r="AP15" t="s">
        <v>579</v>
      </c>
      <c r="AQ15">
        <v>26.27</v>
      </c>
      <c r="AR15" t="s">
        <v>580</v>
      </c>
      <c r="AS15">
        <f>Table7[[#This Row],[Column3]]+Table7[[#This Row],[Column5]]</f>
        <v>51.489999999999995</v>
      </c>
      <c r="AT15">
        <f>Table7[[#This Row],[Column7]]*Table7[[#This Row],[Column2]]</f>
        <v>49.430399999999992</v>
      </c>
    </row>
    <row r="16" spans="1:46" x14ac:dyDescent="0.3">
      <c r="B16">
        <v>13</v>
      </c>
      <c r="C16">
        <v>0.64</v>
      </c>
      <c r="D16">
        <v>18.940000000000001</v>
      </c>
      <c r="E16" t="s">
        <v>264</v>
      </c>
      <c r="F16">
        <v>29.62</v>
      </c>
      <c r="G16" t="s">
        <v>265</v>
      </c>
      <c r="H16">
        <f>Table2[[#This Row],[Column3]]+Table2[[#This Row],[Column5]]</f>
        <v>48.56</v>
      </c>
      <c r="K16">
        <v>13</v>
      </c>
      <c r="L16">
        <v>0.64</v>
      </c>
      <c r="M16">
        <v>18.53</v>
      </c>
      <c r="N16" t="s">
        <v>98</v>
      </c>
      <c r="O16">
        <v>28.8</v>
      </c>
      <c r="P16" t="s">
        <v>353</v>
      </c>
      <c r="Q16">
        <f>Table4[[#This Row],[Column3]]+Table4[[#This Row],[Column5]]</f>
        <v>47.33</v>
      </c>
      <c r="T16">
        <v>15</v>
      </c>
      <c r="U16">
        <v>0.86</v>
      </c>
      <c r="V16">
        <v>21.67</v>
      </c>
      <c r="W16" t="s">
        <v>21</v>
      </c>
      <c r="X16">
        <v>25.23</v>
      </c>
      <c r="Y16" t="s">
        <v>388</v>
      </c>
      <c r="Z16">
        <f>Table5[[#This Row],[Column3]]+Table5[[#This Row],[Column5]]</f>
        <v>46.900000000000006</v>
      </c>
      <c r="AC16">
        <v>15</v>
      </c>
      <c r="AD16">
        <v>0.97</v>
      </c>
      <c r="AE16">
        <v>25.6</v>
      </c>
      <c r="AF16" t="s">
        <v>498</v>
      </c>
      <c r="AG16">
        <v>26.43</v>
      </c>
      <c r="AH16" t="s">
        <v>499</v>
      </c>
      <c r="AI16">
        <f>Table6[[#This Row],[Column3]]+Table6[[#This Row],[Column5]]</f>
        <v>52.03</v>
      </c>
      <c r="AJ16">
        <f>Table6[[#This Row],[Column7]]*Table6[[#This Row],[Column2]]</f>
        <v>50.469099999999997</v>
      </c>
      <c r="AM16">
        <v>14</v>
      </c>
      <c r="AN16">
        <v>0.96</v>
      </c>
      <c r="AO16">
        <v>24.24</v>
      </c>
      <c r="AP16" t="s">
        <v>695</v>
      </c>
      <c r="AQ16">
        <v>25.2</v>
      </c>
      <c r="AR16" t="s">
        <v>696</v>
      </c>
      <c r="AS16">
        <f>Table7[[#This Row],[Column3]]+Table7[[#This Row],[Column5]]</f>
        <v>49.44</v>
      </c>
      <c r="AT16">
        <f>Table7[[#This Row],[Column7]]*Table7[[#This Row],[Column2]]</f>
        <v>47.462399999999995</v>
      </c>
    </row>
    <row r="17" spans="2:46" x14ac:dyDescent="0.3">
      <c r="B17">
        <v>12</v>
      </c>
      <c r="C17">
        <v>0.56000000000000005</v>
      </c>
      <c r="D17">
        <v>17.34</v>
      </c>
      <c r="E17" t="s">
        <v>293</v>
      </c>
      <c r="F17">
        <v>31.01</v>
      </c>
      <c r="G17" t="s">
        <v>294</v>
      </c>
      <c r="H17">
        <f>Table2[[#This Row],[Column3]]+Table2[[#This Row],[Column5]]</f>
        <v>48.35</v>
      </c>
      <c r="K17">
        <v>11</v>
      </c>
      <c r="L17">
        <v>0.49</v>
      </c>
      <c r="M17">
        <v>15.43</v>
      </c>
      <c r="N17" t="s">
        <v>145</v>
      </c>
      <c r="O17">
        <v>31.44</v>
      </c>
      <c r="P17" t="s">
        <v>343</v>
      </c>
      <c r="Q17">
        <f>Table4[[#This Row],[Column3]]+Table4[[#This Row],[Column5]]</f>
        <v>46.870000000000005</v>
      </c>
      <c r="T17">
        <v>15</v>
      </c>
      <c r="U17">
        <v>0.85</v>
      </c>
      <c r="V17">
        <v>22.56</v>
      </c>
      <c r="W17" t="s">
        <v>26</v>
      </c>
      <c r="X17">
        <v>26.48</v>
      </c>
      <c r="Y17" t="s">
        <v>413</v>
      </c>
      <c r="Z17">
        <f>Table5[[#This Row],[Column3]]+Table5[[#This Row],[Column5]]</f>
        <v>49.04</v>
      </c>
      <c r="AC17" s="2">
        <v>15</v>
      </c>
      <c r="AD17" s="2">
        <v>0.98</v>
      </c>
      <c r="AE17" s="2">
        <v>25.54</v>
      </c>
      <c r="AF17" s="2" t="s">
        <v>508</v>
      </c>
      <c r="AG17" s="2">
        <v>25.95</v>
      </c>
      <c r="AH17" s="2" t="s">
        <v>509</v>
      </c>
      <c r="AI17" s="2">
        <f>Table6[[#This Row],[Column3]]+Table6[[#This Row],[Column5]]</f>
        <v>51.489999999999995</v>
      </c>
      <c r="AJ17" s="2">
        <f>Table6[[#This Row],[Column7]]*Table6[[#This Row],[Column2]]</f>
        <v>50.460199999999993</v>
      </c>
      <c r="AM17">
        <v>15</v>
      </c>
      <c r="AN17">
        <v>0.96</v>
      </c>
      <c r="AO17">
        <v>24.14</v>
      </c>
      <c r="AP17" t="s">
        <v>683</v>
      </c>
      <c r="AQ17">
        <v>25.22</v>
      </c>
      <c r="AR17" t="s">
        <v>684</v>
      </c>
      <c r="AS17">
        <f>Table7[[#This Row],[Column3]]+Table7[[#This Row],[Column5]]</f>
        <v>49.36</v>
      </c>
      <c r="AT17">
        <f>Table7[[#This Row],[Column7]]*Table7[[#This Row],[Column2]]</f>
        <v>47.385599999999997</v>
      </c>
    </row>
    <row r="18" spans="2:46" x14ac:dyDescent="0.3">
      <c r="B18">
        <v>11</v>
      </c>
      <c r="C18">
        <v>0.48</v>
      </c>
      <c r="D18">
        <v>15.74</v>
      </c>
      <c r="E18" t="s">
        <v>295</v>
      </c>
      <c r="F18">
        <v>32.549999999999997</v>
      </c>
      <c r="G18" t="s">
        <v>296</v>
      </c>
      <c r="H18">
        <f>Table2[[#This Row],[Column3]]+Table2[[#This Row],[Column5]]</f>
        <v>48.29</v>
      </c>
      <c r="K18">
        <v>12</v>
      </c>
      <c r="L18">
        <v>0.55000000000000004</v>
      </c>
      <c r="M18">
        <v>16.53</v>
      </c>
      <c r="N18" t="s">
        <v>130</v>
      </c>
      <c r="O18">
        <v>30.29</v>
      </c>
      <c r="P18" t="s">
        <v>273</v>
      </c>
      <c r="Q18">
        <f>Table4[[#This Row],[Column3]]+Table4[[#This Row],[Column5]]</f>
        <v>46.82</v>
      </c>
      <c r="T18">
        <v>14</v>
      </c>
      <c r="U18">
        <v>0.85</v>
      </c>
      <c r="V18">
        <v>22.44</v>
      </c>
      <c r="W18" t="s">
        <v>24</v>
      </c>
      <c r="X18">
        <v>26.46</v>
      </c>
      <c r="Y18" t="s">
        <v>384</v>
      </c>
      <c r="Z18">
        <f>Table5[[#This Row],[Column3]]+Table5[[#This Row],[Column5]]</f>
        <v>48.900000000000006</v>
      </c>
      <c r="AC18">
        <v>14</v>
      </c>
      <c r="AD18">
        <v>0.95</v>
      </c>
      <c r="AE18">
        <v>25.77</v>
      </c>
      <c r="AF18" t="s">
        <v>440</v>
      </c>
      <c r="AG18">
        <v>27.11</v>
      </c>
      <c r="AH18" t="s">
        <v>441</v>
      </c>
      <c r="AI18">
        <f>Table6[[#This Row],[Column3]]+Table6[[#This Row],[Column5]]</f>
        <v>52.879999999999995</v>
      </c>
      <c r="AJ18">
        <f>Table6[[#This Row],[Column7]]*Table6[[#This Row],[Column2]]</f>
        <v>50.23599999999999</v>
      </c>
      <c r="AM18">
        <v>15</v>
      </c>
      <c r="AN18">
        <v>0.95</v>
      </c>
      <c r="AO18">
        <v>24.04</v>
      </c>
      <c r="AP18" t="s">
        <v>641</v>
      </c>
      <c r="AQ18">
        <v>25.26</v>
      </c>
      <c r="AR18" t="s">
        <v>642</v>
      </c>
      <c r="AS18">
        <f>Table7[[#This Row],[Column3]]+Table7[[#This Row],[Column5]]</f>
        <v>49.3</v>
      </c>
      <c r="AT18">
        <f>Table7[[#This Row],[Column7]]*Table7[[#This Row],[Column2]]</f>
        <v>46.834999999999994</v>
      </c>
    </row>
    <row r="19" spans="2:46" x14ac:dyDescent="0.3">
      <c r="B19">
        <v>13</v>
      </c>
      <c r="C19">
        <v>0.56000000000000005</v>
      </c>
      <c r="D19">
        <v>17.36</v>
      </c>
      <c r="E19" t="s">
        <v>224</v>
      </c>
      <c r="F19">
        <v>30.76</v>
      </c>
      <c r="G19" t="s">
        <v>225</v>
      </c>
      <c r="H19">
        <f>Table2[[#This Row],[Column3]]+Table2[[#This Row],[Column5]]</f>
        <v>48.120000000000005</v>
      </c>
      <c r="K19">
        <v>11</v>
      </c>
      <c r="L19">
        <v>0.39</v>
      </c>
      <c r="M19">
        <v>13.23</v>
      </c>
      <c r="N19" t="s">
        <v>157</v>
      </c>
      <c r="O19">
        <v>33.56</v>
      </c>
      <c r="P19" t="s">
        <v>338</v>
      </c>
      <c r="Q19">
        <f>Table4[[#This Row],[Column3]]+Table4[[#This Row],[Column5]]</f>
        <v>46.790000000000006</v>
      </c>
      <c r="T19">
        <v>14</v>
      </c>
      <c r="U19">
        <v>0.85</v>
      </c>
      <c r="V19">
        <v>19.25</v>
      </c>
      <c r="W19" t="s">
        <v>23</v>
      </c>
      <c r="X19">
        <v>22.65</v>
      </c>
      <c r="Y19" t="s">
        <v>374</v>
      </c>
      <c r="Z19">
        <f>Table5[[#This Row],[Column3]]+Table5[[#This Row],[Column5]]</f>
        <v>41.9</v>
      </c>
      <c r="AC19">
        <v>15</v>
      </c>
      <c r="AD19">
        <v>0.97</v>
      </c>
      <c r="AE19">
        <v>25.53</v>
      </c>
      <c r="AF19" t="s">
        <v>562</v>
      </c>
      <c r="AG19">
        <v>26.23</v>
      </c>
      <c r="AH19" t="s">
        <v>563</v>
      </c>
      <c r="AI19">
        <f>Table6[[#This Row],[Column3]]+Table6[[#This Row],[Column5]]</f>
        <v>51.760000000000005</v>
      </c>
      <c r="AJ19">
        <f>Table6[[#This Row],[Column7]]*Table6[[#This Row],[Column2]]</f>
        <v>50.2072</v>
      </c>
      <c r="AM19">
        <v>13</v>
      </c>
      <c r="AN19">
        <v>0.94</v>
      </c>
      <c r="AO19">
        <v>24.8</v>
      </c>
      <c r="AP19" t="s">
        <v>639</v>
      </c>
      <c r="AQ19">
        <v>26.44</v>
      </c>
      <c r="AR19" t="s">
        <v>640</v>
      </c>
      <c r="AS19">
        <f>Table7[[#This Row],[Column3]]+Table7[[#This Row],[Column5]]</f>
        <v>51.24</v>
      </c>
      <c r="AT19">
        <f>Table7[[#This Row],[Column7]]*Table7[[#This Row],[Column2]]</f>
        <v>48.165599999999998</v>
      </c>
    </row>
    <row r="20" spans="2:46" x14ac:dyDescent="0.3">
      <c r="B20">
        <v>12</v>
      </c>
      <c r="C20">
        <v>0.49</v>
      </c>
      <c r="D20">
        <v>15.76</v>
      </c>
      <c r="E20" t="s">
        <v>226</v>
      </c>
      <c r="F20">
        <v>32.29</v>
      </c>
      <c r="G20" t="s">
        <v>227</v>
      </c>
      <c r="H20">
        <f>Table2[[#This Row],[Column3]]+Table2[[#This Row],[Column5]]</f>
        <v>48.05</v>
      </c>
      <c r="K20">
        <v>12</v>
      </c>
      <c r="L20">
        <v>0.56999999999999995</v>
      </c>
      <c r="M20">
        <v>16.88</v>
      </c>
      <c r="N20" t="s">
        <v>124</v>
      </c>
      <c r="O20">
        <v>29.76</v>
      </c>
      <c r="P20" t="s">
        <v>342</v>
      </c>
      <c r="Q20">
        <f>Table4[[#This Row],[Column3]]+Table4[[#This Row],[Column5]]</f>
        <v>46.64</v>
      </c>
      <c r="T20">
        <v>14</v>
      </c>
      <c r="U20">
        <v>0.85</v>
      </c>
      <c r="V20">
        <v>19.05</v>
      </c>
      <c r="W20" t="s">
        <v>22</v>
      </c>
      <c r="X20">
        <v>22.3</v>
      </c>
      <c r="Y20" t="s">
        <v>364</v>
      </c>
      <c r="Z20">
        <f>Table5[[#This Row],[Column3]]+Table5[[#This Row],[Column5]]</f>
        <v>41.35</v>
      </c>
      <c r="AC20">
        <v>14</v>
      </c>
      <c r="AD20">
        <v>0.97</v>
      </c>
      <c r="AE20">
        <v>25.48</v>
      </c>
      <c r="AF20" t="s">
        <v>520</v>
      </c>
      <c r="AG20">
        <v>26.25</v>
      </c>
      <c r="AH20" t="s">
        <v>521</v>
      </c>
      <c r="AI20">
        <f>Table6[[#This Row],[Column3]]+Table6[[#This Row],[Column5]]</f>
        <v>51.730000000000004</v>
      </c>
      <c r="AJ20">
        <f>Table6[[#This Row],[Column7]]*Table6[[#This Row],[Column2]]</f>
        <v>50.178100000000001</v>
      </c>
      <c r="AM20">
        <v>14</v>
      </c>
      <c r="AN20">
        <v>0.94</v>
      </c>
      <c r="AO20">
        <v>23.95</v>
      </c>
      <c r="AP20" t="s">
        <v>685</v>
      </c>
      <c r="AQ20">
        <v>25.56</v>
      </c>
      <c r="AR20" t="s">
        <v>686</v>
      </c>
      <c r="AS20">
        <f>Table7[[#This Row],[Column3]]+Table7[[#This Row],[Column5]]</f>
        <v>49.51</v>
      </c>
      <c r="AT20">
        <f>Table7[[#This Row],[Column7]]*Table7[[#This Row],[Column2]]</f>
        <v>46.539399999999993</v>
      </c>
    </row>
    <row r="21" spans="2:46" x14ac:dyDescent="0.3">
      <c r="B21">
        <v>11</v>
      </c>
      <c r="C21">
        <v>0.43</v>
      </c>
      <c r="D21">
        <v>14.5</v>
      </c>
      <c r="E21" t="s">
        <v>151</v>
      </c>
      <c r="F21">
        <v>33.53</v>
      </c>
      <c r="G21" t="s">
        <v>274</v>
      </c>
      <c r="H21">
        <f>Table2[[#This Row],[Column3]]+Table2[[#This Row],[Column5]]</f>
        <v>48.03</v>
      </c>
      <c r="K21">
        <v>11</v>
      </c>
      <c r="L21">
        <v>0.4</v>
      </c>
      <c r="M21">
        <v>13.19</v>
      </c>
      <c r="N21" t="s">
        <v>154</v>
      </c>
      <c r="O21">
        <v>33.31</v>
      </c>
      <c r="P21" t="s">
        <v>306</v>
      </c>
      <c r="Q21">
        <f>Table4[[#This Row],[Column3]]+Table4[[#This Row],[Column5]]</f>
        <v>46.5</v>
      </c>
      <c r="T21">
        <v>15</v>
      </c>
      <c r="U21">
        <v>0.85</v>
      </c>
      <c r="V21">
        <v>18.93</v>
      </c>
      <c r="W21" t="s">
        <v>25</v>
      </c>
      <c r="X21">
        <v>22.26</v>
      </c>
      <c r="Y21" t="s">
        <v>403</v>
      </c>
      <c r="Z21">
        <f>Table5[[#This Row],[Column3]]+Table5[[#This Row],[Column5]]</f>
        <v>41.19</v>
      </c>
      <c r="AC21">
        <v>14</v>
      </c>
      <c r="AD21">
        <v>0.95</v>
      </c>
      <c r="AE21">
        <v>25.73</v>
      </c>
      <c r="AF21" t="s">
        <v>450</v>
      </c>
      <c r="AG21">
        <v>27.02</v>
      </c>
      <c r="AH21" t="s">
        <v>451</v>
      </c>
      <c r="AI21">
        <f>Table6[[#This Row],[Column3]]+Table6[[#This Row],[Column5]]</f>
        <v>52.75</v>
      </c>
      <c r="AJ21">
        <f>Table6[[#This Row],[Column7]]*Table6[[#This Row],[Column2]]</f>
        <v>50.112499999999997</v>
      </c>
      <c r="AM21">
        <v>13</v>
      </c>
      <c r="AN21">
        <v>0.93</v>
      </c>
      <c r="AO21">
        <v>25.24</v>
      </c>
      <c r="AP21" t="s">
        <v>621</v>
      </c>
      <c r="AQ21">
        <v>27.17</v>
      </c>
      <c r="AR21" t="s">
        <v>622</v>
      </c>
      <c r="AS21">
        <f>Table7[[#This Row],[Column3]]+Table7[[#This Row],[Column5]]</f>
        <v>52.41</v>
      </c>
      <c r="AT21">
        <f>Table7[[#This Row],[Column7]]*Table7[[#This Row],[Column2]]</f>
        <v>48.741300000000003</v>
      </c>
    </row>
    <row r="22" spans="2:46" x14ac:dyDescent="0.3">
      <c r="B22">
        <v>15</v>
      </c>
      <c r="C22">
        <v>0.79</v>
      </c>
      <c r="D22">
        <v>20.89</v>
      </c>
      <c r="E22" t="s">
        <v>210</v>
      </c>
      <c r="F22">
        <v>26.6</v>
      </c>
      <c r="G22" t="s">
        <v>211</v>
      </c>
      <c r="H22">
        <f>Table2[[#This Row],[Column3]]+Table2[[#This Row],[Column5]]</f>
        <v>47.49</v>
      </c>
      <c r="K22">
        <v>11</v>
      </c>
      <c r="L22">
        <v>0.39</v>
      </c>
      <c r="M22">
        <v>13.05</v>
      </c>
      <c r="N22" t="s">
        <v>156</v>
      </c>
      <c r="O22">
        <v>33.369999999999997</v>
      </c>
      <c r="P22" t="s">
        <v>164</v>
      </c>
      <c r="Q22">
        <f>Table4[[#This Row],[Column3]]+Table4[[#This Row],[Column5]]</f>
        <v>46.42</v>
      </c>
      <c r="T22">
        <v>14</v>
      </c>
      <c r="U22">
        <v>0.85</v>
      </c>
      <c r="V22">
        <v>18.41</v>
      </c>
      <c r="W22" t="s">
        <v>27</v>
      </c>
      <c r="X22">
        <v>21.6</v>
      </c>
      <c r="Y22" t="s">
        <v>425</v>
      </c>
      <c r="Z22">
        <f>Table5[[#This Row],[Column3]]+Table5[[#This Row],[Column5]]</f>
        <v>40.010000000000005</v>
      </c>
      <c r="AC22">
        <v>13</v>
      </c>
      <c r="AD22">
        <v>0.94</v>
      </c>
      <c r="AE22">
        <v>25.63</v>
      </c>
      <c r="AF22" t="s">
        <v>482</v>
      </c>
      <c r="AG22">
        <v>27.4</v>
      </c>
      <c r="AH22" t="s">
        <v>483</v>
      </c>
      <c r="AI22">
        <f>Table6[[#This Row],[Column3]]+Table6[[#This Row],[Column5]]</f>
        <v>53.03</v>
      </c>
      <c r="AJ22">
        <f>Table6[[#This Row],[Column7]]*Table6[[#This Row],[Column2]]</f>
        <v>49.848199999999999</v>
      </c>
      <c r="AM22">
        <v>13</v>
      </c>
      <c r="AN22">
        <v>0.93</v>
      </c>
      <c r="AO22">
        <v>24.97</v>
      </c>
      <c r="AP22" t="s">
        <v>629</v>
      </c>
      <c r="AQ22">
        <v>26.93</v>
      </c>
      <c r="AR22" t="s">
        <v>630</v>
      </c>
      <c r="AS22">
        <f>Table7[[#This Row],[Column3]]+Table7[[#This Row],[Column5]]</f>
        <v>51.9</v>
      </c>
      <c r="AT22">
        <f>Table7[[#This Row],[Column7]]*Table7[[#This Row],[Column2]]</f>
        <v>48.267000000000003</v>
      </c>
    </row>
    <row r="23" spans="2:46" x14ac:dyDescent="0.3">
      <c r="B23">
        <v>13</v>
      </c>
      <c r="C23">
        <v>0.6</v>
      </c>
      <c r="D23">
        <v>17.79</v>
      </c>
      <c r="E23" t="s">
        <v>214</v>
      </c>
      <c r="F23">
        <v>29.43</v>
      </c>
      <c r="G23" t="s">
        <v>215</v>
      </c>
      <c r="H23">
        <f>Table2[[#This Row],[Column3]]+Table2[[#This Row],[Column5]]</f>
        <v>47.22</v>
      </c>
      <c r="K23">
        <v>11</v>
      </c>
      <c r="L23">
        <v>0.4</v>
      </c>
      <c r="M23">
        <v>13.22</v>
      </c>
      <c r="N23" t="s">
        <v>155</v>
      </c>
      <c r="O23">
        <v>33.090000000000003</v>
      </c>
      <c r="P23" t="s">
        <v>328</v>
      </c>
      <c r="Q23">
        <f>Table4[[#This Row],[Column3]]+Table4[[#This Row],[Column5]]</f>
        <v>46.31</v>
      </c>
      <c r="T23">
        <v>14</v>
      </c>
      <c r="U23">
        <v>0.84</v>
      </c>
      <c r="V23">
        <v>19.329999999999998</v>
      </c>
      <c r="W23" t="s">
        <v>28</v>
      </c>
      <c r="X23">
        <v>23.05</v>
      </c>
      <c r="Y23" t="s">
        <v>409</v>
      </c>
      <c r="Z23">
        <f>Table5[[#This Row],[Column3]]+Table5[[#This Row],[Column5]]</f>
        <v>42.379999999999995</v>
      </c>
      <c r="AC23">
        <v>14</v>
      </c>
      <c r="AD23">
        <v>0.97</v>
      </c>
      <c r="AE23">
        <v>25.18</v>
      </c>
      <c r="AF23" t="s">
        <v>510</v>
      </c>
      <c r="AG23">
        <v>26</v>
      </c>
      <c r="AH23" t="s">
        <v>511</v>
      </c>
      <c r="AI23">
        <f>Table6[[#This Row],[Column3]]+Table6[[#This Row],[Column5]]</f>
        <v>51.18</v>
      </c>
      <c r="AJ23">
        <f>Table6[[#This Row],[Column7]]*Table6[[#This Row],[Column2]]</f>
        <v>49.644599999999997</v>
      </c>
      <c r="AM23">
        <v>13</v>
      </c>
      <c r="AN23">
        <v>0.93</v>
      </c>
      <c r="AO23">
        <v>24.46</v>
      </c>
      <c r="AP23" t="s">
        <v>677</v>
      </c>
      <c r="AQ23">
        <v>26.34</v>
      </c>
      <c r="AR23" t="s">
        <v>678</v>
      </c>
      <c r="AS23">
        <f>Table7[[#This Row],[Column3]]+Table7[[#This Row],[Column5]]</f>
        <v>50.8</v>
      </c>
      <c r="AT23">
        <f>Table7[[#This Row],[Column7]]*Table7[[#This Row],[Column2]]</f>
        <v>47.244</v>
      </c>
    </row>
    <row r="24" spans="2:46" x14ac:dyDescent="0.3">
      <c r="B24">
        <v>12</v>
      </c>
      <c r="C24">
        <v>0.52</v>
      </c>
      <c r="D24">
        <v>16.16</v>
      </c>
      <c r="E24" t="s">
        <v>216</v>
      </c>
      <c r="F24">
        <v>30.98</v>
      </c>
      <c r="G24" t="s">
        <v>217</v>
      </c>
      <c r="H24">
        <f>Table2[[#This Row],[Column3]]+Table2[[#This Row],[Column5]]</f>
        <v>47.14</v>
      </c>
      <c r="K24">
        <v>12</v>
      </c>
      <c r="L24">
        <v>0.55000000000000004</v>
      </c>
      <c r="M24">
        <v>16.32</v>
      </c>
      <c r="N24" t="s">
        <v>129</v>
      </c>
      <c r="O24">
        <v>29.94</v>
      </c>
      <c r="P24" t="s">
        <v>332</v>
      </c>
      <c r="Q24">
        <f>Table4[[#This Row],[Column3]]+Table4[[#This Row],[Column5]]</f>
        <v>46.260000000000005</v>
      </c>
      <c r="T24">
        <v>14</v>
      </c>
      <c r="U24">
        <v>0.83</v>
      </c>
      <c r="V24">
        <v>20.53</v>
      </c>
      <c r="W24" t="s">
        <v>34</v>
      </c>
      <c r="X24">
        <v>24.83</v>
      </c>
      <c r="Y24" t="s">
        <v>394</v>
      </c>
      <c r="Z24">
        <f>Table5[[#This Row],[Column3]]+Table5[[#This Row],[Column5]]</f>
        <v>45.36</v>
      </c>
      <c r="AC24">
        <v>14</v>
      </c>
      <c r="AD24">
        <v>0.91</v>
      </c>
      <c r="AE24">
        <v>26</v>
      </c>
      <c r="AF24" t="s">
        <v>546</v>
      </c>
      <c r="AG24">
        <v>28.53</v>
      </c>
      <c r="AH24" t="s">
        <v>547</v>
      </c>
      <c r="AI24">
        <f>Table6[[#This Row],[Column3]]+Table6[[#This Row],[Column5]]</f>
        <v>54.53</v>
      </c>
      <c r="AJ24">
        <f>Table6[[#This Row],[Column7]]*Table6[[#This Row],[Column2]]</f>
        <v>49.622300000000003</v>
      </c>
      <c r="AM24">
        <v>14</v>
      </c>
      <c r="AN24">
        <v>0.93</v>
      </c>
      <c r="AO24">
        <v>23.85</v>
      </c>
      <c r="AP24" t="s">
        <v>643</v>
      </c>
      <c r="AQ24">
        <v>25.59</v>
      </c>
      <c r="AR24" t="s">
        <v>644</v>
      </c>
      <c r="AS24">
        <f>Table7[[#This Row],[Column3]]+Table7[[#This Row],[Column5]]</f>
        <v>49.44</v>
      </c>
      <c r="AT24">
        <f>Table7[[#This Row],[Column7]]*Table7[[#This Row],[Column2]]</f>
        <v>45.979199999999999</v>
      </c>
    </row>
    <row r="25" spans="2:46" x14ac:dyDescent="0.3">
      <c r="B25">
        <v>15</v>
      </c>
      <c r="C25">
        <v>0.81</v>
      </c>
      <c r="D25">
        <v>21.14</v>
      </c>
      <c r="E25" t="s">
        <v>287</v>
      </c>
      <c r="F25">
        <v>25.99</v>
      </c>
      <c r="G25" t="s">
        <v>288</v>
      </c>
      <c r="H25">
        <f>Table2[[#This Row],[Column3]]+Table2[[#This Row],[Column5]]</f>
        <v>47.129999999999995</v>
      </c>
      <c r="K25">
        <v>11</v>
      </c>
      <c r="L25">
        <v>0.51</v>
      </c>
      <c r="M25">
        <v>15.71</v>
      </c>
      <c r="N25" t="s">
        <v>139</v>
      </c>
      <c r="O25">
        <v>30.51</v>
      </c>
      <c r="P25" t="s">
        <v>348</v>
      </c>
      <c r="Q25">
        <f>Table4[[#This Row],[Column3]]+Table4[[#This Row],[Column5]]</f>
        <v>46.22</v>
      </c>
      <c r="T25">
        <v>14</v>
      </c>
      <c r="U25">
        <v>0.83</v>
      </c>
      <c r="V25">
        <v>20.49</v>
      </c>
      <c r="W25" t="s">
        <v>35</v>
      </c>
      <c r="X25">
        <v>24.81</v>
      </c>
      <c r="Y25" t="s">
        <v>399</v>
      </c>
      <c r="Z25">
        <f>Table5[[#This Row],[Column3]]+Table5[[#This Row],[Column5]]</f>
        <v>45.3</v>
      </c>
      <c r="AC25">
        <v>13</v>
      </c>
      <c r="AD25">
        <v>0.94</v>
      </c>
      <c r="AE25">
        <v>25.49</v>
      </c>
      <c r="AF25" t="s">
        <v>558</v>
      </c>
      <c r="AG25">
        <v>27.23</v>
      </c>
      <c r="AH25" t="s">
        <v>559</v>
      </c>
      <c r="AI25">
        <f>Table6[[#This Row],[Column3]]+Table6[[#This Row],[Column5]]</f>
        <v>52.72</v>
      </c>
      <c r="AJ25">
        <f>Table6[[#This Row],[Column7]]*Table6[[#This Row],[Column2]]</f>
        <v>49.556799999999996</v>
      </c>
      <c r="AM25">
        <v>14</v>
      </c>
      <c r="AN25">
        <v>0.93</v>
      </c>
      <c r="AO25">
        <v>23.55</v>
      </c>
      <c r="AP25" t="s">
        <v>599</v>
      </c>
      <c r="AQ25">
        <v>25.34</v>
      </c>
      <c r="AR25" t="s">
        <v>600</v>
      </c>
      <c r="AS25">
        <f>Table7[[#This Row],[Column3]]+Table7[[#This Row],[Column5]]</f>
        <v>48.89</v>
      </c>
      <c r="AT25">
        <f>Table7[[#This Row],[Column7]]*Table7[[#This Row],[Column2]]</f>
        <v>45.467700000000001</v>
      </c>
    </row>
    <row r="26" spans="2:46" x14ac:dyDescent="0.3">
      <c r="B26">
        <v>14</v>
      </c>
      <c r="C26">
        <v>0.69</v>
      </c>
      <c r="D26">
        <v>19.28</v>
      </c>
      <c r="E26" t="s">
        <v>212</v>
      </c>
      <c r="F26">
        <v>27.78</v>
      </c>
      <c r="G26" t="s">
        <v>213</v>
      </c>
      <c r="H26">
        <f>Table2[[#This Row],[Column3]]+Table2[[#This Row],[Column5]]</f>
        <v>47.06</v>
      </c>
      <c r="K26">
        <v>15</v>
      </c>
      <c r="L26">
        <v>0.8</v>
      </c>
      <c r="M26">
        <v>20.49</v>
      </c>
      <c r="N26" t="s">
        <v>41</v>
      </c>
      <c r="O26">
        <v>25.64</v>
      </c>
      <c r="P26" t="s">
        <v>319</v>
      </c>
      <c r="Q26">
        <f>Table4[[#This Row],[Column3]]+Table4[[#This Row],[Column5]]</f>
        <v>46.129999999999995</v>
      </c>
      <c r="T26">
        <v>14</v>
      </c>
      <c r="U26">
        <v>0.83</v>
      </c>
      <c r="V26">
        <v>19.73</v>
      </c>
      <c r="W26" t="s">
        <v>33</v>
      </c>
      <c r="X26">
        <v>23.68</v>
      </c>
      <c r="Y26" t="s">
        <v>379</v>
      </c>
      <c r="Z26">
        <f>Table5[[#This Row],[Column3]]+Table5[[#This Row],[Column5]]</f>
        <v>43.41</v>
      </c>
      <c r="AC26">
        <v>14</v>
      </c>
      <c r="AD26">
        <v>0.96</v>
      </c>
      <c r="AE26">
        <v>25.19</v>
      </c>
      <c r="AF26" t="s">
        <v>564</v>
      </c>
      <c r="AG26">
        <v>26.31</v>
      </c>
      <c r="AH26" t="s">
        <v>565</v>
      </c>
      <c r="AI26">
        <f>Table6[[#This Row],[Column3]]+Table6[[#This Row],[Column5]]</f>
        <v>51.5</v>
      </c>
      <c r="AJ26">
        <f>Table6[[#This Row],[Column7]]*Table6[[#This Row],[Column2]]</f>
        <v>49.44</v>
      </c>
      <c r="AM26">
        <v>14</v>
      </c>
      <c r="AN26">
        <v>0.92</v>
      </c>
      <c r="AO26">
        <v>25.22</v>
      </c>
      <c r="AP26" t="s">
        <v>589</v>
      </c>
      <c r="AQ26">
        <v>27.34</v>
      </c>
      <c r="AR26" t="s">
        <v>590</v>
      </c>
      <c r="AS26">
        <f>Table7[[#This Row],[Column3]]+Table7[[#This Row],[Column5]]</f>
        <v>52.56</v>
      </c>
      <c r="AT26">
        <f>Table7[[#This Row],[Column7]]*Table7[[#This Row],[Column2]]</f>
        <v>48.355200000000004</v>
      </c>
    </row>
    <row r="27" spans="2:46" x14ac:dyDescent="0.3">
      <c r="B27">
        <v>14</v>
      </c>
      <c r="C27">
        <v>0.72</v>
      </c>
      <c r="D27">
        <v>19.64</v>
      </c>
      <c r="E27" t="s">
        <v>289</v>
      </c>
      <c r="F27">
        <v>27.34</v>
      </c>
      <c r="G27" t="s">
        <v>290</v>
      </c>
      <c r="H27">
        <f>Table2[[#This Row],[Column3]]+Table2[[#This Row],[Column5]]</f>
        <v>46.980000000000004</v>
      </c>
      <c r="K27">
        <v>15</v>
      </c>
      <c r="L27">
        <v>0.83</v>
      </c>
      <c r="M27">
        <v>20.82</v>
      </c>
      <c r="N27" t="s">
        <v>32</v>
      </c>
      <c r="O27">
        <v>25.17</v>
      </c>
      <c r="P27" t="s">
        <v>351</v>
      </c>
      <c r="Q27">
        <f>Table4[[#This Row],[Column3]]+Table4[[#This Row],[Column5]]</f>
        <v>45.99</v>
      </c>
      <c r="T27">
        <v>14</v>
      </c>
      <c r="U27">
        <v>0.82</v>
      </c>
      <c r="V27">
        <v>20.73</v>
      </c>
      <c r="W27" t="s">
        <v>36</v>
      </c>
      <c r="X27">
        <v>25.29</v>
      </c>
      <c r="Y27" t="s">
        <v>359</v>
      </c>
      <c r="Z27">
        <f>Table5[[#This Row],[Column3]]+Table5[[#This Row],[Column5]]</f>
        <v>46.019999999999996</v>
      </c>
      <c r="AC27">
        <v>14</v>
      </c>
      <c r="AD27">
        <v>0.95</v>
      </c>
      <c r="AE27">
        <v>25.26</v>
      </c>
      <c r="AF27" t="s">
        <v>500</v>
      </c>
      <c r="AG27">
        <v>26.51</v>
      </c>
      <c r="AH27" t="s">
        <v>501</v>
      </c>
      <c r="AI27">
        <f>Table6[[#This Row],[Column3]]+Table6[[#This Row],[Column5]]</f>
        <v>51.77</v>
      </c>
      <c r="AJ27">
        <f>Table6[[#This Row],[Column7]]*Table6[[#This Row],[Column2]]</f>
        <v>49.1815</v>
      </c>
      <c r="AM27">
        <v>15</v>
      </c>
      <c r="AN27">
        <v>0.92</v>
      </c>
      <c r="AO27">
        <v>24.73</v>
      </c>
      <c r="AP27" t="s">
        <v>663</v>
      </c>
      <c r="AQ27">
        <v>26.86</v>
      </c>
      <c r="AR27" t="s">
        <v>664</v>
      </c>
      <c r="AS27">
        <f>Table7[[#This Row],[Column3]]+Table7[[#This Row],[Column5]]</f>
        <v>51.59</v>
      </c>
      <c r="AT27">
        <f>Table7[[#This Row],[Column7]]*Table7[[#This Row],[Column2]]</f>
        <v>47.462800000000009</v>
      </c>
    </row>
    <row r="28" spans="2:46" x14ac:dyDescent="0.3">
      <c r="B28">
        <v>12</v>
      </c>
      <c r="C28">
        <v>0.55000000000000004</v>
      </c>
      <c r="D28">
        <v>16.53</v>
      </c>
      <c r="E28" t="s">
        <v>130</v>
      </c>
      <c r="F28">
        <v>30.29</v>
      </c>
      <c r="G28" t="s">
        <v>273</v>
      </c>
      <c r="H28">
        <f>Table2[[#This Row],[Column3]]+Table2[[#This Row],[Column5]]</f>
        <v>46.82</v>
      </c>
      <c r="K28">
        <v>12</v>
      </c>
      <c r="L28">
        <v>0.6</v>
      </c>
      <c r="M28">
        <v>17.16</v>
      </c>
      <c r="N28" t="s">
        <v>116</v>
      </c>
      <c r="O28">
        <v>28.83</v>
      </c>
      <c r="P28" t="s">
        <v>347</v>
      </c>
      <c r="Q28">
        <f>Table4[[#This Row],[Column3]]+Table4[[#This Row],[Column5]]</f>
        <v>45.989999999999995</v>
      </c>
      <c r="T28">
        <v>13</v>
      </c>
      <c r="U28">
        <v>0.8</v>
      </c>
      <c r="V28">
        <v>20.059999999999999</v>
      </c>
      <c r="W28" t="s">
        <v>43</v>
      </c>
      <c r="X28">
        <v>24.99</v>
      </c>
      <c r="Y28" t="s">
        <v>370</v>
      </c>
      <c r="Z28">
        <f>Table5[[#This Row],[Column3]]+Table5[[#This Row],[Column5]]</f>
        <v>45.05</v>
      </c>
      <c r="AC28">
        <v>15</v>
      </c>
      <c r="AD28">
        <v>0.95</v>
      </c>
      <c r="AE28">
        <v>25.18</v>
      </c>
      <c r="AF28" t="s">
        <v>428</v>
      </c>
      <c r="AG28">
        <v>26.44</v>
      </c>
      <c r="AH28" t="s">
        <v>429</v>
      </c>
      <c r="AI28">
        <f>Table6[[#This Row],[Column3]]+Table6[[#This Row],[Column5]]</f>
        <v>51.620000000000005</v>
      </c>
      <c r="AJ28">
        <f>Table6[[#This Row],[Column7]]*Table6[[#This Row],[Column2]]</f>
        <v>49.039000000000001</v>
      </c>
      <c r="AM28">
        <v>13</v>
      </c>
      <c r="AN28">
        <v>0.92</v>
      </c>
      <c r="AO28">
        <v>24.42</v>
      </c>
      <c r="AP28" t="s">
        <v>581</v>
      </c>
      <c r="AQ28">
        <v>26.57</v>
      </c>
      <c r="AR28" t="s">
        <v>582</v>
      </c>
      <c r="AS28">
        <f>Table7[[#This Row],[Column3]]+Table7[[#This Row],[Column5]]</f>
        <v>50.99</v>
      </c>
      <c r="AT28">
        <f>Table7[[#This Row],[Column7]]*Table7[[#This Row],[Column2]]</f>
        <v>46.910800000000002</v>
      </c>
    </row>
    <row r="29" spans="2:46" x14ac:dyDescent="0.3">
      <c r="B29">
        <v>15</v>
      </c>
      <c r="C29">
        <v>0.73</v>
      </c>
      <c r="D29">
        <v>19.670000000000002</v>
      </c>
      <c r="E29" t="s">
        <v>220</v>
      </c>
      <c r="F29">
        <v>27.1</v>
      </c>
      <c r="G29" t="s">
        <v>221</v>
      </c>
      <c r="H29">
        <f>Table2[[#This Row],[Column3]]+Table2[[#This Row],[Column5]]</f>
        <v>46.77</v>
      </c>
      <c r="K29">
        <v>13</v>
      </c>
      <c r="L29">
        <v>0.62</v>
      </c>
      <c r="M29">
        <v>17.600000000000001</v>
      </c>
      <c r="N29" t="s">
        <v>105</v>
      </c>
      <c r="O29">
        <v>28.37</v>
      </c>
      <c r="P29" t="s">
        <v>331</v>
      </c>
      <c r="Q29">
        <f>Table4[[#This Row],[Column3]]+Table4[[#This Row],[Column5]]</f>
        <v>45.97</v>
      </c>
      <c r="T29">
        <v>14</v>
      </c>
      <c r="U29">
        <v>0.79</v>
      </c>
      <c r="V29">
        <v>21.25</v>
      </c>
      <c r="W29" t="s">
        <v>44</v>
      </c>
      <c r="X29">
        <v>26.98</v>
      </c>
      <c r="Y29" t="s">
        <v>389</v>
      </c>
      <c r="Z29">
        <f>Table5[[#This Row],[Column3]]+Table5[[#This Row],[Column5]]</f>
        <v>48.230000000000004</v>
      </c>
      <c r="AC29">
        <v>13</v>
      </c>
      <c r="AD29">
        <v>0.95</v>
      </c>
      <c r="AE29">
        <v>25.06</v>
      </c>
      <c r="AF29" t="s">
        <v>522</v>
      </c>
      <c r="AG29">
        <v>26.36</v>
      </c>
      <c r="AH29" t="s">
        <v>523</v>
      </c>
      <c r="AI29">
        <f>Table6[[#This Row],[Column3]]+Table6[[#This Row],[Column5]]</f>
        <v>51.42</v>
      </c>
      <c r="AJ29">
        <f>Table6[[#This Row],[Column7]]*Table6[[#This Row],[Column2]]</f>
        <v>48.848999999999997</v>
      </c>
      <c r="AM29">
        <v>13</v>
      </c>
      <c r="AN29">
        <v>0.92</v>
      </c>
      <c r="AO29">
        <v>23.42</v>
      </c>
      <c r="AP29" t="s">
        <v>697</v>
      </c>
      <c r="AQ29">
        <v>25.48</v>
      </c>
      <c r="AR29" t="s">
        <v>698</v>
      </c>
      <c r="AS29">
        <f>Table7[[#This Row],[Column3]]+Table7[[#This Row],[Column5]]</f>
        <v>48.900000000000006</v>
      </c>
      <c r="AT29">
        <f>Table7[[#This Row],[Column7]]*Table7[[#This Row],[Column2]]</f>
        <v>44.988000000000007</v>
      </c>
    </row>
    <row r="30" spans="2:46" x14ac:dyDescent="0.3">
      <c r="B30">
        <v>11</v>
      </c>
      <c r="C30">
        <v>0.39</v>
      </c>
      <c r="D30">
        <v>13.05</v>
      </c>
      <c r="E30" t="s">
        <v>156</v>
      </c>
      <c r="F30">
        <v>33.369999999999997</v>
      </c>
      <c r="G30" t="s">
        <v>164</v>
      </c>
      <c r="H30">
        <f>Table2[[#This Row],[Column3]]+Table2[[#This Row],[Column5]]</f>
        <v>46.42</v>
      </c>
      <c r="K30">
        <v>12</v>
      </c>
      <c r="L30">
        <v>0.54</v>
      </c>
      <c r="M30">
        <v>16.04</v>
      </c>
      <c r="N30" t="s">
        <v>132</v>
      </c>
      <c r="O30">
        <v>29.87</v>
      </c>
      <c r="P30" t="s">
        <v>315</v>
      </c>
      <c r="Q30">
        <f>Table4[[#This Row],[Column3]]+Table4[[#This Row],[Column5]]</f>
        <v>45.91</v>
      </c>
      <c r="T30">
        <v>13</v>
      </c>
      <c r="U30">
        <v>0.79</v>
      </c>
      <c r="V30">
        <v>20.18</v>
      </c>
      <c r="W30" t="s">
        <v>45</v>
      </c>
      <c r="X30">
        <v>25.4</v>
      </c>
      <c r="Y30" t="s">
        <v>421</v>
      </c>
      <c r="Z30">
        <f>Table5[[#This Row],[Column3]]+Table5[[#This Row],[Column5]]</f>
        <v>45.58</v>
      </c>
      <c r="AC30">
        <v>13</v>
      </c>
      <c r="AD30">
        <v>0.93</v>
      </c>
      <c r="AE30">
        <v>25.29</v>
      </c>
      <c r="AF30" t="s">
        <v>462</v>
      </c>
      <c r="AG30">
        <v>27.11</v>
      </c>
      <c r="AH30" t="s">
        <v>463</v>
      </c>
      <c r="AI30">
        <f>Table6[[#This Row],[Column3]]+Table6[[#This Row],[Column5]]</f>
        <v>52.4</v>
      </c>
      <c r="AJ30">
        <f>Table6[[#This Row],[Column7]]*Table6[[#This Row],[Column2]]</f>
        <v>48.731999999999999</v>
      </c>
      <c r="AM30">
        <v>15</v>
      </c>
      <c r="AN30">
        <v>0.9</v>
      </c>
      <c r="AO30">
        <v>24.44</v>
      </c>
      <c r="AP30" t="s">
        <v>567</v>
      </c>
      <c r="AQ30">
        <v>27.16</v>
      </c>
      <c r="AR30" t="s">
        <v>568</v>
      </c>
      <c r="AS30">
        <f>Table7[[#This Row],[Column3]]+Table7[[#This Row],[Column5]]</f>
        <v>51.6</v>
      </c>
      <c r="AT30">
        <f>Table7[[#This Row],[Column7]]*Table7[[#This Row],[Column2]]</f>
        <v>46.440000000000005</v>
      </c>
    </row>
    <row r="31" spans="2:46" x14ac:dyDescent="0.3">
      <c r="B31">
        <v>12</v>
      </c>
      <c r="C31">
        <v>0.48</v>
      </c>
      <c r="D31">
        <v>14.77</v>
      </c>
      <c r="E31" t="s">
        <v>146</v>
      </c>
      <c r="F31">
        <v>31.08</v>
      </c>
      <c r="G31" t="s">
        <v>243</v>
      </c>
      <c r="H31">
        <f>Table2[[#This Row],[Column3]]+Table2[[#This Row],[Column5]]</f>
        <v>45.849999999999994</v>
      </c>
      <c r="K31">
        <v>12</v>
      </c>
      <c r="L31">
        <v>0.48</v>
      </c>
      <c r="M31">
        <v>14.77</v>
      </c>
      <c r="N31" t="s">
        <v>146</v>
      </c>
      <c r="O31">
        <v>31.08</v>
      </c>
      <c r="P31" t="s">
        <v>243</v>
      </c>
      <c r="Q31">
        <f>Table4[[#This Row],[Column3]]+Table4[[#This Row],[Column5]]</f>
        <v>45.849999999999994</v>
      </c>
      <c r="T31">
        <v>14</v>
      </c>
      <c r="U31">
        <v>0.78</v>
      </c>
      <c r="V31">
        <v>21.91</v>
      </c>
      <c r="W31" t="s">
        <v>49</v>
      </c>
      <c r="X31">
        <v>28.01</v>
      </c>
      <c r="Y31" t="s">
        <v>414</v>
      </c>
      <c r="Z31">
        <f>Table5[[#This Row],[Column3]]+Table5[[#This Row],[Column5]]</f>
        <v>49.92</v>
      </c>
      <c r="AC31">
        <v>13</v>
      </c>
      <c r="AD31">
        <v>0.94</v>
      </c>
      <c r="AE31">
        <v>25</v>
      </c>
      <c r="AF31" t="s">
        <v>532</v>
      </c>
      <c r="AG31">
        <v>26.64</v>
      </c>
      <c r="AH31" t="s">
        <v>533</v>
      </c>
      <c r="AI31">
        <f>Table6[[#This Row],[Column3]]+Table6[[#This Row],[Column5]]</f>
        <v>51.64</v>
      </c>
      <c r="AJ31">
        <f>Table6[[#This Row],[Column7]]*Table6[[#This Row],[Column2]]</f>
        <v>48.541599999999995</v>
      </c>
      <c r="AM31">
        <v>13</v>
      </c>
      <c r="AN31">
        <v>0.9</v>
      </c>
      <c r="AO31">
        <v>23.14</v>
      </c>
      <c r="AP31" t="s">
        <v>687</v>
      </c>
      <c r="AQ31">
        <v>25.86</v>
      </c>
      <c r="AR31" t="s">
        <v>688</v>
      </c>
      <c r="AS31">
        <f>Table7[[#This Row],[Column3]]+Table7[[#This Row],[Column5]]</f>
        <v>49</v>
      </c>
      <c r="AT31">
        <f>Table7[[#This Row],[Column7]]*Table7[[#This Row],[Column2]]</f>
        <v>44.1</v>
      </c>
    </row>
    <row r="32" spans="2:46" x14ac:dyDescent="0.3">
      <c r="B32">
        <v>14</v>
      </c>
      <c r="C32">
        <v>0.71</v>
      </c>
      <c r="D32">
        <v>18.86</v>
      </c>
      <c r="E32" t="s">
        <v>74</v>
      </c>
      <c r="F32">
        <v>26.6</v>
      </c>
      <c r="G32" t="s">
        <v>271</v>
      </c>
      <c r="H32">
        <f>Table2[[#This Row],[Column3]]+Table2[[#This Row],[Column5]]</f>
        <v>45.46</v>
      </c>
      <c r="K32">
        <v>11</v>
      </c>
      <c r="L32">
        <v>0.46</v>
      </c>
      <c r="M32">
        <v>14.45</v>
      </c>
      <c r="N32" t="s">
        <v>147</v>
      </c>
      <c r="O32">
        <v>31.25</v>
      </c>
      <c r="P32" t="s">
        <v>333</v>
      </c>
      <c r="Q32">
        <f>Table4[[#This Row],[Column3]]+Table4[[#This Row],[Column5]]</f>
        <v>45.7</v>
      </c>
      <c r="T32">
        <v>13</v>
      </c>
      <c r="U32">
        <v>0.78</v>
      </c>
      <c r="V32">
        <v>21.7</v>
      </c>
      <c r="W32" t="s">
        <v>48</v>
      </c>
      <c r="X32">
        <v>27.99</v>
      </c>
      <c r="Y32" t="s">
        <v>385</v>
      </c>
      <c r="Z32">
        <f>Table5[[#This Row],[Column3]]+Table5[[#This Row],[Column5]]</f>
        <v>49.69</v>
      </c>
      <c r="AC32">
        <v>13</v>
      </c>
      <c r="AD32">
        <v>0.94</v>
      </c>
      <c r="AE32">
        <v>24.98</v>
      </c>
      <c r="AF32" t="s">
        <v>492</v>
      </c>
      <c r="AG32">
        <v>26.47</v>
      </c>
      <c r="AH32" t="s">
        <v>493</v>
      </c>
      <c r="AI32">
        <f>Table6[[#This Row],[Column3]]+Table6[[#This Row],[Column5]]</f>
        <v>51.45</v>
      </c>
      <c r="AJ32">
        <f>Table6[[#This Row],[Column7]]*Table6[[#This Row],[Column2]]</f>
        <v>48.363</v>
      </c>
      <c r="AM32">
        <v>15</v>
      </c>
      <c r="AN32">
        <v>0.89</v>
      </c>
      <c r="AO32">
        <v>22.03</v>
      </c>
      <c r="AP32" t="s">
        <v>653</v>
      </c>
      <c r="AQ32">
        <v>24.72</v>
      </c>
      <c r="AR32" t="s">
        <v>654</v>
      </c>
      <c r="AS32">
        <f>Table7[[#This Row],[Column3]]+Table7[[#This Row],[Column5]]</f>
        <v>46.75</v>
      </c>
      <c r="AT32">
        <f>Table7[[#This Row],[Column7]]*Table7[[#This Row],[Column2]]</f>
        <v>41.607500000000002</v>
      </c>
    </row>
    <row r="33" spans="2:46" x14ac:dyDescent="0.3">
      <c r="B33">
        <v>11</v>
      </c>
      <c r="C33">
        <v>0.42</v>
      </c>
      <c r="D33">
        <v>13.46</v>
      </c>
      <c r="E33" t="s">
        <v>153</v>
      </c>
      <c r="F33">
        <v>31.97</v>
      </c>
      <c r="G33" t="s">
        <v>199</v>
      </c>
      <c r="H33">
        <f>Table2[[#This Row],[Column3]]+Table2[[#This Row],[Column5]]</f>
        <v>45.43</v>
      </c>
      <c r="K33">
        <v>11</v>
      </c>
      <c r="L33">
        <v>0.46</v>
      </c>
      <c r="M33">
        <v>14.45</v>
      </c>
      <c r="N33" t="s">
        <v>147</v>
      </c>
      <c r="O33">
        <v>31.24</v>
      </c>
      <c r="P33" t="s">
        <v>333</v>
      </c>
      <c r="Q33">
        <f>Table4[[#This Row],[Column3]]+Table4[[#This Row],[Column5]]</f>
        <v>45.69</v>
      </c>
      <c r="T33">
        <v>13</v>
      </c>
      <c r="U33">
        <v>0.78</v>
      </c>
      <c r="V33">
        <v>18.7</v>
      </c>
      <c r="W33" t="s">
        <v>47</v>
      </c>
      <c r="X33">
        <v>24.13</v>
      </c>
      <c r="Y33" t="s">
        <v>365</v>
      </c>
      <c r="Z33">
        <f>Table5[[#This Row],[Column3]]+Table5[[#This Row],[Column5]]</f>
        <v>42.83</v>
      </c>
      <c r="AC33">
        <v>13</v>
      </c>
      <c r="AD33">
        <v>0.95</v>
      </c>
      <c r="AE33">
        <v>24.75</v>
      </c>
      <c r="AF33" t="s">
        <v>512</v>
      </c>
      <c r="AG33">
        <v>26.1</v>
      </c>
      <c r="AH33" t="s">
        <v>513</v>
      </c>
      <c r="AI33">
        <f>Table6[[#This Row],[Column3]]+Table6[[#This Row],[Column5]]</f>
        <v>50.85</v>
      </c>
      <c r="AJ33">
        <f>Table6[[#This Row],[Column7]]*Table6[[#This Row],[Column2]]</f>
        <v>48.307499999999997</v>
      </c>
      <c r="AM33" s="3">
        <v>13</v>
      </c>
      <c r="AN33" s="3">
        <v>0.85</v>
      </c>
      <c r="AO33" s="3">
        <v>24.32</v>
      </c>
      <c r="AP33" s="3" t="s">
        <v>591</v>
      </c>
      <c r="AQ33" s="3">
        <v>28.71</v>
      </c>
      <c r="AR33" s="3" t="s">
        <v>592</v>
      </c>
      <c r="AS33" s="3">
        <f>Table7[[#This Row],[Column3]]+Table7[[#This Row],[Column5]]</f>
        <v>53.03</v>
      </c>
      <c r="AT33">
        <f>Table7[[#This Row],[Column7]]*Table7[[#This Row],[Column2]]</f>
        <v>45.075499999999998</v>
      </c>
    </row>
    <row r="34" spans="2:46" x14ac:dyDescent="0.3">
      <c r="B34">
        <v>13</v>
      </c>
      <c r="C34">
        <v>0.62</v>
      </c>
      <c r="D34">
        <v>17.420000000000002</v>
      </c>
      <c r="E34" t="s">
        <v>106</v>
      </c>
      <c r="F34">
        <v>28</v>
      </c>
      <c r="G34" t="s">
        <v>272</v>
      </c>
      <c r="H34">
        <f>Table2[[#This Row],[Column3]]+Table2[[#This Row],[Column5]]</f>
        <v>45.42</v>
      </c>
      <c r="K34">
        <v>13</v>
      </c>
      <c r="L34">
        <v>0.62</v>
      </c>
      <c r="M34">
        <v>17.489999999999998</v>
      </c>
      <c r="N34" t="s">
        <v>102</v>
      </c>
      <c r="O34">
        <v>28.19</v>
      </c>
      <c r="P34" t="s">
        <v>314</v>
      </c>
      <c r="Q34">
        <f>Table4[[#This Row],[Column3]]+Table4[[#This Row],[Column5]]</f>
        <v>45.68</v>
      </c>
      <c r="T34">
        <v>13</v>
      </c>
      <c r="U34">
        <v>0.77</v>
      </c>
      <c r="V34">
        <v>18.66</v>
      </c>
      <c r="W34" t="s">
        <v>53</v>
      </c>
      <c r="X34">
        <v>24.23</v>
      </c>
      <c r="Y34" t="s">
        <v>375</v>
      </c>
      <c r="Z34">
        <f>Table5[[#This Row],[Column3]]+Table5[[#This Row],[Column5]]</f>
        <v>42.89</v>
      </c>
      <c r="AC34">
        <v>13</v>
      </c>
      <c r="AD34">
        <v>0.93</v>
      </c>
      <c r="AE34">
        <v>25.07</v>
      </c>
      <c r="AF34" t="s">
        <v>502</v>
      </c>
      <c r="AG34">
        <v>26.85</v>
      </c>
      <c r="AH34" t="s">
        <v>503</v>
      </c>
      <c r="AI34">
        <f>Table6[[#This Row],[Column3]]+Table6[[#This Row],[Column5]]</f>
        <v>51.92</v>
      </c>
      <c r="AJ34">
        <f>Table6[[#This Row],[Column7]]*Table6[[#This Row],[Column2]]</f>
        <v>48.285600000000002</v>
      </c>
      <c r="AM34">
        <v>12</v>
      </c>
      <c r="AN34">
        <v>0.85</v>
      </c>
      <c r="AO34">
        <v>23.56</v>
      </c>
      <c r="AP34" t="s">
        <v>679</v>
      </c>
      <c r="AQ34">
        <v>27.71</v>
      </c>
      <c r="AR34" t="s">
        <v>680</v>
      </c>
      <c r="AS34">
        <f>Table7[[#This Row],[Column3]]+Table7[[#This Row],[Column5]]</f>
        <v>51.269999999999996</v>
      </c>
      <c r="AT34">
        <f>Table7[[#This Row],[Column7]]*Table7[[#This Row],[Column2]]</f>
        <v>43.579499999999996</v>
      </c>
    </row>
    <row r="35" spans="2:46" x14ac:dyDescent="0.3">
      <c r="B35">
        <v>12</v>
      </c>
      <c r="C35">
        <v>0.56000000000000005</v>
      </c>
      <c r="D35">
        <v>16.2</v>
      </c>
      <c r="E35" t="s">
        <v>281</v>
      </c>
      <c r="F35">
        <v>29.09</v>
      </c>
      <c r="G35" t="s">
        <v>282</v>
      </c>
      <c r="H35">
        <f>Table2[[#This Row],[Column3]]+Table2[[#This Row],[Column5]]</f>
        <v>45.29</v>
      </c>
      <c r="K35">
        <v>13</v>
      </c>
      <c r="L35">
        <v>0.59</v>
      </c>
      <c r="M35">
        <v>16.96</v>
      </c>
      <c r="N35" t="s">
        <v>119</v>
      </c>
      <c r="O35">
        <v>28.64</v>
      </c>
      <c r="P35" t="s">
        <v>304</v>
      </c>
      <c r="Q35">
        <f>Table4[[#This Row],[Column3]]+Table4[[#This Row],[Column5]]</f>
        <v>45.6</v>
      </c>
      <c r="T35">
        <v>14</v>
      </c>
      <c r="U35">
        <v>0.77</v>
      </c>
      <c r="V35">
        <v>18.36</v>
      </c>
      <c r="W35" t="s">
        <v>54</v>
      </c>
      <c r="X35">
        <v>23.87</v>
      </c>
      <c r="Y35" t="s">
        <v>404</v>
      </c>
      <c r="Z35">
        <f>Table5[[#This Row],[Column3]]+Table5[[#This Row],[Column5]]</f>
        <v>42.230000000000004</v>
      </c>
      <c r="AC35">
        <v>13</v>
      </c>
      <c r="AD35">
        <v>0.92</v>
      </c>
      <c r="AE35">
        <v>25.05</v>
      </c>
      <c r="AF35" t="s">
        <v>442</v>
      </c>
      <c r="AG35">
        <v>27.36</v>
      </c>
      <c r="AH35" t="s">
        <v>443</v>
      </c>
      <c r="AI35">
        <f>Table6[[#This Row],[Column3]]+Table6[[#This Row],[Column5]]</f>
        <v>52.41</v>
      </c>
      <c r="AJ35">
        <f>Table6[[#This Row],[Column7]]*Table6[[#This Row],[Column2]]</f>
        <v>48.217199999999998</v>
      </c>
      <c r="AM35">
        <v>13</v>
      </c>
      <c r="AN35">
        <v>0.85</v>
      </c>
      <c r="AO35">
        <v>22.96</v>
      </c>
      <c r="AP35" t="s">
        <v>645</v>
      </c>
      <c r="AQ35">
        <v>26.97</v>
      </c>
      <c r="AR35" t="s">
        <v>646</v>
      </c>
      <c r="AS35">
        <f>Table7[[#This Row],[Column3]]+Table7[[#This Row],[Column5]]</f>
        <v>49.93</v>
      </c>
      <c r="AT35">
        <f>Table7[[#This Row],[Column7]]*Table7[[#This Row],[Column2]]</f>
        <v>42.4405</v>
      </c>
    </row>
    <row r="36" spans="2:46" x14ac:dyDescent="0.3">
      <c r="B36">
        <v>11</v>
      </c>
      <c r="C36">
        <v>0.37</v>
      </c>
      <c r="D36">
        <v>12.28</v>
      </c>
      <c r="E36" t="s">
        <v>183</v>
      </c>
      <c r="F36">
        <v>32.909999999999997</v>
      </c>
      <c r="G36" t="s">
        <v>184</v>
      </c>
      <c r="H36">
        <f>Table2[[#This Row],[Column3]]+Table2[[#This Row],[Column5]]</f>
        <v>45.19</v>
      </c>
      <c r="K36">
        <v>14</v>
      </c>
      <c r="L36">
        <v>0.73</v>
      </c>
      <c r="M36">
        <v>19.2</v>
      </c>
      <c r="N36" t="s">
        <v>67</v>
      </c>
      <c r="O36">
        <v>26.34</v>
      </c>
      <c r="P36" t="s">
        <v>352</v>
      </c>
      <c r="Q36">
        <f>Table4[[#This Row],[Column3]]+Table4[[#This Row],[Column5]]</f>
        <v>45.54</v>
      </c>
      <c r="T36">
        <v>13</v>
      </c>
      <c r="U36">
        <v>0.77</v>
      </c>
      <c r="V36">
        <v>18.07</v>
      </c>
      <c r="W36" t="s">
        <v>55</v>
      </c>
      <c r="X36">
        <v>23.43</v>
      </c>
      <c r="Y36" t="s">
        <v>426</v>
      </c>
      <c r="Z36">
        <f>Table5[[#This Row],[Column3]]+Table5[[#This Row],[Column5]]</f>
        <v>41.5</v>
      </c>
      <c r="AC36">
        <v>13</v>
      </c>
      <c r="AD36">
        <v>0.92</v>
      </c>
      <c r="AE36">
        <v>25.02</v>
      </c>
      <c r="AF36" t="s">
        <v>452</v>
      </c>
      <c r="AG36">
        <v>27.28</v>
      </c>
      <c r="AH36" t="s">
        <v>453</v>
      </c>
      <c r="AI36">
        <f>Table6[[#This Row],[Column3]]+Table6[[#This Row],[Column5]]</f>
        <v>52.3</v>
      </c>
      <c r="AJ36">
        <f>Table6[[#This Row],[Column7]]*Table6[[#This Row],[Column2]]</f>
        <v>48.116</v>
      </c>
      <c r="AM36">
        <v>13</v>
      </c>
      <c r="AN36">
        <v>0.85</v>
      </c>
      <c r="AO36">
        <v>22.65</v>
      </c>
      <c r="AP36" t="s">
        <v>601</v>
      </c>
      <c r="AQ36">
        <v>26.71</v>
      </c>
      <c r="AR36" t="s">
        <v>602</v>
      </c>
      <c r="AS36">
        <f>Table7[[#This Row],[Column3]]+Table7[[#This Row],[Column5]]</f>
        <v>49.36</v>
      </c>
      <c r="AT36">
        <f>Table7[[#This Row],[Column7]]*Table7[[#This Row],[Column2]]</f>
        <v>41.955999999999996</v>
      </c>
    </row>
    <row r="37" spans="2:46" x14ac:dyDescent="0.3">
      <c r="B37">
        <v>12</v>
      </c>
      <c r="C37">
        <v>0.52</v>
      </c>
      <c r="D37">
        <v>15.52</v>
      </c>
      <c r="E37" t="s">
        <v>236</v>
      </c>
      <c r="F37">
        <v>29.65</v>
      </c>
      <c r="G37" t="s">
        <v>237</v>
      </c>
      <c r="H37">
        <f>Table2[[#This Row],[Column3]]+Table2[[#This Row],[Column5]]</f>
        <v>45.17</v>
      </c>
      <c r="K37">
        <v>14</v>
      </c>
      <c r="L37">
        <v>0.68</v>
      </c>
      <c r="M37">
        <v>18.350000000000001</v>
      </c>
      <c r="N37" t="s">
        <v>87</v>
      </c>
      <c r="O37">
        <v>27.18</v>
      </c>
      <c r="P37" t="s">
        <v>303</v>
      </c>
      <c r="Q37">
        <f>Table4[[#This Row],[Column3]]+Table4[[#This Row],[Column5]]</f>
        <v>45.53</v>
      </c>
      <c r="T37">
        <v>13</v>
      </c>
      <c r="U37">
        <v>0.76</v>
      </c>
      <c r="V37">
        <v>20.14</v>
      </c>
      <c r="W37" t="s">
        <v>59</v>
      </c>
      <c r="X37">
        <v>26.65</v>
      </c>
      <c r="Y37" t="s">
        <v>400</v>
      </c>
      <c r="Z37">
        <f>Table5[[#This Row],[Column3]]+Table5[[#This Row],[Column5]]</f>
        <v>46.79</v>
      </c>
      <c r="AC37">
        <v>13</v>
      </c>
      <c r="AD37">
        <v>0.88</v>
      </c>
      <c r="AE37">
        <v>25.52</v>
      </c>
      <c r="AF37" t="s">
        <v>548</v>
      </c>
      <c r="AG37">
        <v>29.15</v>
      </c>
      <c r="AH37" t="s">
        <v>549</v>
      </c>
      <c r="AI37">
        <f>Table6[[#This Row],[Column3]]+Table6[[#This Row],[Column5]]</f>
        <v>54.67</v>
      </c>
      <c r="AJ37">
        <f>Table6[[#This Row],[Column7]]*Table6[[#This Row],[Column2]]</f>
        <v>48.1096</v>
      </c>
      <c r="AM37">
        <v>12</v>
      </c>
      <c r="AN37">
        <v>0.84</v>
      </c>
      <c r="AO37">
        <v>23.87</v>
      </c>
      <c r="AP37" t="s">
        <v>623</v>
      </c>
      <c r="AQ37">
        <v>28.59</v>
      </c>
      <c r="AR37" t="s">
        <v>624</v>
      </c>
      <c r="AS37">
        <f>Table7[[#This Row],[Column3]]+Table7[[#This Row],[Column5]]</f>
        <v>52.46</v>
      </c>
      <c r="AT37">
        <f>Table7[[#This Row],[Column7]]*Table7[[#This Row],[Column2]]</f>
        <v>44.066400000000002</v>
      </c>
    </row>
    <row r="38" spans="2:46" x14ac:dyDescent="0.3">
      <c r="B38">
        <v>11</v>
      </c>
      <c r="C38">
        <v>0.47</v>
      </c>
      <c r="D38">
        <v>14.53</v>
      </c>
      <c r="E38" t="s">
        <v>283</v>
      </c>
      <c r="F38">
        <v>30.6</v>
      </c>
      <c r="G38" t="s">
        <v>284</v>
      </c>
      <c r="H38">
        <f>Table2[[#This Row],[Column3]]+Table2[[#This Row],[Column5]]</f>
        <v>45.13</v>
      </c>
      <c r="K38">
        <v>14</v>
      </c>
      <c r="L38">
        <v>0.71</v>
      </c>
      <c r="M38">
        <v>18.86</v>
      </c>
      <c r="N38" t="s">
        <v>74</v>
      </c>
      <c r="O38">
        <v>26.6</v>
      </c>
      <c r="P38" t="s">
        <v>271</v>
      </c>
      <c r="Q38">
        <f>Table4[[#This Row],[Column3]]+Table4[[#This Row],[Column5]]</f>
        <v>45.46</v>
      </c>
      <c r="T38">
        <v>13</v>
      </c>
      <c r="U38">
        <v>0.76</v>
      </c>
      <c r="V38">
        <v>19.3</v>
      </c>
      <c r="W38" t="s">
        <v>58</v>
      </c>
      <c r="X38">
        <v>25.43</v>
      </c>
      <c r="Y38" t="s">
        <v>380</v>
      </c>
      <c r="Z38">
        <f>Table5[[#This Row],[Column3]]+Table5[[#This Row],[Column5]]</f>
        <v>44.730000000000004</v>
      </c>
      <c r="AC38">
        <v>12</v>
      </c>
      <c r="AD38">
        <v>0.9</v>
      </c>
      <c r="AE38">
        <v>24.99</v>
      </c>
      <c r="AF38" t="s">
        <v>484</v>
      </c>
      <c r="AG38">
        <v>27.87</v>
      </c>
      <c r="AH38" t="s">
        <v>485</v>
      </c>
      <c r="AI38">
        <f>Table6[[#This Row],[Column3]]+Table6[[#This Row],[Column5]]</f>
        <v>52.86</v>
      </c>
      <c r="AJ38">
        <f>Table6[[#This Row],[Column7]]*Table6[[#This Row],[Column2]]</f>
        <v>47.573999999999998</v>
      </c>
      <c r="AM38">
        <v>14</v>
      </c>
      <c r="AN38">
        <v>0.84</v>
      </c>
      <c r="AO38">
        <v>23.9</v>
      </c>
      <c r="AP38" t="s">
        <v>665</v>
      </c>
      <c r="AQ38">
        <v>28.31</v>
      </c>
      <c r="AR38" t="s">
        <v>666</v>
      </c>
      <c r="AS38">
        <f>Table7[[#This Row],[Column3]]+Table7[[#This Row],[Column5]]</f>
        <v>52.209999999999994</v>
      </c>
      <c r="AT38">
        <f>Table7[[#This Row],[Column7]]*Table7[[#This Row],[Column2]]</f>
        <v>43.856399999999994</v>
      </c>
    </row>
    <row r="39" spans="2:46" x14ac:dyDescent="0.3">
      <c r="B39">
        <v>13</v>
      </c>
      <c r="C39">
        <v>0.61</v>
      </c>
      <c r="D39">
        <v>17</v>
      </c>
      <c r="E39" t="s">
        <v>234</v>
      </c>
      <c r="F39">
        <v>27.99</v>
      </c>
      <c r="G39" t="s">
        <v>235</v>
      </c>
      <c r="H39">
        <f>Table2[[#This Row],[Column3]]+Table2[[#This Row],[Column5]]</f>
        <v>44.989999999999995</v>
      </c>
      <c r="K39">
        <v>11</v>
      </c>
      <c r="L39">
        <v>0.42</v>
      </c>
      <c r="M39">
        <v>13.46</v>
      </c>
      <c r="N39" t="s">
        <v>153</v>
      </c>
      <c r="O39">
        <v>31.97</v>
      </c>
      <c r="P39" t="s">
        <v>199</v>
      </c>
      <c r="Q39">
        <f>Table4[[#This Row],[Column3]]+Table4[[#This Row],[Column5]]</f>
        <v>45.43</v>
      </c>
      <c r="T39">
        <v>13</v>
      </c>
      <c r="U39">
        <v>0.76</v>
      </c>
      <c r="V39">
        <v>18.850000000000001</v>
      </c>
      <c r="W39" t="s">
        <v>60</v>
      </c>
      <c r="X39">
        <v>24.74</v>
      </c>
      <c r="Y39" t="s">
        <v>410</v>
      </c>
      <c r="Z39">
        <f>Table5[[#This Row],[Column3]]+Table5[[#This Row],[Column5]]</f>
        <v>43.59</v>
      </c>
      <c r="AC39">
        <v>12</v>
      </c>
      <c r="AD39">
        <v>0.9</v>
      </c>
      <c r="AE39">
        <v>24.86</v>
      </c>
      <c r="AF39" t="s">
        <v>560</v>
      </c>
      <c r="AG39">
        <v>27.7</v>
      </c>
      <c r="AH39" t="s">
        <v>561</v>
      </c>
      <c r="AI39">
        <f>Table6[[#This Row],[Column3]]+Table6[[#This Row],[Column5]]</f>
        <v>52.56</v>
      </c>
      <c r="AJ39">
        <f>Table6[[#This Row],[Column7]]*Table6[[#This Row],[Column2]]</f>
        <v>47.304000000000002</v>
      </c>
      <c r="AM39">
        <v>12</v>
      </c>
      <c r="AN39">
        <v>0.84</v>
      </c>
      <c r="AO39">
        <v>23.52</v>
      </c>
      <c r="AP39" t="s">
        <v>583</v>
      </c>
      <c r="AQ39">
        <v>27.95</v>
      </c>
      <c r="AR39" t="s">
        <v>584</v>
      </c>
      <c r="AS39">
        <f>Table7[[#This Row],[Column3]]+Table7[[#This Row],[Column5]]</f>
        <v>51.47</v>
      </c>
      <c r="AT39">
        <f>Table7[[#This Row],[Column7]]*Table7[[#This Row],[Column2]]</f>
        <v>43.2348</v>
      </c>
    </row>
    <row r="40" spans="2:46" x14ac:dyDescent="0.3">
      <c r="B40">
        <v>13</v>
      </c>
      <c r="C40">
        <v>0.64</v>
      </c>
      <c r="D40">
        <v>17.600000000000001</v>
      </c>
      <c r="E40" t="s">
        <v>279</v>
      </c>
      <c r="F40">
        <v>27.36</v>
      </c>
      <c r="G40" t="s">
        <v>280</v>
      </c>
      <c r="H40">
        <f>Table2[[#This Row],[Column3]]+Table2[[#This Row],[Column5]]</f>
        <v>44.96</v>
      </c>
      <c r="K40">
        <v>13</v>
      </c>
      <c r="L40">
        <v>0.62</v>
      </c>
      <c r="M40">
        <v>17.420000000000002</v>
      </c>
      <c r="N40" t="s">
        <v>106</v>
      </c>
      <c r="O40">
        <v>28</v>
      </c>
      <c r="P40" t="s">
        <v>272</v>
      </c>
      <c r="Q40">
        <f>Table4[[#This Row],[Column3]]+Table4[[#This Row],[Column5]]</f>
        <v>45.42</v>
      </c>
      <c r="T40">
        <v>13</v>
      </c>
      <c r="U40">
        <v>0.75</v>
      </c>
      <c r="V40">
        <v>19.57</v>
      </c>
      <c r="W40" t="s">
        <v>61</v>
      </c>
      <c r="X40">
        <v>26.14</v>
      </c>
      <c r="Y40" t="s">
        <v>395</v>
      </c>
      <c r="Z40">
        <f>Table5[[#This Row],[Column3]]+Table5[[#This Row],[Column5]]</f>
        <v>45.71</v>
      </c>
      <c r="AC40">
        <v>14</v>
      </c>
      <c r="AD40">
        <v>0.92</v>
      </c>
      <c r="AE40">
        <v>24.55</v>
      </c>
      <c r="AF40" t="s">
        <v>430</v>
      </c>
      <c r="AG40">
        <v>26.79</v>
      </c>
      <c r="AH40" t="s">
        <v>431</v>
      </c>
      <c r="AI40">
        <f>Table6[[#This Row],[Column3]]+Table6[[#This Row],[Column5]]</f>
        <v>51.34</v>
      </c>
      <c r="AJ40">
        <f>Table6[[#This Row],[Column7]]*Table6[[#This Row],[Column2]]</f>
        <v>47.232800000000005</v>
      </c>
      <c r="AM40">
        <v>12</v>
      </c>
      <c r="AN40">
        <v>0.84</v>
      </c>
      <c r="AO40">
        <v>22.52</v>
      </c>
      <c r="AP40" t="s">
        <v>699</v>
      </c>
      <c r="AQ40">
        <v>26.86</v>
      </c>
      <c r="AR40" t="s">
        <v>700</v>
      </c>
      <c r="AS40">
        <f>Table7[[#This Row],[Column3]]+Table7[[#This Row],[Column5]]</f>
        <v>49.379999999999995</v>
      </c>
      <c r="AT40">
        <f>Table7[[#This Row],[Column7]]*Table7[[#This Row],[Column2]]</f>
        <v>41.479199999999992</v>
      </c>
    </row>
    <row r="41" spans="2:46" x14ac:dyDescent="0.3">
      <c r="B41">
        <v>14</v>
      </c>
      <c r="C41">
        <v>0.69</v>
      </c>
      <c r="D41">
        <v>18.37</v>
      </c>
      <c r="E41" t="s">
        <v>232</v>
      </c>
      <c r="F41">
        <v>26.57</v>
      </c>
      <c r="G41" t="s">
        <v>233</v>
      </c>
      <c r="H41">
        <f>Table2[[#This Row],[Column3]]+Table2[[#This Row],[Column5]]</f>
        <v>44.94</v>
      </c>
      <c r="K41">
        <v>11</v>
      </c>
      <c r="L41">
        <v>0.43</v>
      </c>
      <c r="M41">
        <v>13.56</v>
      </c>
      <c r="N41" t="s">
        <v>149</v>
      </c>
      <c r="O41">
        <v>31.71</v>
      </c>
      <c r="P41" t="s">
        <v>301</v>
      </c>
      <c r="Q41">
        <f>Table4[[#This Row],[Column3]]+Table4[[#This Row],[Column5]]</f>
        <v>45.27</v>
      </c>
      <c r="T41">
        <v>13</v>
      </c>
      <c r="U41">
        <v>0.74</v>
      </c>
      <c r="V41">
        <v>19.760000000000002</v>
      </c>
      <c r="W41" t="s">
        <v>63</v>
      </c>
      <c r="X41">
        <v>26.59</v>
      </c>
      <c r="Y41" t="s">
        <v>360</v>
      </c>
      <c r="Z41">
        <f>Table5[[#This Row],[Column3]]+Table5[[#This Row],[Column5]]</f>
        <v>46.35</v>
      </c>
      <c r="AC41">
        <v>12</v>
      </c>
      <c r="AD41">
        <v>0.91</v>
      </c>
      <c r="AE41">
        <v>24.43</v>
      </c>
      <c r="AF41" t="s">
        <v>524</v>
      </c>
      <c r="AG41">
        <v>26.83</v>
      </c>
      <c r="AH41" t="s">
        <v>525</v>
      </c>
      <c r="AI41">
        <f>Table6[[#This Row],[Column3]]+Table6[[#This Row],[Column5]]</f>
        <v>51.26</v>
      </c>
      <c r="AJ41">
        <f>Table6[[#This Row],[Column7]]*Table6[[#This Row],[Column2]]</f>
        <v>46.646599999999999</v>
      </c>
      <c r="AM41">
        <v>12</v>
      </c>
      <c r="AN41">
        <v>0.83</v>
      </c>
      <c r="AO41">
        <v>23.58</v>
      </c>
      <c r="AP41" t="s">
        <v>631</v>
      </c>
      <c r="AQ41">
        <v>28.34</v>
      </c>
      <c r="AR41" t="s">
        <v>632</v>
      </c>
      <c r="AS41">
        <f>Table7[[#This Row],[Column3]]+Table7[[#This Row],[Column5]]</f>
        <v>51.92</v>
      </c>
      <c r="AT41">
        <f>Table7[[#This Row],[Column7]]*Table7[[#This Row],[Column2]]</f>
        <v>43.093600000000002</v>
      </c>
    </row>
    <row r="42" spans="2:46" x14ac:dyDescent="0.3">
      <c r="B42">
        <v>11</v>
      </c>
      <c r="C42">
        <v>0.44</v>
      </c>
      <c r="D42">
        <v>13.82</v>
      </c>
      <c r="E42" t="s">
        <v>238</v>
      </c>
      <c r="F42">
        <v>31.12</v>
      </c>
      <c r="G42" t="s">
        <v>239</v>
      </c>
      <c r="H42">
        <f>Table2[[#This Row],[Column3]]+Table2[[#This Row],[Column5]]</f>
        <v>44.94</v>
      </c>
      <c r="K42">
        <v>13</v>
      </c>
      <c r="L42">
        <v>0.6</v>
      </c>
      <c r="M42">
        <v>16.91</v>
      </c>
      <c r="N42" t="s">
        <v>115</v>
      </c>
      <c r="O42">
        <v>28.33</v>
      </c>
      <c r="P42" t="s">
        <v>326</v>
      </c>
      <c r="Q42">
        <f>Table4[[#This Row],[Column3]]+Table4[[#This Row],[Column5]]</f>
        <v>45.239999999999995</v>
      </c>
      <c r="T42">
        <v>12</v>
      </c>
      <c r="U42">
        <v>0.73</v>
      </c>
      <c r="V42">
        <v>19.100000000000001</v>
      </c>
      <c r="W42" t="s">
        <v>68</v>
      </c>
      <c r="X42">
        <v>26.29</v>
      </c>
      <c r="Y42" t="s">
        <v>371</v>
      </c>
      <c r="Z42">
        <f>Table5[[#This Row],[Column3]]+Table5[[#This Row],[Column5]]</f>
        <v>45.39</v>
      </c>
      <c r="AC42">
        <v>12</v>
      </c>
      <c r="AD42">
        <v>0.89</v>
      </c>
      <c r="AE42">
        <v>24.65</v>
      </c>
      <c r="AF42" t="s">
        <v>464</v>
      </c>
      <c r="AG42">
        <v>27.58</v>
      </c>
      <c r="AH42" t="s">
        <v>465</v>
      </c>
      <c r="AI42">
        <f>Table6[[#This Row],[Column3]]+Table6[[#This Row],[Column5]]</f>
        <v>52.23</v>
      </c>
      <c r="AJ42">
        <f>Table6[[#This Row],[Column7]]*Table6[[#This Row],[Column2]]</f>
        <v>46.484699999999997</v>
      </c>
      <c r="AM42">
        <v>12</v>
      </c>
      <c r="AN42">
        <v>0.82</v>
      </c>
      <c r="AO42">
        <v>22.25</v>
      </c>
      <c r="AP42" t="s">
        <v>689</v>
      </c>
      <c r="AQ42">
        <v>27.23</v>
      </c>
      <c r="AR42" t="s">
        <v>690</v>
      </c>
      <c r="AS42">
        <f>Table7[[#This Row],[Column3]]+Table7[[#This Row],[Column5]]</f>
        <v>49.480000000000004</v>
      </c>
      <c r="AT42">
        <f>Table7[[#This Row],[Column7]]*Table7[[#This Row],[Column2]]</f>
        <v>40.573599999999999</v>
      </c>
    </row>
    <row r="43" spans="2:46" x14ac:dyDescent="0.3">
      <c r="B43">
        <v>13</v>
      </c>
      <c r="C43">
        <v>0.57999999999999996</v>
      </c>
      <c r="D43">
        <v>16.440000000000001</v>
      </c>
      <c r="E43" t="s">
        <v>121</v>
      </c>
      <c r="F43">
        <v>28.36</v>
      </c>
      <c r="G43" t="s">
        <v>162</v>
      </c>
      <c r="H43">
        <f>Table2[[#This Row],[Column3]]+Table2[[#This Row],[Column5]]</f>
        <v>44.8</v>
      </c>
      <c r="K43">
        <v>12</v>
      </c>
      <c r="L43">
        <v>0.52</v>
      </c>
      <c r="M43">
        <v>15.56</v>
      </c>
      <c r="N43" t="s">
        <v>137</v>
      </c>
      <c r="O43">
        <v>29.64</v>
      </c>
      <c r="P43" t="s">
        <v>310</v>
      </c>
      <c r="Q43">
        <f>Table4[[#This Row],[Column3]]+Table4[[#This Row],[Column5]]</f>
        <v>45.2</v>
      </c>
      <c r="T43">
        <v>13</v>
      </c>
      <c r="U43">
        <v>0.72</v>
      </c>
      <c r="V43">
        <v>20.48</v>
      </c>
      <c r="W43" t="s">
        <v>69</v>
      </c>
      <c r="X43">
        <v>28.48</v>
      </c>
      <c r="Y43" t="s">
        <v>390</v>
      </c>
      <c r="Z43">
        <f>Table5[[#This Row],[Column3]]+Table5[[#This Row],[Column5]]</f>
        <v>48.96</v>
      </c>
      <c r="AC43">
        <v>12</v>
      </c>
      <c r="AD43">
        <v>0.9</v>
      </c>
      <c r="AE43">
        <v>24.35</v>
      </c>
      <c r="AF43" t="s">
        <v>504</v>
      </c>
      <c r="AG43">
        <v>27.1</v>
      </c>
      <c r="AH43" t="s">
        <v>505</v>
      </c>
      <c r="AI43">
        <f>Table6[[#This Row],[Column3]]+Table6[[#This Row],[Column5]]</f>
        <v>51.45</v>
      </c>
      <c r="AJ43">
        <f>Table6[[#This Row],[Column7]]*Table6[[#This Row],[Column2]]</f>
        <v>46.305000000000007</v>
      </c>
      <c r="AM43">
        <v>14</v>
      </c>
      <c r="AN43">
        <v>0.81</v>
      </c>
      <c r="AO43">
        <v>23.19</v>
      </c>
      <c r="AP43" t="s">
        <v>569</v>
      </c>
      <c r="AQ43">
        <v>28.7</v>
      </c>
      <c r="AR43" t="s">
        <v>570</v>
      </c>
      <c r="AS43">
        <f>Table7[[#This Row],[Column3]]+Table7[[#This Row],[Column5]]</f>
        <v>51.89</v>
      </c>
      <c r="AT43">
        <f>Table7[[#This Row],[Column7]]*Table7[[#This Row],[Column2]]</f>
        <v>42.030900000000003</v>
      </c>
    </row>
    <row r="44" spans="2:46" x14ac:dyDescent="0.3">
      <c r="B44">
        <v>11</v>
      </c>
      <c r="C44">
        <v>0.4</v>
      </c>
      <c r="D44">
        <v>12.85</v>
      </c>
      <c r="E44" t="s">
        <v>208</v>
      </c>
      <c r="F44">
        <v>31.87</v>
      </c>
      <c r="G44" t="s">
        <v>209</v>
      </c>
      <c r="H44">
        <f>Table2[[#This Row],[Column3]]+Table2[[#This Row],[Column5]]</f>
        <v>44.72</v>
      </c>
      <c r="K44">
        <v>13</v>
      </c>
      <c r="L44">
        <v>0.65</v>
      </c>
      <c r="M44">
        <v>17.690000000000001</v>
      </c>
      <c r="N44" t="s">
        <v>94</v>
      </c>
      <c r="O44">
        <v>27.39</v>
      </c>
      <c r="P44" t="s">
        <v>341</v>
      </c>
      <c r="Q44">
        <f>Table4[[#This Row],[Column3]]+Table4[[#This Row],[Column5]]</f>
        <v>45.08</v>
      </c>
      <c r="T44" s="3">
        <v>13</v>
      </c>
      <c r="U44" s="3">
        <v>0.71</v>
      </c>
      <c r="V44" s="3">
        <v>20.85</v>
      </c>
      <c r="W44" s="3" t="s">
        <v>75</v>
      </c>
      <c r="X44" s="3">
        <v>29.22</v>
      </c>
      <c r="Y44" s="3" t="s">
        <v>415</v>
      </c>
      <c r="Z44" s="3">
        <f>Table5[[#This Row],[Column3]]+Table5[[#This Row],[Column5]]</f>
        <v>50.07</v>
      </c>
      <c r="AC44">
        <v>12</v>
      </c>
      <c r="AD44">
        <v>0.9</v>
      </c>
      <c r="AE44">
        <v>24.34</v>
      </c>
      <c r="AF44" t="s">
        <v>494</v>
      </c>
      <c r="AG44">
        <v>26.93</v>
      </c>
      <c r="AH44" t="s">
        <v>495</v>
      </c>
      <c r="AI44">
        <f>Table6[[#This Row],[Column3]]+Table6[[#This Row],[Column5]]</f>
        <v>51.269999999999996</v>
      </c>
      <c r="AJ44">
        <f>Table6[[#This Row],[Column7]]*Table6[[#This Row],[Column2]]</f>
        <v>46.143000000000001</v>
      </c>
      <c r="AM44">
        <v>14</v>
      </c>
      <c r="AN44">
        <v>0.81</v>
      </c>
      <c r="AO44">
        <v>21.22</v>
      </c>
      <c r="AP44" t="s">
        <v>655</v>
      </c>
      <c r="AQ44">
        <v>26.18</v>
      </c>
      <c r="AR44" t="s">
        <v>656</v>
      </c>
      <c r="AS44">
        <f>Table7[[#This Row],[Column3]]+Table7[[#This Row],[Column5]]</f>
        <v>47.4</v>
      </c>
      <c r="AT44">
        <f>Table7[[#This Row],[Column7]]*Table7[[#This Row],[Column2]]</f>
        <v>38.393999999999998</v>
      </c>
    </row>
    <row r="45" spans="2:46" x14ac:dyDescent="0.3">
      <c r="B45">
        <v>15</v>
      </c>
      <c r="C45">
        <v>0.79</v>
      </c>
      <c r="D45">
        <v>19.68</v>
      </c>
      <c r="E45" t="s">
        <v>230</v>
      </c>
      <c r="F45">
        <v>25.03</v>
      </c>
      <c r="G45" t="s">
        <v>231</v>
      </c>
      <c r="H45">
        <f>Table2[[#This Row],[Column3]]+Table2[[#This Row],[Column5]]</f>
        <v>44.71</v>
      </c>
      <c r="K45">
        <v>13</v>
      </c>
      <c r="L45">
        <v>0.6</v>
      </c>
      <c r="M45">
        <v>16.920000000000002</v>
      </c>
      <c r="N45" t="s">
        <v>114</v>
      </c>
      <c r="O45">
        <v>28.16</v>
      </c>
      <c r="P45" t="s">
        <v>309</v>
      </c>
      <c r="Q45">
        <f>Table4[[#This Row],[Column3]]+Table4[[#This Row],[Column5]]</f>
        <v>45.08</v>
      </c>
      <c r="T45">
        <v>12</v>
      </c>
      <c r="U45">
        <v>0.7</v>
      </c>
      <c r="V45">
        <v>19.48</v>
      </c>
      <c r="W45" t="s">
        <v>80</v>
      </c>
      <c r="X45">
        <v>27.84</v>
      </c>
      <c r="Y45" t="s">
        <v>422</v>
      </c>
      <c r="Z45">
        <f>Table5[[#This Row],[Column3]]+Table5[[#This Row],[Column5]]</f>
        <v>47.32</v>
      </c>
      <c r="AC45">
        <v>12</v>
      </c>
      <c r="AD45">
        <v>0.91</v>
      </c>
      <c r="AE45">
        <v>24.11</v>
      </c>
      <c r="AF45" t="s">
        <v>514</v>
      </c>
      <c r="AG45">
        <v>26.56</v>
      </c>
      <c r="AH45" t="s">
        <v>515</v>
      </c>
      <c r="AI45">
        <f>Table6[[#This Row],[Column3]]+Table6[[#This Row],[Column5]]</f>
        <v>50.67</v>
      </c>
      <c r="AJ45">
        <f>Table6[[#This Row],[Column7]]*Table6[[#This Row],[Column2]]</f>
        <v>46.109700000000004</v>
      </c>
      <c r="AM45" s="3">
        <v>12</v>
      </c>
      <c r="AN45" s="3">
        <v>0.76</v>
      </c>
      <c r="AO45" s="3">
        <v>23.09</v>
      </c>
      <c r="AP45" s="3" t="s">
        <v>593</v>
      </c>
      <c r="AQ45" s="3">
        <v>30.32</v>
      </c>
      <c r="AR45" s="3" t="s">
        <v>594</v>
      </c>
      <c r="AS45" s="3">
        <f>Table7[[#This Row],[Column3]]+Table7[[#This Row],[Column5]]</f>
        <v>53.41</v>
      </c>
      <c r="AT45">
        <f>Table7[[#This Row],[Column7]]*Table7[[#This Row],[Column2]]</f>
        <v>40.5916</v>
      </c>
    </row>
    <row r="46" spans="2:46" x14ac:dyDescent="0.3">
      <c r="B46">
        <v>14</v>
      </c>
      <c r="C46">
        <v>0.73</v>
      </c>
      <c r="D46">
        <v>18.87</v>
      </c>
      <c r="E46" t="s">
        <v>277</v>
      </c>
      <c r="F46">
        <v>25.84</v>
      </c>
      <c r="G46" t="s">
        <v>278</v>
      </c>
      <c r="H46">
        <f>Table2[[#This Row],[Column3]]+Table2[[#This Row],[Column5]]</f>
        <v>44.71</v>
      </c>
      <c r="K46">
        <v>12</v>
      </c>
      <c r="L46">
        <v>0.5</v>
      </c>
      <c r="M46">
        <v>15.09</v>
      </c>
      <c r="N46" t="s">
        <v>140</v>
      </c>
      <c r="O46">
        <v>29.94</v>
      </c>
      <c r="P46" t="s">
        <v>305</v>
      </c>
      <c r="Q46">
        <f>Table4[[#This Row],[Column3]]+Table4[[#This Row],[Column5]]</f>
        <v>45.03</v>
      </c>
      <c r="T46">
        <v>12</v>
      </c>
      <c r="U46">
        <v>0.7</v>
      </c>
      <c r="V46">
        <v>17.920000000000002</v>
      </c>
      <c r="W46" t="s">
        <v>79</v>
      </c>
      <c r="X46">
        <v>25.76</v>
      </c>
      <c r="Y46" t="s">
        <v>376</v>
      </c>
      <c r="Z46">
        <f>Table5[[#This Row],[Column3]]+Table5[[#This Row],[Column5]]</f>
        <v>43.680000000000007</v>
      </c>
      <c r="AC46">
        <v>12</v>
      </c>
      <c r="AD46">
        <v>0.88</v>
      </c>
      <c r="AE46">
        <v>24.41</v>
      </c>
      <c r="AF46" t="s">
        <v>444</v>
      </c>
      <c r="AG46">
        <v>27.83</v>
      </c>
      <c r="AH46" t="s">
        <v>445</v>
      </c>
      <c r="AI46">
        <f>Table6[[#This Row],[Column3]]+Table6[[#This Row],[Column5]]</f>
        <v>52.239999999999995</v>
      </c>
      <c r="AJ46">
        <f>Table6[[#This Row],[Column7]]*Table6[[#This Row],[Column2]]</f>
        <v>45.971199999999996</v>
      </c>
      <c r="AM46">
        <v>13</v>
      </c>
      <c r="AN46">
        <v>0.76</v>
      </c>
      <c r="AO46">
        <v>22.79</v>
      </c>
      <c r="AP46" t="s">
        <v>667</v>
      </c>
      <c r="AQ46">
        <v>29.98</v>
      </c>
      <c r="AR46" t="s">
        <v>668</v>
      </c>
      <c r="AS46">
        <f>Table7[[#This Row],[Column3]]+Table7[[#This Row],[Column5]]</f>
        <v>52.769999999999996</v>
      </c>
      <c r="AT46">
        <f>Table7[[#This Row],[Column7]]*Table7[[#This Row],[Column2]]</f>
        <v>40.105199999999996</v>
      </c>
    </row>
    <row r="47" spans="2:46" x14ac:dyDescent="0.3">
      <c r="B47">
        <v>11</v>
      </c>
      <c r="C47">
        <v>0.43</v>
      </c>
      <c r="D47">
        <v>13.41</v>
      </c>
      <c r="E47" t="s">
        <v>193</v>
      </c>
      <c r="F47">
        <v>31.24</v>
      </c>
      <c r="G47" t="s">
        <v>194</v>
      </c>
      <c r="H47">
        <f>Table2[[#This Row],[Column3]]+Table2[[#This Row],[Column5]]</f>
        <v>44.65</v>
      </c>
      <c r="K47">
        <v>15</v>
      </c>
      <c r="L47">
        <v>0.83</v>
      </c>
      <c r="M47">
        <v>20.47</v>
      </c>
      <c r="N47" t="s">
        <v>30</v>
      </c>
      <c r="O47">
        <v>24.53</v>
      </c>
      <c r="P47" t="s">
        <v>339</v>
      </c>
      <c r="Q47">
        <f>Table4[[#This Row],[Column3]]+Table4[[#This Row],[Column5]]</f>
        <v>45</v>
      </c>
      <c r="T47">
        <v>12</v>
      </c>
      <c r="U47">
        <v>0.7</v>
      </c>
      <c r="V47">
        <v>17.73</v>
      </c>
      <c r="W47" t="s">
        <v>78</v>
      </c>
      <c r="X47">
        <v>25.42</v>
      </c>
      <c r="Y47" t="s">
        <v>366</v>
      </c>
      <c r="Z47">
        <f>Table5[[#This Row],[Column3]]+Table5[[#This Row],[Column5]]</f>
        <v>43.150000000000006</v>
      </c>
      <c r="AC47">
        <v>12</v>
      </c>
      <c r="AD47">
        <v>0.88</v>
      </c>
      <c r="AE47">
        <v>24.38</v>
      </c>
      <c r="AF47" t="s">
        <v>454</v>
      </c>
      <c r="AG47">
        <v>27.75</v>
      </c>
      <c r="AH47" t="s">
        <v>455</v>
      </c>
      <c r="AI47">
        <f>Table6[[#This Row],[Column3]]+Table6[[#This Row],[Column5]]</f>
        <v>52.129999999999995</v>
      </c>
      <c r="AJ47">
        <f>Table6[[#This Row],[Column7]]*Table6[[#This Row],[Column2]]</f>
        <v>45.874399999999994</v>
      </c>
      <c r="AM47">
        <v>11</v>
      </c>
      <c r="AN47">
        <v>0.76</v>
      </c>
      <c r="AO47">
        <v>22.18</v>
      </c>
      <c r="AP47" t="s">
        <v>681</v>
      </c>
      <c r="AQ47">
        <v>29.12</v>
      </c>
      <c r="AR47" t="s">
        <v>682</v>
      </c>
      <c r="AS47">
        <f>Table7[[#This Row],[Column3]]+Table7[[#This Row],[Column5]]</f>
        <v>51.3</v>
      </c>
      <c r="AT47">
        <f>Table7[[#This Row],[Column7]]*Table7[[#This Row],[Column2]]</f>
        <v>38.988</v>
      </c>
    </row>
    <row r="48" spans="2:46" x14ac:dyDescent="0.3">
      <c r="B48">
        <v>12</v>
      </c>
      <c r="C48">
        <v>0.49</v>
      </c>
      <c r="D48">
        <v>14.77</v>
      </c>
      <c r="E48" t="s">
        <v>143</v>
      </c>
      <c r="F48">
        <v>29.87</v>
      </c>
      <c r="G48" t="s">
        <v>163</v>
      </c>
      <c r="H48">
        <f>Table2[[#This Row],[Column3]]+Table2[[#This Row],[Column5]]</f>
        <v>44.64</v>
      </c>
      <c r="K48">
        <v>14</v>
      </c>
      <c r="L48">
        <v>0.68</v>
      </c>
      <c r="M48">
        <v>18.260000000000002</v>
      </c>
      <c r="N48" t="s">
        <v>88</v>
      </c>
      <c r="O48">
        <v>26.7</v>
      </c>
      <c r="P48" t="s">
        <v>308</v>
      </c>
      <c r="Q48">
        <f>Table4[[#This Row],[Column3]]+Table4[[#This Row],[Column5]]</f>
        <v>44.96</v>
      </c>
      <c r="T48">
        <v>12</v>
      </c>
      <c r="U48">
        <v>0.69</v>
      </c>
      <c r="V48">
        <v>20.28</v>
      </c>
      <c r="W48" t="s">
        <v>82</v>
      </c>
      <c r="X48">
        <v>29.41</v>
      </c>
      <c r="Y48" t="s">
        <v>386</v>
      </c>
      <c r="Z48">
        <f>Table5[[#This Row],[Column3]]+Table5[[#This Row],[Column5]]</f>
        <v>49.69</v>
      </c>
      <c r="AC48" s="1">
        <v>15</v>
      </c>
      <c r="AD48" s="1">
        <v>0.92</v>
      </c>
      <c r="AE48" s="1">
        <v>23.87</v>
      </c>
      <c r="AF48" s="1" t="s">
        <v>534</v>
      </c>
      <c r="AG48" s="1">
        <v>25.99</v>
      </c>
      <c r="AH48" s="1" t="s">
        <v>535</v>
      </c>
      <c r="AI48" s="1">
        <f>Table6[[#This Row],[Column3]]+Table6[[#This Row],[Column5]]</f>
        <v>49.86</v>
      </c>
      <c r="AJ48" s="1">
        <f>Table6[[#This Row],[Column7]]*Table6[[#This Row],[Column2]]</f>
        <v>45.871200000000002</v>
      </c>
      <c r="AM48">
        <v>12</v>
      </c>
      <c r="AN48">
        <v>0.76</v>
      </c>
      <c r="AO48">
        <v>21.76</v>
      </c>
      <c r="AP48" t="s">
        <v>647</v>
      </c>
      <c r="AQ48">
        <v>28.56</v>
      </c>
      <c r="AR48" t="s">
        <v>648</v>
      </c>
      <c r="AS48">
        <f>Table7[[#This Row],[Column3]]+Table7[[#This Row],[Column5]]</f>
        <v>50.32</v>
      </c>
      <c r="AT48">
        <f>Table7[[#This Row],[Column7]]*Table7[[#This Row],[Column2]]</f>
        <v>38.243200000000002</v>
      </c>
    </row>
    <row r="49" spans="2:46" x14ac:dyDescent="0.3">
      <c r="B49">
        <v>14</v>
      </c>
      <c r="C49">
        <v>0.67</v>
      </c>
      <c r="D49">
        <v>17.850000000000001</v>
      </c>
      <c r="E49" t="s">
        <v>91</v>
      </c>
      <c r="F49">
        <v>26.63</v>
      </c>
      <c r="G49" t="s">
        <v>161</v>
      </c>
      <c r="H49">
        <f>Table2[[#This Row],[Column3]]+Table2[[#This Row],[Column5]]</f>
        <v>44.480000000000004</v>
      </c>
      <c r="K49">
        <v>14</v>
      </c>
      <c r="L49">
        <v>0.74</v>
      </c>
      <c r="M49">
        <v>19.05</v>
      </c>
      <c r="N49" t="s">
        <v>62</v>
      </c>
      <c r="O49">
        <v>25.9</v>
      </c>
      <c r="P49" t="s">
        <v>340</v>
      </c>
      <c r="Q49">
        <f>Table4[[#This Row],[Column3]]+Table4[[#This Row],[Column5]]</f>
        <v>44.95</v>
      </c>
      <c r="T49">
        <v>12</v>
      </c>
      <c r="U49">
        <v>0.69</v>
      </c>
      <c r="V49">
        <v>19.18</v>
      </c>
      <c r="W49" t="s">
        <v>83</v>
      </c>
      <c r="X49">
        <v>27.95</v>
      </c>
      <c r="Y49" t="s">
        <v>401</v>
      </c>
      <c r="Z49">
        <f>Table5[[#This Row],[Column3]]+Table5[[#This Row],[Column5]]</f>
        <v>47.129999999999995</v>
      </c>
      <c r="AC49" s="4">
        <v>12</v>
      </c>
      <c r="AD49" s="4">
        <v>0.81</v>
      </c>
      <c r="AE49" s="4">
        <v>24.67</v>
      </c>
      <c r="AF49" s="4" t="s">
        <v>550</v>
      </c>
      <c r="AG49" s="4">
        <v>30.58</v>
      </c>
      <c r="AH49" s="4" t="s">
        <v>551</v>
      </c>
      <c r="AI49" s="4">
        <f>Table6[[#This Row],[Column3]]+Table6[[#This Row],[Column5]]</f>
        <v>55.25</v>
      </c>
      <c r="AJ49" s="4">
        <f>Table6[[#This Row],[Column7]]*Table6[[#This Row],[Column2]]</f>
        <v>44.752500000000005</v>
      </c>
      <c r="AM49">
        <v>12</v>
      </c>
      <c r="AN49">
        <v>0.76</v>
      </c>
      <c r="AO49">
        <v>21.29</v>
      </c>
      <c r="AP49" t="s">
        <v>603</v>
      </c>
      <c r="AQ49">
        <v>28.15</v>
      </c>
      <c r="AR49" t="s">
        <v>604</v>
      </c>
      <c r="AS49">
        <f>Table7[[#This Row],[Column3]]+Table7[[#This Row],[Column5]]</f>
        <v>49.44</v>
      </c>
      <c r="AT49">
        <f>Table7[[#This Row],[Column7]]*Table7[[#This Row],[Column2]]</f>
        <v>37.574399999999997</v>
      </c>
    </row>
    <row r="50" spans="2:46" x14ac:dyDescent="0.3">
      <c r="B50">
        <v>13</v>
      </c>
      <c r="C50">
        <v>0.54</v>
      </c>
      <c r="D50">
        <v>15.62</v>
      </c>
      <c r="E50" t="s">
        <v>134</v>
      </c>
      <c r="F50">
        <v>28.75</v>
      </c>
      <c r="G50" t="s">
        <v>242</v>
      </c>
      <c r="H50">
        <f>Table2[[#This Row],[Column3]]+Table2[[#This Row],[Column5]]</f>
        <v>44.37</v>
      </c>
      <c r="K50">
        <v>13</v>
      </c>
      <c r="L50">
        <v>0.57999999999999996</v>
      </c>
      <c r="M50">
        <v>16.440000000000001</v>
      </c>
      <c r="N50" t="s">
        <v>121</v>
      </c>
      <c r="O50">
        <v>28.36</v>
      </c>
      <c r="P50" t="s">
        <v>162</v>
      </c>
      <c r="Q50">
        <f>Table4[[#This Row],[Column3]]+Table4[[#This Row],[Column5]]</f>
        <v>44.8</v>
      </c>
      <c r="T50">
        <v>12</v>
      </c>
      <c r="U50">
        <v>0.69</v>
      </c>
      <c r="V50">
        <v>18.3</v>
      </c>
      <c r="W50" t="s">
        <v>81</v>
      </c>
      <c r="X50">
        <v>26.69</v>
      </c>
      <c r="Y50" t="s">
        <v>381</v>
      </c>
      <c r="Z50">
        <f>Table5[[#This Row],[Column3]]+Table5[[#This Row],[Column5]]</f>
        <v>44.99</v>
      </c>
      <c r="AC50">
        <v>11</v>
      </c>
      <c r="AD50">
        <v>0.82</v>
      </c>
      <c r="AE50">
        <v>24.1</v>
      </c>
      <c r="AF50" t="s">
        <v>486</v>
      </c>
      <c r="AG50">
        <v>29.25</v>
      </c>
      <c r="AH50" t="s">
        <v>487</v>
      </c>
      <c r="AI50">
        <f>Table6[[#This Row],[Column3]]+Table6[[#This Row],[Column5]]</f>
        <v>53.35</v>
      </c>
      <c r="AJ50">
        <f>Table6[[#This Row],[Column7]]*Table6[[#This Row],[Column2]]</f>
        <v>43.747</v>
      </c>
      <c r="AM50">
        <v>11</v>
      </c>
      <c r="AN50">
        <v>0.75</v>
      </c>
      <c r="AO50">
        <v>22.67</v>
      </c>
      <c r="AP50" t="s">
        <v>585</v>
      </c>
      <c r="AQ50">
        <v>30.23</v>
      </c>
      <c r="AR50" t="s">
        <v>586</v>
      </c>
      <c r="AS50">
        <f>Table7[[#This Row],[Column3]]+Table7[[#This Row],[Column5]]</f>
        <v>52.900000000000006</v>
      </c>
      <c r="AT50">
        <f>Table7[[#This Row],[Column7]]*Table7[[#This Row],[Column2]]</f>
        <v>39.675000000000004</v>
      </c>
    </row>
    <row r="51" spans="2:46" x14ac:dyDescent="0.3">
      <c r="B51">
        <v>15</v>
      </c>
      <c r="C51">
        <v>0.76</v>
      </c>
      <c r="D51">
        <v>19.12</v>
      </c>
      <c r="E51" t="s">
        <v>56</v>
      </c>
      <c r="F51">
        <v>25.12</v>
      </c>
      <c r="G51" t="s">
        <v>160</v>
      </c>
      <c r="H51">
        <f>Table2[[#This Row],[Column3]]+Table2[[#This Row],[Column5]]</f>
        <v>44.24</v>
      </c>
      <c r="K51">
        <v>12</v>
      </c>
      <c r="L51">
        <v>0.51</v>
      </c>
      <c r="M51">
        <v>15.08</v>
      </c>
      <c r="N51" t="s">
        <v>138</v>
      </c>
      <c r="O51">
        <v>29.67</v>
      </c>
      <c r="P51" t="s">
        <v>327</v>
      </c>
      <c r="Q51">
        <f>Table4[[#This Row],[Column3]]+Table4[[#This Row],[Column5]]</f>
        <v>44.75</v>
      </c>
      <c r="T51">
        <v>12</v>
      </c>
      <c r="U51">
        <v>0.69</v>
      </c>
      <c r="V51">
        <v>17.87</v>
      </c>
      <c r="W51" t="s">
        <v>85</v>
      </c>
      <c r="X51">
        <v>26.04</v>
      </c>
      <c r="Y51" t="s">
        <v>411</v>
      </c>
      <c r="Z51">
        <f>Table5[[#This Row],[Column3]]+Table5[[#This Row],[Column5]]</f>
        <v>43.91</v>
      </c>
      <c r="AC51" s="1">
        <v>14</v>
      </c>
      <c r="AD51" s="1">
        <v>0.88</v>
      </c>
      <c r="AE51" s="1">
        <v>23.23</v>
      </c>
      <c r="AF51" s="1" t="s">
        <v>536</v>
      </c>
      <c r="AG51" s="1">
        <v>26.32</v>
      </c>
      <c r="AH51" s="1" t="s">
        <v>537</v>
      </c>
      <c r="AI51" s="1">
        <f>Table6[[#This Row],[Column3]]+Table6[[#This Row],[Column5]]</f>
        <v>49.55</v>
      </c>
      <c r="AJ51" s="1">
        <f>Table6[[#This Row],[Column7]]*Table6[[#This Row],[Column2]]</f>
        <v>43.603999999999999</v>
      </c>
      <c r="AM51">
        <v>11</v>
      </c>
      <c r="AN51">
        <v>0.75</v>
      </c>
      <c r="AO51">
        <v>22.38</v>
      </c>
      <c r="AP51" t="s">
        <v>633</v>
      </c>
      <c r="AQ51">
        <v>29.98</v>
      </c>
      <c r="AR51" t="s">
        <v>634</v>
      </c>
      <c r="AS51">
        <f>Table7[[#This Row],[Column3]]+Table7[[#This Row],[Column5]]</f>
        <v>52.36</v>
      </c>
      <c r="AT51">
        <f>Table7[[#This Row],[Column7]]*Table7[[#This Row],[Column2]]</f>
        <v>39.269999999999996</v>
      </c>
    </row>
    <row r="52" spans="2:46" x14ac:dyDescent="0.3">
      <c r="B52">
        <v>15</v>
      </c>
      <c r="C52">
        <v>0.75</v>
      </c>
      <c r="D52">
        <v>18.88</v>
      </c>
      <c r="E52" t="s">
        <v>175</v>
      </c>
      <c r="F52">
        <v>25.14</v>
      </c>
      <c r="G52" t="s">
        <v>176</v>
      </c>
      <c r="H52">
        <f>Table2[[#This Row],[Column3]]+Table2[[#This Row],[Column5]]</f>
        <v>44.019999999999996</v>
      </c>
      <c r="K52">
        <v>11</v>
      </c>
      <c r="L52">
        <v>0.44</v>
      </c>
      <c r="M52">
        <v>13.69</v>
      </c>
      <c r="N52" t="s">
        <v>148</v>
      </c>
      <c r="O52">
        <v>30.96</v>
      </c>
      <c r="P52" t="s">
        <v>311</v>
      </c>
      <c r="Q52">
        <f>Table4[[#This Row],[Column3]]+Table4[[#This Row],[Column5]]</f>
        <v>44.65</v>
      </c>
      <c r="T52">
        <v>13</v>
      </c>
      <c r="U52">
        <v>0.69</v>
      </c>
      <c r="V52">
        <v>17.63</v>
      </c>
      <c r="W52" t="s">
        <v>84</v>
      </c>
      <c r="X52">
        <v>25.41</v>
      </c>
      <c r="Y52" t="s">
        <v>405</v>
      </c>
      <c r="Z52">
        <f>Table5[[#This Row],[Column3]]+Table5[[#This Row],[Column5]]</f>
        <v>43.04</v>
      </c>
      <c r="AC52">
        <v>11</v>
      </c>
      <c r="AD52">
        <v>0.82</v>
      </c>
      <c r="AE52">
        <v>23.76</v>
      </c>
      <c r="AF52" t="s">
        <v>466</v>
      </c>
      <c r="AG52">
        <v>28.95</v>
      </c>
      <c r="AH52" t="s">
        <v>467</v>
      </c>
      <c r="AI52">
        <f>Table6[[#This Row],[Column3]]+Table6[[#This Row],[Column5]]</f>
        <v>52.71</v>
      </c>
      <c r="AJ52">
        <f>Table6[[#This Row],[Column7]]*Table6[[#This Row],[Column2]]</f>
        <v>43.222200000000001</v>
      </c>
      <c r="AM52">
        <v>11</v>
      </c>
      <c r="AN52">
        <v>0.75</v>
      </c>
      <c r="AO52">
        <v>21.17</v>
      </c>
      <c r="AP52" t="s">
        <v>701</v>
      </c>
      <c r="AQ52">
        <v>28.3</v>
      </c>
      <c r="AR52" t="s">
        <v>702</v>
      </c>
      <c r="AS52">
        <f>Table7[[#This Row],[Column3]]+Table7[[#This Row],[Column5]]</f>
        <v>49.47</v>
      </c>
      <c r="AT52">
        <f>Table7[[#This Row],[Column7]]*Table7[[#This Row],[Column2]]</f>
        <v>37.102499999999999</v>
      </c>
    </row>
    <row r="53" spans="2:46" x14ac:dyDescent="0.3">
      <c r="B53">
        <v>15</v>
      </c>
      <c r="C53">
        <v>0.83</v>
      </c>
      <c r="D53">
        <v>19.920000000000002</v>
      </c>
      <c r="E53" t="s">
        <v>275</v>
      </c>
      <c r="F53">
        <v>24.04</v>
      </c>
      <c r="G53" t="s">
        <v>276</v>
      </c>
      <c r="H53">
        <f>Table2[[#This Row],[Column3]]+Table2[[#This Row],[Column5]]</f>
        <v>43.96</v>
      </c>
      <c r="K53">
        <v>12</v>
      </c>
      <c r="L53">
        <v>0.49</v>
      </c>
      <c r="M53">
        <v>14.77</v>
      </c>
      <c r="N53" t="s">
        <v>143</v>
      </c>
      <c r="O53">
        <v>29.87</v>
      </c>
      <c r="P53" t="s">
        <v>163</v>
      </c>
      <c r="Q53">
        <f>Table4[[#This Row],[Column3]]+Table4[[#This Row],[Column5]]</f>
        <v>44.64</v>
      </c>
      <c r="T53">
        <v>12</v>
      </c>
      <c r="U53">
        <v>0.69</v>
      </c>
      <c r="V53">
        <v>17.09</v>
      </c>
      <c r="W53" t="s">
        <v>86</v>
      </c>
      <c r="X53">
        <v>24.73</v>
      </c>
      <c r="Y53" t="s">
        <v>427</v>
      </c>
      <c r="Z53">
        <f>Table5[[#This Row],[Column3]]+Table5[[#This Row],[Column5]]</f>
        <v>41.82</v>
      </c>
      <c r="AC53">
        <v>13</v>
      </c>
      <c r="AD53">
        <v>0.84</v>
      </c>
      <c r="AE53">
        <v>23.5</v>
      </c>
      <c r="AF53" t="s">
        <v>432</v>
      </c>
      <c r="AG53">
        <v>27.91</v>
      </c>
      <c r="AH53" t="s">
        <v>433</v>
      </c>
      <c r="AI53">
        <f>Table6[[#This Row],[Column3]]+Table6[[#This Row],[Column5]]</f>
        <v>51.41</v>
      </c>
      <c r="AJ53">
        <f>Table6[[#This Row],[Column7]]*Table6[[#This Row],[Column2]]</f>
        <v>43.184399999999997</v>
      </c>
      <c r="AM53">
        <v>15</v>
      </c>
      <c r="AN53">
        <v>0.74</v>
      </c>
      <c r="AO53">
        <v>19.27</v>
      </c>
      <c r="AP53" t="s">
        <v>607</v>
      </c>
      <c r="AQ53">
        <v>26.14</v>
      </c>
      <c r="AR53" t="s">
        <v>608</v>
      </c>
      <c r="AS53">
        <f>Table7[[#This Row],[Column3]]+Table7[[#This Row],[Column5]]</f>
        <v>45.41</v>
      </c>
      <c r="AT53">
        <f>Table7[[#This Row],[Column7]]*Table7[[#This Row],[Column2]]</f>
        <v>33.603400000000001</v>
      </c>
    </row>
    <row r="54" spans="2:46" x14ac:dyDescent="0.3">
      <c r="B54">
        <v>13</v>
      </c>
      <c r="C54">
        <v>0.56999999999999995</v>
      </c>
      <c r="D54">
        <v>15.82</v>
      </c>
      <c r="E54" t="s">
        <v>179</v>
      </c>
      <c r="F54">
        <v>28</v>
      </c>
      <c r="G54" t="s">
        <v>180</v>
      </c>
      <c r="H54">
        <f>Table2[[#This Row],[Column3]]+Table2[[#This Row],[Column5]]</f>
        <v>43.82</v>
      </c>
      <c r="K54">
        <v>14</v>
      </c>
      <c r="L54">
        <v>0.67</v>
      </c>
      <c r="M54">
        <v>17.850000000000001</v>
      </c>
      <c r="N54" t="s">
        <v>91</v>
      </c>
      <c r="O54">
        <v>26.63</v>
      </c>
      <c r="P54" t="s">
        <v>161</v>
      </c>
      <c r="Q54">
        <f>Table4[[#This Row],[Column3]]+Table4[[#This Row],[Column5]]</f>
        <v>44.480000000000004</v>
      </c>
      <c r="T54">
        <v>12</v>
      </c>
      <c r="U54">
        <v>0.66</v>
      </c>
      <c r="V54">
        <v>18.53</v>
      </c>
      <c r="W54" t="s">
        <v>93</v>
      </c>
      <c r="X54">
        <v>27.95</v>
      </c>
      <c r="Y54" t="s">
        <v>396</v>
      </c>
      <c r="Z54">
        <f>Table5[[#This Row],[Column3]]+Table5[[#This Row],[Column5]]</f>
        <v>46.480000000000004</v>
      </c>
      <c r="AC54">
        <v>11</v>
      </c>
      <c r="AD54">
        <v>0.83</v>
      </c>
      <c r="AE54">
        <v>23.44</v>
      </c>
      <c r="AF54" t="s">
        <v>496</v>
      </c>
      <c r="AG54">
        <v>28.3</v>
      </c>
      <c r="AH54" t="s">
        <v>497</v>
      </c>
      <c r="AI54">
        <f>Table6[[#This Row],[Column3]]+Table6[[#This Row],[Column5]]</f>
        <v>51.74</v>
      </c>
      <c r="AJ54">
        <f>Table6[[#This Row],[Column7]]*Table6[[#This Row],[Column2]]</f>
        <v>42.944200000000002</v>
      </c>
      <c r="AM54">
        <v>13</v>
      </c>
      <c r="AN54">
        <v>0.73</v>
      </c>
      <c r="AO54">
        <v>22.07</v>
      </c>
      <c r="AP54" t="s">
        <v>571</v>
      </c>
      <c r="AQ54">
        <v>30.43</v>
      </c>
      <c r="AR54" t="s">
        <v>572</v>
      </c>
      <c r="AS54">
        <f>Table7[[#This Row],[Column3]]+Table7[[#This Row],[Column5]]</f>
        <v>52.5</v>
      </c>
      <c r="AT54">
        <f>Table7[[#This Row],[Column7]]*Table7[[#This Row],[Column2]]</f>
        <v>38.324999999999996</v>
      </c>
    </row>
    <row r="55" spans="2:46" x14ac:dyDescent="0.3">
      <c r="B55">
        <v>14</v>
      </c>
      <c r="C55">
        <v>0.62</v>
      </c>
      <c r="D55">
        <v>16.71</v>
      </c>
      <c r="E55" t="s">
        <v>104</v>
      </c>
      <c r="F55">
        <v>26.99</v>
      </c>
      <c r="G55" t="s">
        <v>241</v>
      </c>
      <c r="H55">
        <f>Table2[[#This Row],[Column3]]+Table2[[#This Row],[Column5]]</f>
        <v>43.7</v>
      </c>
      <c r="K55">
        <v>13</v>
      </c>
      <c r="L55">
        <v>0.68</v>
      </c>
      <c r="M55">
        <v>17.97</v>
      </c>
      <c r="N55" t="s">
        <v>90</v>
      </c>
      <c r="O55">
        <v>26.46</v>
      </c>
      <c r="P55" t="s">
        <v>346</v>
      </c>
      <c r="Q55">
        <f>Table4[[#This Row],[Column3]]+Table4[[#This Row],[Column5]]</f>
        <v>44.43</v>
      </c>
      <c r="T55">
        <v>12</v>
      </c>
      <c r="U55">
        <v>0.65</v>
      </c>
      <c r="V55">
        <v>18.34</v>
      </c>
      <c r="W55" t="s">
        <v>95</v>
      </c>
      <c r="X55">
        <v>28.02</v>
      </c>
      <c r="Y55" t="s">
        <v>361</v>
      </c>
      <c r="Z55">
        <f>Table5[[#This Row],[Column3]]+Table5[[#This Row],[Column5]]</f>
        <v>46.36</v>
      </c>
      <c r="AC55">
        <v>11</v>
      </c>
      <c r="AD55">
        <v>0.83</v>
      </c>
      <c r="AE55">
        <v>23.53</v>
      </c>
      <c r="AF55" t="s">
        <v>526</v>
      </c>
      <c r="AG55">
        <v>28.2</v>
      </c>
      <c r="AH55" t="s">
        <v>527</v>
      </c>
      <c r="AI55">
        <f>Table6[[#This Row],[Column3]]+Table6[[#This Row],[Column5]]</f>
        <v>51.730000000000004</v>
      </c>
      <c r="AJ55">
        <f>Table6[[#This Row],[Column7]]*Table6[[#This Row],[Column2]]</f>
        <v>42.935900000000004</v>
      </c>
      <c r="AM55">
        <v>11</v>
      </c>
      <c r="AN55">
        <v>0.73</v>
      </c>
      <c r="AO55">
        <v>21.06</v>
      </c>
      <c r="AP55" t="s">
        <v>691</v>
      </c>
      <c r="AQ55">
        <v>28.83</v>
      </c>
      <c r="AR55" t="s">
        <v>692</v>
      </c>
      <c r="AS55">
        <f>Table7[[#This Row],[Column3]]+Table7[[#This Row],[Column5]]</f>
        <v>49.89</v>
      </c>
      <c r="AT55">
        <f>Table7[[#This Row],[Column7]]*Table7[[#This Row],[Column2]]</f>
        <v>36.419699999999999</v>
      </c>
    </row>
    <row r="56" spans="2:46" x14ac:dyDescent="0.3">
      <c r="B56">
        <v>15</v>
      </c>
      <c r="C56">
        <v>0.81</v>
      </c>
      <c r="D56">
        <v>19.53</v>
      </c>
      <c r="E56" t="s">
        <v>40</v>
      </c>
      <c r="F56">
        <v>24.13</v>
      </c>
      <c r="G56" t="s">
        <v>270</v>
      </c>
      <c r="H56">
        <f>Table2[[#This Row],[Column3]]+Table2[[#This Row],[Column5]]</f>
        <v>43.66</v>
      </c>
      <c r="K56">
        <v>13</v>
      </c>
      <c r="L56">
        <v>0.54</v>
      </c>
      <c r="M56">
        <v>15.62</v>
      </c>
      <c r="N56" t="s">
        <v>134</v>
      </c>
      <c r="O56">
        <v>28.75</v>
      </c>
      <c r="P56" t="s">
        <v>242</v>
      </c>
      <c r="Q56">
        <f>Table4[[#This Row],[Column3]]+Table4[[#This Row],[Column5]]</f>
        <v>44.37</v>
      </c>
      <c r="T56" s="3">
        <v>12</v>
      </c>
      <c r="U56" s="3">
        <v>0.64</v>
      </c>
      <c r="V56" s="3">
        <v>19.79</v>
      </c>
      <c r="W56" s="3" t="s">
        <v>100</v>
      </c>
      <c r="X56" s="3">
        <v>30.97</v>
      </c>
      <c r="Y56" s="3" t="s">
        <v>391</v>
      </c>
      <c r="Z56" s="3">
        <f>Table5[[#This Row],[Column3]]+Table5[[#This Row],[Column5]]</f>
        <v>50.76</v>
      </c>
      <c r="AC56">
        <v>11</v>
      </c>
      <c r="AD56">
        <v>0.81</v>
      </c>
      <c r="AE56">
        <v>23.5</v>
      </c>
      <c r="AF56" t="s">
        <v>446</v>
      </c>
      <c r="AG56">
        <v>29.19</v>
      </c>
      <c r="AH56" t="s">
        <v>447</v>
      </c>
      <c r="AI56">
        <f>Table6[[#This Row],[Column3]]+Table6[[#This Row],[Column5]]</f>
        <v>52.69</v>
      </c>
      <c r="AJ56">
        <f>Table6[[#This Row],[Column7]]*Table6[[#This Row],[Column2]]</f>
        <v>42.678899999999999</v>
      </c>
      <c r="AM56">
        <v>13</v>
      </c>
      <c r="AN56">
        <v>0.72</v>
      </c>
      <c r="AO56">
        <v>20.21</v>
      </c>
      <c r="AP56" t="s">
        <v>657</v>
      </c>
      <c r="AQ56">
        <v>27.95</v>
      </c>
      <c r="AR56" t="s">
        <v>658</v>
      </c>
      <c r="AS56">
        <f>Table7[[#This Row],[Column3]]+Table7[[#This Row],[Column5]]</f>
        <v>48.16</v>
      </c>
      <c r="AT56">
        <f>Table7[[#This Row],[Column7]]*Table7[[#This Row],[Column2]]</f>
        <v>34.675199999999997</v>
      </c>
    </row>
    <row r="57" spans="2:46" x14ac:dyDescent="0.3">
      <c r="B57">
        <v>14</v>
      </c>
      <c r="C57">
        <v>0.66</v>
      </c>
      <c r="D57">
        <v>17.3</v>
      </c>
      <c r="E57" t="s">
        <v>177</v>
      </c>
      <c r="F57">
        <v>26.35</v>
      </c>
      <c r="G57" t="s">
        <v>178</v>
      </c>
      <c r="H57">
        <f>Table2[[#This Row],[Column3]]+Table2[[#This Row],[Column5]]</f>
        <v>43.650000000000006</v>
      </c>
      <c r="K57">
        <v>15</v>
      </c>
      <c r="L57">
        <v>0.88</v>
      </c>
      <c r="M57">
        <v>20.74</v>
      </c>
      <c r="N57" t="s">
        <v>15</v>
      </c>
      <c r="O57">
        <v>23.6</v>
      </c>
      <c r="P57" t="s">
        <v>344</v>
      </c>
      <c r="Q57">
        <f>Table4[[#This Row],[Column3]]+Table4[[#This Row],[Column5]]</f>
        <v>44.34</v>
      </c>
      <c r="T57">
        <v>11</v>
      </c>
      <c r="U57">
        <v>0.64</v>
      </c>
      <c r="V57">
        <v>17.71</v>
      </c>
      <c r="W57" t="s">
        <v>99</v>
      </c>
      <c r="X57">
        <v>27.75</v>
      </c>
      <c r="Y57" t="s">
        <v>372</v>
      </c>
      <c r="Z57">
        <f>Table5[[#This Row],[Column3]]+Table5[[#This Row],[Column5]]</f>
        <v>45.46</v>
      </c>
      <c r="AC57">
        <v>11</v>
      </c>
      <c r="AD57">
        <v>0.81</v>
      </c>
      <c r="AE57">
        <v>23.48</v>
      </c>
      <c r="AF57" t="s">
        <v>456</v>
      </c>
      <c r="AG57">
        <v>29.11</v>
      </c>
      <c r="AH57" t="s">
        <v>457</v>
      </c>
      <c r="AI57">
        <f>Table6[[#This Row],[Column3]]+Table6[[#This Row],[Column5]]</f>
        <v>52.59</v>
      </c>
      <c r="AJ57">
        <f>Table6[[#This Row],[Column7]]*Table6[[#This Row],[Column2]]</f>
        <v>42.597900000000003</v>
      </c>
      <c r="AM57" s="3">
        <v>11</v>
      </c>
      <c r="AN57" s="3">
        <v>0.68</v>
      </c>
      <c r="AO57" s="3">
        <v>22.23</v>
      </c>
      <c r="AP57" s="3" t="s">
        <v>595</v>
      </c>
      <c r="AQ57" s="3">
        <v>32.6</v>
      </c>
      <c r="AR57" s="3" t="s">
        <v>596</v>
      </c>
      <c r="AS57" s="3">
        <f>Table7[[#This Row],[Column3]]+Table7[[#This Row],[Column5]]</f>
        <v>54.83</v>
      </c>
      <c r="AT57">
        <f>Table7[[#This Row],[Column7]]*Table7[[#This Row],[Column2]]</f>
        <v>37.284399999999998</v>
      </c>
    </row>
    <row r="58" spans="2:46" x14ac:dyDescent="0.3">
      <c r="B58">
        <v>12</v>
      </c>
      <c r="C58">
        <v>0.48</v>
      </c>
      <c r="D58">
        <v>14.12</v>
      </c>
      <c r="E58" t="s">
        <v>181</v>
      </c>
      <c r="F58">
        <v>29.48</v>
      </c>
      <c r="G58" t="s">
        <v>182</v>
      </c>
      <c r="H58">
        <f>Table2[[#This Row],[Column3]]+Table2[[#This Row],[Column5]]</f>
        <v>43.6</v>
      </c>
      <c r="K58">
        <v>14</v>
      </c>
      <c r="L58">
        <v>0.77</v>
      </c>
      <c r="M58">
        <v>19.329999999999998</v>
      </c>
      <c r="N58" t="s">
        <v>52</v>
      </c>
      <c r="O58">
        <v>24.97</v>
      </c>
      <c r="P58" t="s">
        <v>345</v>
      </c>
      <c r="Q58">
        <f>Table4[[#This Row],[Column3]]+Table4[[#This Row],[Column5]]</f>
        <v>44.3</v>
      </c>
      <c r="T58">
        <v>12</v>
      </c>
      <c r="U58">
        <v>0.63</v>
      </c>
      <c r="V58">
        <v>19.41</v>
      </c>
      <c r="W58" t="s">
        <v>101</v>
      </c>
      <c r="X58">
        <v>30.57</v>
      </c>
      <c r="Y58" t="s">
        <v>416</v>
      </c>
      <c r="Z58">
        <f>Table5[[#This Row],[Column3]]+Table5[[#This Row],[Column5]]</f>
        <v>49.980000000000004</v>
      </c>
      <c r="AC58">
        <v>11</v>
      </c>
      <c r="AD58">
        <v>0.82</v>
      </c>
      <c r="AE58">
        <v>23.45</v>
      </c>
      <c r="AF58" t="s">
        <v>506</v>
      </c>
      <c r="AG58">
        <v>28.46</v>
      </c>
      <c r="AH58" t="s">
        <v>507</v>
      </c>
      <c r="AI58">
        <f>Table6[[#This Row],[Column3]]+Table6[[#This Row],[Column5]]</f>
        <v>51.91</v>
      </c>
      <c r="AJ58">
        <f>Table6[[#This Row],[Column7]]*Table6[[#This Row],[Column2]]</f>
        <v>42.566199999999995</v>
      </c>
      <c r="AM58" s="3">
        <v>12</v>
      </c>
      <c r="AN58" s="3">
        <v>0.68</v>
      </c>
      <c r="AO58" s="3">
        <v>21.59</v>
      </c>
      <c r="AP58" s="3" t="s">
        <v>669</v>
      </c>
      <c r="AQ58" s="3">
        <v>31.63</v>
      </c>
      <c r="AR58" s="3" t="s">
        <v>670</v>
      </c>
      <c r="AS58" s="3">
        <f>Table7[[#This Row],[Column3]]+Table7[[#This Row],[Column5]]</f>
        <v>53.22</v>
      </c>
      <c r="AT58">
        <f>Table7[[#This Row],[Column7]]*Table7[[#This Row],[Column2]]</f>
        <v>36.189599999999999</v>
      </c>
    </row>
    <row r="59" spans="2:46" x14ac:dyDescent="0.3">
      <c r="B59">
        <v>13</v>
      </c>
      <c r="C59">
        <v>0.61</v>
      </c>
      <c r="D59">
        <v>16.52</v>
      </c>
      <c r="E59" t="s">
        <v>108</v>
      </c>
      <c r="F59">
        <v>26.91</v>
      </c>
      <c r="G59" t="s">
        <v>197</v>
      </c>
      <c r="H59">
        <f>Table2[[#This Row],[Column3]]+Table2[[#This Row],[Column5]]</f>
        <v>43.43</v>
      </c>
      <c r="K59">
        <v>15</v>
      </c>
      <c r="L59">
        <v>0.76</v>
      </c>
      <c r="M59">
        <v>19.12</v>
      </c>
      <c r="N59" t="s">
        <v>56</v>
      </c>
      <c r="O59">
        <v>25.12</v>
      </c>
      <c r="P59" t="s">
        <v>160</v>
      </c>
      <c r="Q59">
        <f>Table4[[#This Row],[Column3]]+Table4[[#This Row],[Column5]]</f>
        <v>44.24</v>
      </c>
      <c r="T59">
        <v>11</v>
      </c>
      <c r="U59">
        <v>0.62</v>
      </c>
      <c r="V59">
        <v>18.559999999999999</v>
      </c>
      <c r="W59" t="s">
        <v>107</v>
      </c>
      <c r="X59">
        <v>30.1</v>
      </c>
      <c r="Y59" t="s">
        <v>423</v>
      </c>
      <c r="Z59">
        <f>Table5[[#This Row],[Column3]]+Table5[[#This Row],[Column5]]</f>
        <v>48.66</v>
      </c>
      <c r="AC59">
        <v>11</v>
      </c>
      <c r="AD59">
        <v>0.83</v>
      </c>
      <c r="AE59">
        <v>23.2</v>
      </c>
      <c r="AF59" t="s">
        <v>516</v>
      </c>
      <c r="AG59">
        <v>27.93</v>
      </c>
      <c r="AH59" t="s">
        <v>517</v>
      </c>
      <c r="AI59">
        <f>Table6[[#This Row],[Column3]]+Table6[[#This Row],[Column5]]</f>
        <v>51.129999999999995</v>
      </c>
      <c r="AJ59">
        <f>Table6[[#This Row],[Column7]]*Table6[[#This Row],[Column2]]</f>
        <v>42.437899999999992</v>
      </c>
      <c r="AM59">
        <v>11</v>
      </c>
      <c r="AN59">
        <v>0.68</v>
      </c>
      <c r="AO59">
        <v>20.56</v>
      </c>
      <c r="AP59" t="s">
        <v>649</v>
      </c>
      <c r="AQ59">
        <v>30.2</v>
      </c>
      <c r="AR59" t="s">
        <v>650</v>
      </c>
      <c r="AS59">
        <f>Table7[[#This Row],[Column3]]+Table7[[#This Row],[Column5]]</f>
        <v>50.76</v>
      </c>
      <c r="AT59">
        <f>Table7[[#This Row],[Column7]]*Table7[[#This Row],[Column2]]</f>
        <v>34.516800000000003</v>
      </c>
    </row>
    <row r="60" spans="2:46" x14ac:dyDescent="0.3">
      <c r="B60">
        <v>12</v>
      </c>
      <c r="C60">
        <v>0.53</v>
      </c>
      <c r="D60">
        <v>15.06</v>
      </c>
      <c r="E60" t="s">
        <v>135</v>
      </c>
      <c r="F60">
        <v>28.3</v>
      </c>
      <c r="G60" t="s">
        <v>198</v>
      </c>
      <c r="H60">
        <f>Table2[[#This Row],[Column3]]+Table2[[#This Row],[Column5]]</f>
        <v>43.36</v>
      </c>
      <c r="K60">
        <v>14</v>
      </c>
      <c r="L60">
        <v>0.71</v>
      </c>
      <c r="M60">
        <v>18.309999999999999</v>
      </c>
      <c r="N60" t="s">
        <v>70</v>
      </c>
      <c r="O60">
        <v>25.83</v>
      </c>
      <c r="P60" t="s">
        <v>313</v>
      </c>
      <c r="Q60">
        <f>Table4[[#This Row],[Column3]]+Table4[[#This Row],[Column5]]</f>
        <v>44.14</v>
      </c>
      <c r="T60">
        <v>11</v>
      </c>
      <c r="U60">
        <v>0.61</v>
      </c>
      <c r="V60">
        <v>18.68</v>
      </c>
      <c r="W60" t="s">
        <v>111</v>
      </c>
      <c r="X60">
        <v>30.6</v>
      </c>
      <c r="Y60" t="s">
        <v>387</v>
      </c>
      <c r="Z60">
        <f>Table5[[#This Row],[Column3]]+Table5[[#This Row],[Column5]]</f>
        <v>49.28</v>
      </c>
      <c r="AC60" s="1">
        <v>13</v>
      </c>
      <c r="AD60" s="1">
        <v>0.84</v>
      </c>
      <c r="AE60" s="1">
        <v>22.68</v>
      </c>
      <c r="AF60" s="1" t="s">
        <v>538</v>
      </c>
      <c r="AG60" s="1">
        <v>26.87</v>
      </c>
      <c r="AH60" s="1" t="s">
        <v>539</v>
      </c>
      <c r="AI60" s="1">
        <f>Table6[[#This Row],[Column3]]+Table6[[#This Row],[Column5]]</f>
        <v>49.55</v>
      </c>
      <c r="AJ60" s="1">
        <f>Table6[[#This Row],[Column7]]*Table6[[#This Row],[Column2]]</f>
        <v>41.621999999999993</v>
      </c>
      <c r="AM60">
        <v>11</v>
      </c>
      <c r="AN60">
        <v>0.68</v>
      </c>
      <c r="AO60">
        <v>20.21</v>
      </c>
      <c r="AP60" t="s">
        <v>605</v>
      </c>
      <c r="AQ60">
        <v>29.91</v>
      </c>
      <c r="AR60" t="s">
        <v>606</v>
      </c>
      <c r="AS60">
        <f>Table7[[#This Row],[Column3]]+Table7[[#This Row],[Column5]]</f>
        <v>50.120000000000005</v>
      </c>
      <c r="AT60">
        <f>Table7[[#This Row],[Column7]]*Table7[[#This Row],[Column2]]</f>
        <v>34.081600000000009</v>
      </c>
    </row>
    <row r="61" spans="2:46" x14ac:dyDescent="0.3">
      <c r="B61">
        <v>14</v>
      </c>
      <c r="C61">
        <v>0.73</v>
      </c>
      <c r="D61">
        <v>18.3</v>
      </c>
      <c r="E61" t="s">
        <v>187</v>
      </c>
      <c r="F61">
        <v>24.92</v>
      </c>
      <c r="G61" t="s">
        <v>188</v>
      </c>
      <c r="H61">
        <f>Table2[[#This Row],[Column3]]+Table2[[#This Row],[Column5]]</f>
        <v>43.22</v>
      </c>
      <c r="K61">
        <v>15</v>
      </c>
      <c r="L61">
        <v>0.81</v>
      </c>
      <c r="M61">
        <v>19.66</v>
      </c>
      <c r="N61" t="s">
        <v>37</v>
      </c>
      <c r="O61">
        <v>24.34</v>
      </c>
      <c r="P61" t="s">
        <v>312</v>
      </c>
      <c r="Q61">
        <f>Table4[[#This Row],[Column3]]+Table4[[#This Row],[Column5]]</f>
        <v>44</v>
      </c>
      <c r="T61">
        <v>11</v>
      </c>
      <c r="U61">
        <v>0.61</v>
      </c>
      <c r="V61">
        <v>17.88</v>
      </c>
      <c r="W61" t="s">
        <v>112</v>
      </c>
      <c r="X61">
        <v>29.5</v>
      </c>
      <c r="Y61" t="s">
        <v>402</v>
      </c>
      <c r="Z61">
        <f>Table5[[#This Row],[Column3]]+Table5[[#This Row],[Column5]]</f>
        <v>47.379999999999995</v>
      </c>
      <c r="AC61">
        <v>11</v>
      </c>
      <c r="AD61">
        <v>0.74</v>
      </c>
      <c r="AE61">
        <v>23.24</v>
      </c>
      <c r="AF61" t="s">
        <v>552</v>
      </c>
      <c r="AG61">
        <v>31.33</v>
      </c>
      <c r="AH61" t="s">
        <v>553</v>
      </c>
      <c r="AI61">
        <f>Table6[[#This Row],[Column3]]+Table6[[#This Row],[Column5]]</f>
        <v>54.569999999999993</v>
      </c>
      <c r="AJ61">
        <f>Table6[[#This Row],[Column7]]*Table6[[#This Row],[Column2]]</f>
        <v>40.381799999999991</v>
      </c>
      <c r="AM61" s="3">
        <v>12</v>
      </c>
      <c r="AN61" s="3">
        <v>0.65</v>
      </c>
      <c r="AO61" s="3">
        <v>21.28</v>
      </c>
      <c r="AP61" s="3" t="s">
        <v>573</v>
      </c>
      <c r="AQ61" s="3">
        <v>32.770000000000003</v>
      </c>
      <c r="AR61" s="3" t="s">
        <v>574</v>
      </c>
      <c r="AS61" s="3">
        <f>Table7[[#This Row],[Column3]]+Table7[[#This Row],[Column5]]</f>
        <v>54.050000000000004</v>
      </c>
      <c r="AT61">
        <f>Table7[[#This Row],[Column7]]*Table7[[#This Row],[Column2]]</f>
        <v>35.132500000000007</v>
      </c>
    </row>
    <row r="62" spans="2:46" x14ac:dyDescent="0.3">
      <c r="B62">
        <v>15</v>
      </c>
      <c r="C62">
        <v>0.84</v>
      </c>
      <c r="D62">
        <v>19.690000000000001</v>
      </c>
      <c r="E62" t="s">
        <v>185</v>
      </c>
      <c r="F62">
        <v>23.47</v>
      </c>
      <c r="G62" t="s">
        <v>186</v>
      </c>
      <c r="H62">
        <f>Table2[[#This Row],[Column3]]+Table2[[#This Row],[Column5]]</f>
        <v>43.16</v>
      </c>
      <c r="K62">
        <v>13</v>
      </c>
      <c r="L62">
        <v>0.57999999999999996</v>
      </c>
      <c r="M62">
        <v>16.09</v>
      </c>
      <c r="N62" t="s">
        <v>122</v>
      </c>
      <c r="O62">
        <v>27.88</v>
      </c>
      <c r="P62" t="s">
        <v>336</v>
      </c>
      <c r="Q62">
        <f>Table4[[#This Row],[Column3]]+Table4[[#This Row],[Column5]]</f>
        <v>43.97</v>
      </c>
      <c r="T62">
        <v>12</v>
      </c>
      <c r="U62">
        <v>0.61</v>
      </c>
      <c r="V62">
        <v>17.010000000000002</v>
      </c>
      <c r="W62" t="s">
        <v>113</v>
      </c>
      <c r="X62">
        <v>27.92</v>
      </c>
      <c r="Y62" t="s">
        <v>406</v>
      </c>
      <c r="Z62">
        <f>Table5[[#This Row],[Column3]]+Table5[[#This Row],[Column5]]</f>
        <v>44.930000000000007</v>
      </c>
      <c r="AC62">
        <v>12</v>
      </c>
      <c r="AD62">
        <v>0.77</v>
      </c>
      <c r="AE62">
        <v>22.59</v>
      </c>
      <c r="AF62" t="s">
        <v>434</v>
      </c>
      <c r="AG62">
        <v>29.27</v>
      </c>
      <c r="AH62" t="s">
        <v>435</v>
      </c>
      <c r="AI62">
        <f>Table6[[#This Row],[Column3]]+Table6[[#This Row],[Column5]]</f>
        <v>51.86</v>
      </c>
      <c r="AJ62">
        <f>Table6[[#This Row],[Column7]]*Table6[[#This Row],[Column2]]</f>
        <v>39.932200000000002</v>
      </c>
      <c r="AM62">
        <v>14</v>
      </c>
      <c r="AN62">
        <v>0.65</v>
      </c>
      <c r="AO62">
        <v>18.600000000000001</v>
      </c>
      <c r="AP62" t="s">
        <v>609</v>
      </c>
      <c r="AQ62">
        <v>28.6</v>
      </c>
      <c r="AR62" t="s">
        <v>610</v>
      </c>
      <c r="AS62">
        <f>Table7[[#This Row],[Column3]]+Table7[[#This Row],[Column5]]</f>
        <v>47.2</v>
      </c>
      <c r="AT62">
        <f>Table7[[#This Row],[Column7]]*Table7[[#This Row],[Column2]]</f>
        <v>30.680000000000003</v>
      </c>
    </row>
    <row r="63" spans="2:46" x14ac:dyDescent="0.3">
      <c r="B63">
        <v>12</v>
      </c>
      <c r="C63">
        <v>0.55000000000000004</v>
      </c>
      <c r="D63">
        <v>15.25</v>
      </c>
      <c r="E63" t="s">
        <v>191</v>
      </c>
      <c r="F63">
        <v>27.8</v>
      </c>
      <c r="G63" t="s">
        <v>192</v>
      </c>
      <c r="H63">
        <f>Table2[[#This Row],[Column3]]+Table2[[#This Row],[Column5]]</f>
        <v>43.05</v>
      </c>
      <c r="K63">
        <v>14</v>
      </c>
      <c r="L63">
        <v>0.7</v>
      </c>
      <c r="M63">
        <v>18.14</v>
      </c>
      <c r="N63" t="s">
        <v>77</v>
      </c>
      <c r="O63">
        <v>25.78</v>
      </c>
      <c r="P63" t="s">
        <v>330</v>
      </c>
      <c r="Q63">
        <f>Table4[[#This Row],[Column3]]+Table4[[#This Row],[Column5]]</f>
        <v>43.92</v>
      </c>
      <c r="T63">
        <v>11</v>
      </c>
      <c r="U63">
        <v>0.61</v>
      </c>
      <c r="V63">
        <v>16.52</v>
      </c>
      <c r="W63" t="s">
        <v>110</v>
      </c>
      <c r="X63">
        <v>27.16</v>
      </c>
      <c r="Y63" t="s">
        <v>377</v>
      </c>
      <c r="Z63">
        <f>Table5[[#This Row],[Column3]]+Table5[[#This Row],[Column5]]</f>
        <v>43.68</v>
      </c>
      <c r="AC63" s="1">
        <v>15</v>
      </c>
      <c r="AD63" s="1">
        <v>0.87</v>
      </c>
      <c r="AE63" s="1">
        <v>21.01</v>
      </c>
      <c r="AF63" s="1" t="s">
        <v>468</v>
      </c>
      <c r="AG63" s="1">
        <v>24.06</v>
      </c>
      <c r="AH63" s="1" t="s">
        <v>469</v>
      </c>
      <c r="AI63" s="1">
        <f>Table6[[#This Row],[Column3]]+Table6[[#This Row],[Column5]]</f>
        <v>45.07</v>
      </c>
      <c r="AJ63" s="1">
        <f>Table6[[#This Row],[Column7]]*Table6[[#This Row],[Column2]]</f>
        <v>39.210900000000002</v>
      </c>
      <c r="AM63">
        <v>12</v>
      </c>
      <c r="AN63">
        <v>0.64</v>
      </c>
      <c r="AO63">
        <v>19.489999999999998</v>
      </c>
      <c r="AP63" t="s">
        <v>659</v>
      </c>
      <c r="AQ63">
        <v>30.37</v>
      </c>
      <c r="AR63" t="s">
        <v>660</v>
      </c>
      <c r="AS63">
        <f>Table7[[#This Row],[Column3]]+Table7[[#This Row],[Column5]]</f>
        <v>49.86</v>
      </c>
      <c r="AT63">
        <f>Table7[[#This Row],[Column7]]*Table7[[#This Row],[Column2]]</f>
        <v>31.910399999999999</v>
      </c>
    </row>
    <row r="64" spans="2:46" x14ac:dyDescent="0.3">
      <c r="B64">
        <v>11</v>
      </c>
      <c r="C64">
        <v>0.4</v>
      </c>
      <c r="D64">
        <v>12.2</v>
      </c>
      <c r="E64" t="s">
        <v>173</v>
      </c>
      <c r="F64">
        <v>30.85</v>
      </c>
      <c r="G64" t="s">
        <v>174</v>
      </c>
      <c r="H64">
        <f>Table2[[#This Row],[Column3]]+Table2[[#This Row],[Column5]]</f>
        <v>43.05</v>
      </c>
      <c r="K64">
        <v>15</v>
      </c>
      <c r="L64">
        <v>0.8</v>
      </c>
      <c r="M64">
        <v>19.489999999999998</v>
      </c>
      <c r="N64" t="s">
        <v>42</v>
      </c>
      <c r="O64">
        <v>24.34</v>
      </c>
      <c r="P64" t="s">
        <v>329</v>
      </c>
      <c r="Q64">
        <f>Table4[[#This Row],[Column3]]+Table4[[#This Row],[Column5]]</f>
        <v>43.83</v>
      </c>
      <c r="T64">
        <v>11</v>
      </c>
      <c r="U64">
        <v>0.61</v>
      </c>
      <c r="V64">
        <v>16.12</v>
      </c>
      <c r="W64" t="s">
        <v>109</v>
      </c>
      <c r="X64">
        <v>26.6</v>
      </c>
      <c r="Y64" t="s">
        <v>367</v>
      </c>
      <c r="Z64">
        <f>Table5[[#This Row],[Column3]]+Table5[[#This Row],[Column5]]</f>
        <v>42.72</v>
      </c>
      <c r="AC64">
        <v>12</v>
      </c>
      <c r="AD64">
        <v>0.77</v>
      </c>
      <c r="AE64">
        <v>21.85</v>
      </c>
      <c r="AF64" t="s">
        <v>540</v>
      </c>
      <c r="AG64">
        <v>28.31</v>
      </c>
      <c r="AH64" t="s">
        <v>541</v>
      </c>
      <c r="AI64">
        <f>Table6[[#This Row],[Column3]]+Table6[[#This Row],[Column5]]</f>
        <v>50.16</v>
      </c>
      <c r="AJ64">
        <f>Table6[[#This Row],[Column7]]*Table6[[#This Row],[Column2]]</f>
        <v>38.623199999999997</v>
      </c>
      <c r="AM64" s="3">
        <v>11</v>
      </c>
      <c r="AN64" s="3">
        <v>0.61</v>
      </c>
      <c r="AO64" s="3">
        <v>20.77</v>
      </c>
      <c r="AP64" s="3" t="s">
        <v>671</v>
      </c>
      <c r="AQ64" s="3">
        <v>33.94</v>
      </c>
      <c r="AR64" s="3" t="s">
        <v>672</v>
      </c>
      <c r="AS64" s="3">
        <f>Table7[[#This Row],[Column3]]+Table7[[#This Row],[Column5]]</f>
        <v>54.709999999999994</v>
      </c>
      <c r="AT64">
        <f>Table7[[#This Row],[Column7]]*Table7[[#This Row],[Column2]]</f>
        <v>33.373099999999994</v>
      </c>
    </row>
    <row r="65" spans="2:46" x14ac:dyDescent="0.3">
      <c r="B65">
        <v>13</v>
      </c>
      <c r="C65">
        <v>0.64</v>
      </c>
      <c r="D65">
        <v>16.73</v>
      </c>
      <c r="E65" t="s">
        <v>189</v>
      </c>
      <c r="F65">
        <v>26.14</v>
      </c>
      <c r="G65" t="s">
        <v>190</v>
      </c>
      <c r="H65">
        <f>Table2[[#This Row],[Column3]]+Table2[[#This Row],[Column5]]</f>
        <v>42.870000000000005</v>
      </c>
      <c r="K65">
        <v>12</v>
      </c>
      <c r="L65">
        <v>0.5</v>
      </c>
      <c r="M65">
        <v>14.62</v>
      </c>
      <c r="N65" t="s">
        <v>141</v>
      </c>
      <c r="O65">
        <v>29.21</v>
      </c>
      <c r="P65" t="s">
        <v>337</v>
      </c>
      <c r="Q65">
        <f>Table4[[#This Row],[Column3]]+Table4[[#This Row],[Column5]]</f>
        <v>43.83</v>
      </c>
      <c r="T65">
        <v>11</v>
      </c>
      <c r="U65">
        <v>0.6</v>
      </c>
      <c r="V65">
        <v>16.739999999999998</v>
      </c>
      <c r="W65" t="s">
        <v>117</v>
      </c>
      <c r="X65">
        <v>27.93</v>
      </c>
      <c r="Y65" t="s">
        <v>382</v>
      </c>
      <c r="Z65">
        <f>Table5[[#This Row],[Column3]]+Table5[[#This Row],[Column5]]</f>
        <v>44.67</v>
      </c>
      <c r="AC65" s="1">
        <v>14</v>
      </c>
      <c r="AD65" s="1">
        <v>0.8</v>
      </c>
      <c r="AE65" s="1">
        <v>20.420000000000002</v>
      </c>
      <c r="AF65" s="1" t="s">
        <v>470</v>
      </c>
      <c r="AG65" s="1">
        <v>25.65</v>
      </c>
      <c r="AH65" s="1" t="s">
        <v>471</v>
      </c>
      <c r="AI65" s="1">
        <f>Table6[[#This Row],[Column3]]+Table6[[#This Row],[Column5]]</f>
        <v>46.07</v>
      </c>
      <c r="AJ65" s="1">
        <f>Table6[[#This Row],[Column7]]*Table6[[#This Row],[Column2]]</f>
        <v>36.856000000000002</v>
      </c>
      <c r="AM65" s="3">
        <v>11</v>
      </c>
      <c r="AN65" s="3">
        <v>0.57999999999999996</v>
      </c>
      <c r="AO65" s="3">
        <v>20.27</v>
      </c>
      <c r="AP65" s="3" t="s">
        <v>575</v>
      </c>
      <c r="AQ65" s="3">
        <v>34.94</v>
      </c>
      <c r="AR65" s="3" t="s">
        <v>576</v>
      </c>
      <c r="AS65" s="3">
        <f>Table7[[#This Row],[Column3]]+Table7[[#This Row],[Column5]]</f>
        <v>55.209999999999994</v>
      </c>
      <c r="AT65">
        <f>Table7[[#This Row],[Column7]]*Table7[[#This Row],[Column2]]</f>
        <v>32.021799999999992</v>
      </c>
    </row>
    <row r="66" spans="2:46" x14ac:dyDescent="0.3">
      <c r="B66">
        <v>15</v>
      </c>
      <c r="C66">
        <v>0.79</v>
      </c>
      <c r="D66">
        <v>18.920000000000002</v>
      </c>
      <c r="E66" t="s">
        <v>200</v>
      </c>
      <c r="F66">
        <v>23.89</v>
      </c>
      <c r="G66" t="s">
        <v>201</v>
      </c>
      <c r="H66">
        <f>Table2[[#This Row],[Column3]]+Table2[[#This Row],[Column5]]</f>
        <v>42.81</v>
      </c>
      <c r="K66">
        <v>14</v>
      </c>
      <c r="L66">
        <v>0.62</v>
      </c>
      <c r="M66">
        <v>16.71</v>
      </c>
      <c r="N66" t="s">
        <v>104</v>
      </c>
      <c r="O66">
        <v>26.99</v>
      </c>
      <c r="P66" t="s">
        <v>241</v>
      </c>
      <c r="Q66">
        <f>Table4[[#This Row],[Column3]]+Table4[[#This Row],[Column5]]</f>
        <v>43.7</v>
      </c>
      <c r="T66">
        <v>11</v>
      </c>
      <c r="U66">
        <v>0.6</v>
      </c>
      <c r="V66">
        <v>16.75</v>
      </c>
      <c r="W66" t="s">
        <v>118</v>
      </c>
      <c r="X66">
        <v>27.76</v>
      </c>
      <c r="Y66" t="s">
        <v>412</v>
      </c>
      <c r="Z66">
        <f>Table5[[#This Row],[Column3]]+Table5[[#This Row],[Column5]]</f>
        <v>44.510000000000005</v>
      </c>
      <c r="AC66">
        <v>11</v>
      </c>
      <c r="AD66">
        <v>0.69</v>
      </c>
      <c r="AE66">
        <v>21.39</v>
      </c>
      <c r="AF66" t="s">
        <v>436</v>
      </c>
      <c r="AG66">
        <v>30.86</v>
      </c>
      <c r="AH66" t="s">
        <v>437</v>
      </c>
      <c r="AI66">
        <f>Table6[[#This Row],[Column3]]+Table6[[#This Row],[Column5]]</f>
        <v>52.25</v>
      </c>
      <c r="AJ66">
        <f>Table6[[#This Row],[Column7]]*Table6[[#This Row],[Column2]]</f>
        <v>36.052499999999995</v>
      </c>
      <c r="AM66">
        <v>11</v>
      </c>
      <c r="AN66">
        <v>0.56999999999999995</v>
      </c>
      <c r="AO66">
        <v>18.010000000000002</v>
      </c>
      <c r="AP66" t="s">
        <v>661</v>
      </c>
      <c r="AQ66">
        <v>31.73</v>
      </c>
      <c r="AR66" t="s">
        <v>662</v>
      </c>
      <c r="AS66">
        <f>Table7[[#This Row],[Column3]]+Table7[[#This Row],[Column5]]</f>
        <v>49.74</v>
      </c>
      <c r="AT66">
        <f>Table7[[#This Row],[Column7]]*Table7[[#This Row],[Column2]]</f>
        <v>28.351799999999997</v>
      </c>
    </row>
    <row r="67" spans="2:46" x14ac:dyDescent="0.3">
      <c r="B67">
        <v>13</v>
      </c>
      <c r="C67">
        <v>0.6</v>
      </c>
      <c r="D67">
        <v>15.99</v>
      </c>
      <c r="E67" t="s">
        <v>204</v>
      </c>
      <c r="F67">
        <v>26.6</v>
      </c>
      <c r="G67" t="s">
        <v>205</v>
      </c>
      <c r="H67">
        <f>Table2[[#This Row],[Column3]]+Table2[[#This Row],[Column5]]</f>
        <v>42.59</v>
      </c>
      <c r="K67">
        <v>15</v>
      </c>
      <c r="L67">
        <v>0.81</v>
      </c>
      <c r="M67">
        <v>19.53</v>
      </c>
      <c r="N67" t="s">
        <v>40</v>
      </c>
      <c r="O67">
        <v>24.13</v>
      </c>
      <c r="P67" t="s">
        <v>270</v>
      </c>
      <c r="Q67">
        <f>Table4[[#This Row],[Column3]]+Table4[[#This Row],[Column5]]</f>
        <v>43.66</v>
      </c>
      <c r="T67">
        <v>11</v>
      </c>
      <c r="U67">
        <v>0.59</v>
      </c>
      <c r="V67">
        <v>17.27</v>
      </c>
      <c r="W67" t="s">
        <v>120</v>
      </c>
      <c r="X67">
        <v>29.48</v>
      </c>
      <c r="Y67" t="s">
        <v>397</v>
      </c>
      <c r="Z67">
        <f>Table5[[#This Row],[Column3]]+Table5[[#This Row],[Column5]]</f>
        <v>46.75</v>
      </c>
      <c r="AC67" s="1">
        <v>11</v>
      </c>
      <c r="AD67" s="1">
        <v>0.7</v>
      </c>
      <c r="AE67" s="1">
        <v>20.56</v>
      </c>
      <c r="AF67" s="1" t="s">
        <v>542</v>
      </c>
      <c r="AG67" s="1">
        <v>29.19</v>
      </c>
      <c r="AH67" s="1" t="s">
        <v>543</v>
      </c>
      <c r="AI67" s="1">
        <f>Table6[[#This Row],[Column3]]+Table6[[#This Row],[Column5]]</f>
        <v>49.75</v>
      </c>
      <c r="AJ67" s="1">
        <f>Table6[[#This Row],[Column7]]*Table6[[#This Row],[Column2]]</f>
        <v>34.824999999999996</v>
      </c>
      <c r="AM67">
        <v>13</v>
      </c>
      <c r="AN67">
        <v>0.56999999999999995</v>
      </c>
      <c r="AO67">
        <v>17.77</v>
      </c>
      <c r="AP67" t="s">
        <v>611</v>
      </c>
      <c r="AQ67">
        <v>30.95</v>
      </c>
      <c r="AR67" t="s">
        <v>612</v>
      </c>
      <c r="AS67">
        <f>Table7[[#This Row],[Column3]]+Table7[[#This Row],[Column5]]</f>
        <v>48.72</v>
      </c>
      <c r="AT67">
        <f>Table7[[#This Row],[Column7]]*Table7[[#This Row],[Column2]]</f>
        <v>27.770399999999999</v>
      </c>
    </row>
    <row r="68" spans="2:46" x14ac:dyDescent="0.3">
      <c r="B68">
        <v>13</v>
      </c>
      <c r="C68">
        <v>0.61</v>
      </c>
      <c r="D68">
        <v>16.09</v>
      </c>
      <c r="E68" t="s">
        <v>249</v>
      </c>
      <c r="F68">
        <v>26.47</v>
      </c>
      <c r="G68" t="s">
        <v>250</v>
      </c>
      <c r="H68">
        <f>Table2[[#This Row],[Column3]]+Table2[[#This Row],[Column5]]</f>
        <v>42.56</v>
      </c>
      <c r="K68">
        <v>14</v>
      </c>
      <c r="L68">
        <v>0.73</v>
      </c>
      <c r="M68">
        <v>18.36</v>
      </c>
      <c r="N68" t="s">
        <v>64</v>
      </c>
      <c r="O68">
        <v>25.26</v>
      </c>
      <c r="P68" t="s">
        <v>298</v>
      </c>
      <c r="Q68">
        <f>Table4[[#This Row],[Column3]]+Table4[[#This Row],[Column5]]</f>
        <v>43.620000000000005</v>
      </c>
      <c r="T68" s="3">
        <v>11</v>
      </c>
      <c r="U68" s="3">
        <v>0.56999999999999995</v>
      </c>
      <c r="V68" s="3">
        <v>18.309999999999999</v>
      </c>
      <c r="W68" s="3" t="s">
        <v>127</v>
      </c>
      <c r="X68" s="3">
        <v>32.33</v>
      </c>
      <c r="Y68" s="3" t="s">
        <v>392</v>
      </c>
      <c r="Z68" s="3">
        <f>Table5[[#This Row],[Column3]]+Table5[[#This Row],[Column5]]</f>
        <v>50.64</v>
      </c>
      <c r="AC68" s="1">
        <v>13</v>
      </c>
      <c r="AD68" s="1">
        <v>0.73</v>
      </c>
      <c r="AE68" s="1">
        <v>19.91</v>
      </c>
      <c r="AF68" s="1" t="s">
        <v>472</v>
      </c>
      <c r="AG68" s="1">
        <v>27.41</v>
      </c>
      <c r="AH68" s="1" t="s">
        <v>473</v>
      </c>
      <c r="AI68" s="1">
        <f>Table6[[#This Row],[Column3]]+Table6[[#This Row],[Column5]]</f>
        <v>47.32</v>
      </c>
      <c r="AJ68" s="1">
        <f>Table6[[#This Row],[Column7]]*Table6[[#This Row],[Column2]]</f>
        <v>34.543599999999998</v>
      </c>
      <c r="AM68">
        <v>12</v>
      </c>
      <c r="AN68">
        <v>0.5</v>
      </c>
      <c r="AO68">
        <v>16.309999999999999</v>
      </c>
      <c r="AP68" t="s">
        <v>613</v>
      </c>
      <c r="AQ68">
        <v>32.33</v>
      </c>
      <c r="AR68" t="s">
        <v>614</v>
      </c>
      <c r="AS68">
        <f>Table7[[#This Row],[Column3]]+Table7[[#This Row],[Column5]]</f>
        <v>48.64</v>
      </c>
      <c r="AT68">
        <f>Table7[[#This Row],[Column7]]*Table7[[#This Row],[Column2]]</f>
        <v>24.32</v>
      </c>
    </row>
    <row r="69" spans="2:46" x14ac:dyDescent="0.3">
      <c r="B69">
        <v>12</v>
      </c>
      <c r="C69">
        <v>0.51</v>
      </c>
      <c r="D69">
        <v>14.4</v>
      </c>
      <c r="E69" t="s">
        <v>206</v>
      </c>
      <c r="F69">
        <v>28.14</v>
      </c>
      <c r="G69" t="s">
        <v>207</v>
      </c>
      <c r="H69">
        <f>Table2[[#This Row],[Column3]]+Table2[[#This Row],[Column5]]</f>
        <v>42.54</v>
      </c>
      <c r="K69">
        <v>13</v>
      </c>
      <c r="L69">
        <v>0.64</v>
      </c>
      <c r="M69">
        <v>16.91</v>
      </c>
      <c r="N69" t="s">
        <v>96</v>
      </c>
      <c r="O69">
        <v>26.6</v>
      </c>
      <c r="P69" t="s">
        <v>299</v>
      </c>
      <c r="Q69">
        <f>Table4[[#This Row],[Column3]]+Table4[[#This Row],[Column5]]</f>
        <v>43.510000000000005</v>
      </c>
      <c r="T69">
        <v>11</v>
      </c>
      <c r="U69">
        <v>0.56999999999999995</v>
      </c>
      <c r="V69">
        <v>16.78</v>
      </c>
      <c r="W69" t="s">
        <v>126</v>
      </c>
      <c r="X69">
        <v>29.24</v>
      </c>
      <c r="Y69" t="s">
        <v>362</v>
      </c>
      <c r="Z69">
        <f>Table5[[#This Row],[Column3]]+Table5[[#This Row],[Column5]]</f>
        <v>46.019999999999996</v>
      </c>
      <c r="AC69" s="1">
        <v>12</v>
      </c>
      <c r="AD69" s="1">
        <v>0.64</v>
      </c>
      <c r="AE69" s="1">
        <v>19.21</v>
      </c>
      <c r="AF69" s="1" t="s">
        <v>474</v>
      </c>
      <c r="AG69" s="1">
        <v>29.84</v>
      </c>
      <c r="AH69" s="1" t="s">
        <v>475</v>
      </c>
      <c r="AI69" s="1">
        <f>Table6[[#This Row],[Column3]]+Table6[[#This Row],[Column5]]</f>
        <v>49.05</v>
      </c>
      <c r="AJ69" s="1">
        <f>Table6[[#This Row],[Column7]]*Table6[[#This Row],[Column2]]</f>
        <v>31.391999999999999</v>
      </c>
      <c r="AM69">
        <v>11</v>
      </c>
      <c r="AN69">
        <v>0.4</v>
      </c>
      <c r="AO69">
        <v>14.75</v>
      </c>
      <c r="AP69" t="s">
        <v>615</v>
      </c>
      <c r="AQ69">
        <v>36.51</v>
      </c>
      <c r="AR69" t="s">
        <v>616</v>
      </c>
      <c r="AS69">
        <f>Table7[[#This Row],[Column3]]+Table7[[#This Row],[Column5]]</f>
        <v>51.26</v>
      </c>
      <c r="AT69">
        <f>Table7[[#This Row],[Column7]]*Table7[[#This Row],[Column2]]</f>
        <v>20.504000000000001</v>
      </c>
    </row>
    <row r="70" spans="2:46" x14ac:dyDescent="0.3">
      <c r="B70">
        <v>12</v>
      </c>
      <c r="C70">
        <v>0.52</v>
      </c>
      <c r="D70">
        <v>14.5</v>
      </c>
      <c r="E70" t="s">
        <v>251</v>
      </c>
      <c r="F70">
        <v>28.02</v>
      </c>
      <c r="G70" t="s">
        <v>252</v>
      </c>
      <c r="H70">
        <f>Table2[[#This Row],[Column3]]+Table2[[#This Row],[Column5]]</f>
        <v>42.519999999999996</v>
      </c>
      <c r="K70">
        <v>15</v>
      </c>
      <c r="L70">
        <v>0.77</v>
      </c>
      <c r="M70">
        <v>18.899999999999999</v>
      </c>
      <c r="N70" t="s">
        <v>50</v>
      </c>
      <c r="O70">
        <v>24.6</v>
      </c>
      <c r="P70" t="s">
        <v>302</v>
      </c>
      <c r="Q70">
        <f>Table4[[#This Row],[Column3]]+Table4[[#This Row],[Column5]]</f>
        <v>43.5</v>
      </c>
      <c r="T70" s="3">
        <v>11</v>
      </c>
      <c r="U70" s="3">
        <v>0.56000000000000005</v>
      </c>
      <c r="V70" s="3">
        <v>18.579999999999998</v>
      </c>
      <c r="W70" s="3" t="s">
        <v>128</v>
      </c>
      <c r="X70" s="3">
        <v>32.92</v>
      </c>
      <c r="Y70" s="3" t="s">
        <v>417</v>
      </c>
      <c r="Z70" s="3">
        <f>Table5[[#This Row],[Column3]]+Table5[[#This Row],[Column5]]</f>
        <v>51.5</v>
      </c>
      <c r="AC70">
        <v>11</v>
      </c>
      <c r="AD70">
        <v>0.56999999999999995</v>
      </c>
      <c r="AE70">
        <v>18.36</v>
      </c>
      <c r="AF70" t="s">
        <v>476</v>
      </c>
      <c r="AG70">
        <v>32.17</v>
      </c>
      <c r="AH70" t="s">
        <v>477</v>
      </c>
      <c r="AI70">
        <f>Table6[[#This Row],[Column3]]+Table6[[#This Row],[Column5]]</f>
        <v>50.53</v>
      </c>
      <c r="AJ70">
        <f>Table6[[#This Row],[Column7]]*Table6[[#This Row],[Column2]]</f>
        <v>28.802099999999999</v>
      </c>
    </row>
    <row r="71" spans="2:46" x14ac:dyDescent="0.3">
      <c r="B71">
        <v>14</v>
      </c>
      <c r="C71">
        <v>0.69</v>
      </c>
      <c r="D71">
        <v>17.350000000000001</v>
      </c>
      <c r="E71" t="s">
        <v>202</v>
      </c>
      <c r="F71">
        <v>25.11</v>
      </c>
      <c r="G71" t="s">
        <v>203</v>
      </c>
      <c r="H71">
        <f>Table2[[#This Row],[Column3]]+Table2[[#This Row],[Column5]]</f>
        <v>42.46</v>
      </c>
      <c r="K71">
        <v>13</v>
      </c>
      <c r="L71">
        <v>0.61</v>
      </c>
      <c r="M71">
        <v>16.52</v>
      </c>
      <c r="N71" t="s">
        <v>108</v>
      </c>
      <c r="O71">
        <v>26.91</v>
      </c>
      <c r="P71" t="s">
        <v>197</v>
      </c>
      <c r="Q71">
        <f>Table4[[#This Row],[Column3]]+Table4[[#This Row],[Column5]]</f>
        <v>43.43</v>
      </c>
      <c r="T71">
        <v>11</v>
      </c>
      <c r="U71">
        <v>0.53</v>
      </c>
      <c r="V71">
        <v>15.76</v>
      </c>
      <c r="W71" t="s">
        <v>136</v>
      </c>
      <c r="X71">
        <v>29.46</v>
      </c>
      <c r="Y71" t="s">
        <v>407</v>
      </c>
      <c r="Z71">
        <f>Table5[[#This Row],[Column3]]+Table5[[#This Row],[Column5]]</f>
        <v>45.22</v>
      </c>
    </row>
    <row r="72" spans="2:46" x14ac:dyDescent="0.3">
      <c r="B72">
        <v>14</v>
      </c>
      <c r="C72">
        <v>0.7</v>
      </c>
      <c r="D72">
        <v>17.41</v>
      </c>
      <c r="E72" t="s">
        <v>247</v>
      </c>
      <c r="F72">
        <v>25</v>
      </c>
      <c r="G72" t="s">
        <v>248</v>
      </c>
      <c r="H72">
        <f>Table2[[#This Row],[Column3]]+Table2[[#This Row],[Column5]]</f>
        <v>42.41</v>
      </c>
      <c r="K72">
        <v>12</v>
      </c>
      <c r="L72">
        <v>0.53</v>
      </c>
      <c r="M72">
        <v>15.06</v>
      </c>
      <c r="N72" t="s">
        <v>135</v>
      </c>
      <c r="O72">
        <v>28.3</v>
      </c>
      <c r="P72" t="s">
        <v>198</v>
      </c>
      <c r="Q72">
        <f>Table4[[#This Row],[Column3]]+Table4[[#This Row],[Column5]]</f>
        <v>43.36</v>
      </c>
    </row>
    <row r="73" spans="2:46" x14ac:dyDescent="0.3">
      <c r="B73">
        <v>11</v>
      </c>
      <c r="C73">
        <v>0.43</v>
      </c>
      <c r="D73">
        <v>12.81</v>
      </c>
      <c r="E73" t="s">
        <v>253</v>
      </c>
      <c r="F73">
        <v>29.51</v>
      </c>
      <c r="G73" t="s">
        <v>254</v>
      </c>
      <c r="H73">
        <f>Table2[[#This Row],[Column3]]+Table2[[#This Row],[Column5]]</f>
        <v>42.32</v>
      </c>
      <c r="K73">
        <v>12</v>
      </c>
      <c r="L73">
        <v>0.54</v>
      </c>
      <c r="M73">
        <v>15.2</v>
      </c>
      <c r="N73" t="s">
        <v>131</v>
      </c>
      <c r="O73">
        <v>28.07</v>
      </c>
      <c r="P73" t="s">
        <v>300</v>
      </c>
      <c r="Q73">
        <f>Table4[[#This Row],[Column3]]+Table4[[#This Row],[Column5]]</f>
        <v>43.269999999999996</v>
      </c>
    </row>
    <row r="74" spans="2:46" x14ac:dyDescent="0.3">
      <c r="B74">
        <v>15</v>
      </c>
      <c r="C74">
        <v>0.81</v>
      </c>
      <c r="D74">
        <v>18.84</v>
      </c>
      <c r="E74" t="s">
        <v>38</v>
      </c>
      <c r="F74">
        <v>23.26</v>
      </c>
      <c r="G74" t="s">
        <v>195</v>
      </c>
      <c r="H74">
        <f>Table2[[#This Row],[Column3]]+Table2[[#This Row],[Column5]]</f>
        <v>42.1</v>
      </c>
      <c r="K74">
        <v>14</v>
      </c>
      <c r="L74">
        <v>0.68</v>
      </c>
      <c r="M74">
        <v>17.39</v>
      </c>
      <c r="N74" t="s">
        <v>89</v>
      </c>
      <c r="O74">
        <v>25.67</v>
      </c>
      <c r="P74" t="s">
        <v>325</v>
      </c>
      <c r="Q74">
        <f>Table4[[#This Row],[Column3]]+Table4[[#This Row],[Column5]]</f>
        <v>43.06</v>
      </c>
    </row>
    <row r="75" spans="2:46" x14ac:dyDescent="0.3">
      <c r="B75">
        <v>14</v>
      </c>
      <c r="C75">
        <v>0.71</v>
      </c>
      <c r="D75">
        <v>17.43</v>
      </c>
      <c r="E75" t="s">
        <v>71</v>
      </c>
      <c r="F75">
        <v>24.64</v>
      </c>
      <c r="G75" t="s">
        <v>196</v>
      </c>
      <c r="H75">
        <f>Table2[[#This Row],[Column3]]+Table2[[#This Row],[Column5]]</f>
        <v>42.07</v>
      </c>
      <c r="K75">
        <v>15</v>
      </c>
      <c r="L75">
        <v>0.78</v>
      </c>
      <c r="M75">
        <v>18.829999999999998</v>
      </c>
      <c r="N75" t="s">
        <v>46</v>
      </c>
      <c r="O75">
        <v>24.14</v>
      </c>
      <c r="P75" t="s">
        <v>307</v>
      </c>
      <c r="Q75">
        <f>Table4[[#This Row],[Column3]]+Table4[[#This Row],[Column5]]</f>
        <v>42.97</v>
      </c>
    </row>
    <row r="76" spans="2:46" x14ac:dyDescent="0.3">
      <c r="B76">
        <v>15</v>
      </c>
      <c r="C76">
        <v>0.8</v>
      </c>
      <c r="D76">
        <v>18.53</v>
      </c>
      <c r="E76" t="s">
        <v>245</v>
      </c>
      <c r="F76">
        <v>23.28</v>
      </c>
      <c r="G76" t="s">
        <v>246</v>
      </c>
      <c r="H76">
        <f>Table2[[#This Row],[Column3]]+Table2[[#This Row],[Column5]]</f>
        <v>41.81</v>
      </c>
      <c r="K76">
        <v>14</v>
      </c>
      <c r="L76">
        <v>0.66</v>
      </c>
      <c r="M76">
        <v>16.850000000000001</v>
      </c>
      <c r="N76" t="s">
        <v>92</v>
      </c>
      <c r="O76">
        <v>25.46</v>
      </c>
      <c r="P76" t="s">
        <v>335</v>
      </c>
      <c r="Q76">
        <f>Table4[[#This Row],[Column3]]+Table4[[#This Row],[Column5]]</f>
        <v>42.31</v>
      </c>
    </row>
    <row r="77" spans="2:46" x14ac:dyDescent="0.3">
      <c r="B77">
        <v>15</v>
      </c>
      <c r="C77">
        <v>0.71</v>
      </c>
      <c r="D77">
        <v>17.3</v>
      </c>
      <c r="E77" t="s">
        <v>73</v>
      </c>
      <c r="F77">
        <v>24.45</v>
      </c>
      <c r="G77" t="s">
        <v>240</v>
      </c>
      <c r="H77">
        <f>Table2[[#This Row],[Column3]]+Table2[[#This Row],[Column5]]</f>
        <v>41.75</v>
      </c>
      <c r="K77">
        <v>15</v>
      </c>
      <c r="L77">
        <v>0.77</v>
      </c>
      <c r="M77">
        <v>18.41</v>
      </c>
      <c r="N77" t="s">
        <v>51</v>
      </c>
      <c r="O77">
        <v>23.84</v>
      </c>
      <c r="P77" t="s">
        <v>324</v>
      </c>
      <c r="Q77">
        <f>Table4[[#This Row],[Column3]]+Table4[[#This Row],[Column5]]</f>
        <v>42.25</v>
      </c>
    </row>
    <row r="78" spans="2:46" x14ac:dyDescent="0.3">
      <c r="B78">
        <v>15</v>
      </c>
      <c r="C78">
        <v>0.81</v>
      </c>
      <c r="D78">
        <v>18.329999999999998</v>
      </c>
      <c r="E78" t="s">
        <v>165</v>
      </c>
      <c r="F78">
        <v>22.6</v>
      </c>
      <c r="G78" t="s">
        <v>166</v>
      </c>
      <c r="H78">
        <f>Table2[[#This Row],[Column3]]+Table2[[#This Row],[Column5]]</f>
        <v>40.93</v>
      </c>
      <c r="K78">
        <v>15</v>
      </c>
      <c r="L78">
        <v>0.81</v>
      </c>
      <c r="M78">
        <v>18.84</v>
      </c>
      <c r="N78" t="s">
        <v>38</v>
      </c>
      <c r="O78">
        <v>23.26</v>
      </c>
      <c r="P78" t="s">
        <v>195</v>
      </c>
      <c r="Q78">
        <f>Table4[[#This Row],[Column3]]+Table4[[#This Row],[Column5]]</f>
        <v>42.1</v>
      </c>
    </row>
    <row r="79" spans="2:46" x14ac:dyDescent="0.3">
      <c r="B79">
        <v>12</v>
      </c>
      <c r="C79">
        <v>0.51</v>
      </c>
      <c r="D79">
        <v>13.77</v>
      </c>
      <c r="E79" t="s">
        <v>171</v>
      </c>
      <c r="F79">
        <v>27.15</v>
      </c>
      <c r="G79" t="s">
        <v>172</v>
      </c>
      <c r="H79">
        <f>Table2[[#This Row],[Column3]]+Table2[[#This Row],[Column5]]</f>
        <v>40.92</v>
      </c>
      <c r="K79">
        <v>14</v>
      </c>
      <c r="L79">
        <v>0.71</v>
      </c>
      <c r="M79">
        <v>17.43</v>
      </c>
      <c r="N79" t="s">
        <v>71</v>
      </c>
      <c r="O79">
        <v>24.64</v>
      </c>
      <c r="P79" t="s">
        <v>196</v>
      </c>
      <c r="Q79">
        <f>Table4[[#This Row],[Column3]]+Table4[[#This Row],[Column5]]</f>
        <v>42.07</v>
      </c>
    </row>
    <row r="80" spans="2:46" x14ac:dyDescent="0.3">
      <c r="B80">
        <v>13</v>
      </c>
      <c r="C80">
        <v>0.6</v>
      </c>
      <c r="D80">
        <v>15.32</v>
      </c>
      <c r="E80" t="s">
        <v>169</v>
      </c>
      <c r="F80">
        <v>25.52</v>
      </c>
      <c r="G80" t="s">
        <v>170</v>
      </c>
      <c r="H80">
        <f>Table2[[#This Row],[Column3]]+Table2[[#This Row],[Column5]]</f>
        <v>40.840000000000003</v>
      </c>
      <c r="K80">
        <v>15</v>
      </c>
      <c r="L80">
        <v>0.71</v>
      </c>
      <c r="M80">
        <v>17.3</v>
      </c>
      <c r="N80" t="s">
        <v>73</v>
      </c>
      <c r="O80">
        <v>24.45</v>
      </c>
      <c r="P80" t="s">
        <v>240</v>
      </c>
      <c r="Q80">
        <f>Table4[[#This Row],[Column3]]+Table4[[#This Row],[Column5]]</f>
        <v>41.75</v>
      </c>
    </row>
    <row r="81" spans="2:17" x14ac:dyDescent="0.3">
      <c r="B81">
        <v>14</v>
      </c>
      <c r="C81">
        <v>0.7</v>
      </c>
      <c r="D81">
        <v>16.7</v>
      </c>
      <c r="E81" t="s">
        <v>167</v>
      </c>
      <c r="F81">
        <v>23.77</v>
      </c>
      <c r="G81" t="s">
        <v>168</v>
      </c>
      <c r="H81">
        <f>Table2[[#This Row],[Column3]]+Table2[[#This Row],[Column5]]</f>
        <v>40.47</v>
      </c>
      <c r="K81">
        <v>15</v>
      </c>
      <c r="L81">
        <v>0.81</v>
      </c>
      <c r="M81">
        <v>18.600000000000001</v>
      </c>
      <c r="N81" t="s">
        <v>39</v>
      </c>
      <c r="O81">
        <v>23.07</v>
      </c>
      <c r="P81" t="s">
        <v>317</v>
      </c>
      <c r="Q81">
        <f>Table4[[#This Row],[Column3]]+Table4[[#This Row],[Column5]]</f>
        <v>41.67</v>
      </c>
    </row>
    <row r="82" spans="2:17" x14ac:dyDescent="0.3">
      <c r="B82">
        <v>15</v>
      </c>
      <c r="C82">
        <v>0.81</v>
      </c>
      <c r="D82">
        <v>17.68</v>
      </c>
      <c r="E82" t="s">
        <v>285</v>
      </c>
      <c r="F82">
        <v>21.9</v>
      </c>
      <c r="G82" t="s">
        <v>286</v>
      </c>
      <c r="H82">
        <f>Table2[[#This Row],[Column3]]+Table2[[#This Row],[Column5]]</f>
        <v>39.58</v>
      </c>
      <c r="K82">
        <v>14</v>
      </c>
      <c r="L82">
        <v>0.7</v>
      </c>
      <c r="M82">
        <v>17.18</v>
      </c>
      <c r="N82" t="s">
        <v>76</v>
      </c>
      <c r="O82">
        <v>24.44</v>
      </c>
      <c r="P82" t="s">
        <v>318</v>
      </c>
      <c r="Q82">
        <f>Table4[[#This Row],[Column3]]+Table4[[#This Row],[Column5]]</f>
        <v>41.620000000000005</v>
      </c>
    </row>
    <row r="83" spans="2:17" x14ac:dyDescent="0.3">
      <c r="K83">
        <v>15</v>
      </c>
      <c r="L83">
        <v>0.83</v>
      </c>
      <c r="M83">
        <v>18.84</v>
      </c>
      <c r="N83" t="s">
        <v>29</v>
      </c>
      <c r="O83">
        <v>22.6</v>
      </c>
      <c r="P83" t="s">
        <v>297</v>
      </c>
      <c r="Q83">
        <f>Table4[[#This Row],[Column3]]+Table4[[#This Row],[Column5]]</f>
        <v>41.44</v>
      </c>
    </row>
    <row r="84" spans="2:17" x14ac:dyDescent="0.3">
      <c r="K84">
        <v>14</v>
      </c>
      <c r="L84">
        <v>0.73</v>
      </c>
      <c r="M84">
        <v>17.36</v>
      </c>
      <c r="N84" t="s">
        <v>66</v>
      </c>
      <c r="O84">
        <v>23.92</v>
      </c>
      <c r="P84" t="s">
        <v>350</v>
      </c>
      <c r="Q84">
        <f>Table4[[#This Row],[Column3]]+Table4[[#This Row],[Column5]]</f>
        <v>41.28</v>
      </c>
    </row>
    <row r="85" spans="2:17" x14ac:dyDescent="0.3">
      <c r="K85">
        <v>15</v>
      </c>
      <c r="L85">
        <v>0.83</v>
      </c>
      <c r="M85">
        <v>18.45</v>
      </c>
      <c r="N85" t="s">
        <v>31</v>
      </c>
      <c r="O85">
        <v>22.16</v>
      </c>
      <c r="P85" t="s">
        <v>349</v>
      </c>
      <c r="Q85">
        <f>Table4[[#This Row],[Column3]]+Table4[[#This Row],[Column5]]</f>
        <v>40.61</v>
      </c>
    </row>
    <row r="86" spans="2:17" x14ac:dyDescent="0.3">
      <c r="K86">
        <v>15</v>
      </c>
      <c r="L86">
        <v>0.76</v>
      </c>
      <c r="M86">
        <v>17.45</v>
      </c>
      <c r="N86" t="s">
        <v>57</v>
      </c>
      <c r="O86">
        <v>22.93</v>
      </c>
      <c r="P86" t="s">
        <v>334</v>
      </c>
      <c r="Q86">
        <f>Table4[[#This Row],[Column3]]+Table4[[#This Row],[Column5]]</f>
        <v>40.379999999999995</v>
      </c>
    </row>
  </sheetData>
  <phoneticPr fontId="7" type="noConversion"/>
  <conditionalFormatting sqref="AP1:AP69 AP132:AP1048576">
    <cfRule type="duplicateValues" dxfId="4" priority="3"/>
  </conditionalFormatting>
  <conditionalFormatting sqref="AF1:AF70 AF132:AF1048576">
    <cfRule type="duplicateValues" dxfId="3" priority="2"/>
  </conditionalFormatting>
  <conditionalFormatting sqref="W1:W71 W132:W1048576">
    <cfRule type="duplicateValues" dxfId="2" priority="1"/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2020-11-15T20:55:59Z</dcterms:created>
  <dcterms:modified xsi:type="dcterms:W3CDTF">2020-11-15T22:18:54Z</dcterms:modified>
</cp:coreProperties>
</file>