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nanda\PhD Study\Winter 2019\Machine Learning\Project\ece-9309-ml-project\results\"/>
    </mc:Choice>
  </mc:AlternateContent>
  <xr:revisionPtr revIDLastSave="0" documentId="13_ncr:1_{7755F5E1-08F1-47B6-A219-95C756594ED9}" xr6:coauthVersionLast="43" xr6:coauthVersionMax="43" xr10:uidLastSave="{00000000-0000-0000-0000-000000000000}"/>
  <bookViews>
    <workbookView xWindow="-120" yWindow="-120" windowWidth="29040" windowHeight="15840" activeTab="1" xr2:uid="{4708ADBA-56AD-4F78-BC2A-657B8D8EC3BC}"/>
  </bookViews>
  <sheets>
    <sheet name="Experiments" sheetId="1" r:id="rId1"/>
    <sheet name="Result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<sst xmlns="http://schemas.openxmlformats.org/spreadsheetml/2006/main" count="220" uniqueCount="123">
  <si>
    <t>experiment_num</t>
  </si>
  <si>
    <t>results_dir</t>
  </si>
  <si>
    <t>scaling_type</t>
  </si>
  <si>
    <t>time_steps</t>
  </si>
  <si>
    <t>rnn_layer_units</t>
  </si>
  <si>
    <t>rnn_layer_dropout_rate</t>
  </si>
  <si>
    <t>epochs</t>
  </si>
  <si>
    <t>batch_size</t>
  </si>
  <si>
    <t>down_sample</t>
  </si>
  <si>
    <t>window_stride</t>
  </si>
  <si>
    <t>description</t>
  </si>
  <si>
    <t>0.2,0.2</t>
  </si>
  <si>
    <t>None</t>
  </si>
  <si>
    <t>50,30,20</t>
  </si>
  <si>
    <t>20,10</t>
  </si>
  <si>
    <t>results/exp_5</t>
  </si>
  <si>
    <t>total_train_data_points</t>
  </si>
  <si>
    <t>approx_num_examples</t>
  </si>
  <si>
    <t>train_r2</t>
  </si>
  <si>
    <t>validation_r2</t>
  </si>
  <si>
    <t>test_r2</t>
  </si>
  <si>
    <t>results/exp_6</t>
  </si>
  <si>
    <t>6_1</t>
  </si>
  <si>
    <t>Good results</t>
  </si>
  <si>
    <t>results/exp_7</t>
  </si>
  <si>
    <t>0.05,0.05</t>
  </si>
  <si>
    <t>7_2</t>
  </si>
  <si>
    <t>0,0</t>
  </si>
  <si>
    <t>7_3</t>
  </si>
  <si>
    <t>Zero dropout</t>
  </si>
  <si>
    <t>Very low dropout</t>
  </si>
  <si>
    <t>results/exp_8</t>
  </si>
  <si>
    <t>0.05,0.05, 0.05</t>
  </si>
  <si>
    <t>8_2</t>
  </si>
  <si>
    <t>Large network</t>
  </si>
  <si>
    <t>Somewhat good results - good for quick testing</t>
  </si>
  <si>
    <t>10_1</t>
  </si>
  <si>
    <t>results/exp_10</t>
  </si>
  <si>
    <t>ma_window</t>
  </si>
  <si>
    <t>7_2 with MA filter</t>
  </si>
  <si>
    <t>11_1</t>
  </si>
  <si>
    <t>results/exp_11</t>
  </si>
  <si>
    <t>features</t>
  </si>
  <si>
    <t>original</t>
  </si>
  <si>
    <t>derivative_1</t>
  </si>
  <si>
    <t>Features: derivative_1 only</t>
  </si>
  <si>
    <t>derivative_2</t>
  </si>
  <si>
    <t>11_2</t>
  </si>
  <si>
    <t>Features: derivative_2 only</t>
  </si>
  <si>
    <t>11_3</t>
  </si>
  <si>
    <t>derivative_1, derivative_2</t>
  </si>
  <si>
    <t>Features: the two derivatives only</t>
  </si>
  <si>
    <t>11_4</t>
  </si>
  <si>
    <t>original,derivative_1</t>
  </si>
  <si>
    <t>Features: all</t>
  </si>
  <si>
    <t>11_5</t>
  </si>
  <si>
    <t>original,derivative_1,derivative_2</t>
  </si>
  <si>
    <t>Features: original and derivative_1 only (ran for 28 epochs)</t>
  </si>
  <si>
    <t>12_1</t>
  </si>
  <si>
    <t>results/exp_12</t>
  </si>
  <si>
    <t>All features, large dataset</t>
  </si>
  <si>
    <t>All features, large dataset, early stop patience=10, save and use best model</t>
  </si>
  <si>
    <t>12_2</t>
  </si>
  <si>
    <t>LSTM experiments</t>
  </si>
  <si>
    <t>LSTM training examples calculation</t>
  </si>
  <si>
    <t>Random Forest experiments</t>
  </si>
  <si>
    <t>window_size</t>
  </si>
  <si>
    <t>results/rf_1</t>
  </si>
  <si>
    <t>7 stats</t>
  </si>
  <si>
    <t>num_trees</t>
  </si>
  <si>
    <t>good param set --&gt; good results</t>
  </si>
  <si>
    <t>results/rf_2</t>
  </si>
  <si>
    <t>results/rf_3</t>
  </si>
  <si>
    <t>Only a few trees</t>
  </si>
  <si>
    <t>Large no. of trees</t>
  </si>
  <si>
    <t>results/rf_4</t>
  </si>
  <si>
    <t>Large dataset</t>
  </si>
  <si>
    <t>Ensemble experiments</t>
  </si>
  <si>
    <t>ensemble_1</t>
  </si>
  <si>
    <t>Combine the LSTM in exp_12_2 and rf_4</t>
  </si>
  <si>
    <t>Features used</t>
  </si>
  <si>
    <t>Train RMSE</t>
  </si>
  <si>
    <t>Valid RMSE</t>
  </si>
  <si>
    <t>Train MAE</t>
  </si>
  <si>
    <t>Valid MAE</t>
  </si>
  <si>
    <t>original signal</t>
  </si>
  <si>
    <t>first derivative</t>
  </si>
  <si>
    <t>original signal + first derivative</t>
  </si>
  <si>
    <t>first and second derivatives</t>
  </si>
  <si>
    <t>All three</t>
  </si>
  <si>
    <t>Small network</t>
  </si>
  <si>
    <t>Medium network</t>
  </si>
  <si>
    <t>Network size</t>
  </si>
  <si>
    <t>Experiment name</t>
  </si>
  <si>
    <t>8_1</t>
  </si>
  <si>
    <t>Time steps</t>
  </si>
  <si>
    <t>6_2</t>
  </si>
  <si>
    <t>5_1</t>
  </si>
  <si>
    <t>Number of trees</t>
  </si>
  <si>
    <t>rf_2</t>
  </si>
  <si>
    <t>rf_1</t>
  </si>
  <si>
    <t>rf_4</t>
  </si>
  <si>
    <t>rf_3</t>
  </si>
  <si>
    <t>rf_5</t>
  </si>
  <si>
    <t>Same, but predictions are made on the large dataset</t>
  </si>
  <si>
    <t>ensemble_2</t>
  </si>
  <si>
    <t>Model</t>
  </si>
  <si>
    <t>Test RMSE</t>
  </si>
  <si>
    <t>Test MAE</t>
  </si>
  <si>
    <t>Test R2</t>
  </si>
  <si>
    <t>LSTM network</t>
  </si>
  <si>
    <t>Random forest</t>
  </si>
  <si>
    <t>Ensemble</t>
  </si>
  <si>
    <t>Random forest in [4]</t>
  </si>
  <si>
    <t>paper</t>
  </si>
  <si>
    <t>Training time</t>
  </si>
  <si>
    <t>Prediction time</t>
  </si>
  <si>
    <t>37 minutes</t>
  </si>
  <si>
    <t>2.5 minutes</t>
  </si>
  <si>
    <t>39.5 minutes</t>
  </si>
  <si>
    <t>7 seconds</t>
  </si>
  <si>
    <t>2 seconds</t>
  </si>
  <si>
    <t>9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</si>
</sst>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FF"/>
      <name val="Courier New"/>
      <family val="3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0" fontId="0" fillId="3" borderId="0" xfId="0" applyFill="1"/>
    <xf numFmtId="0" fontId="0" fillId="3" borderId="2" xfId="0" applyFill="1" applyBorder="1"/>
    <xf numFmtId="0" fontId="2" fillId="0" borderId="0" xfId="0" applyFont="1"/>
    <xf numFmtId="0" fontId="0" fillId="4" borderId="0" xfId="0" applyFill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 metrics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Results!$C$28</c:f>
              <c:strCache>
                <c:ptCount val="1"/>
                <c:pt idx="0">
                  <c:v>Test 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Results!$A$29:$A$32</c:f>
              <c:strCache>
                <c:ptCount val="4"/>
                <c:pt idx="0">
                  <c:v>LSTM network</c:v>
                </c:pt>
                <c:pt idx="1">
                  <c:v>Random forest</c:v>
                </c:pt>
                <c:pt idx="2">
                  <c:v>Ensemble</c:v>
                </c:pt>
                <c:pt idx="3">
                  <c:v>Random forest in [4]</c:v>
                </c:pt>
              </c:strCache>
            </c:strRef>
          </c:cat>
          <c:val>
            <c:numRef>
              <c:f>Results!$C$29:$C$32</c:f>
              <c:numCache>
                <c:formatCode>General</c:formatCode>
                <c:ptCount val="4"/>
                <c:pt idx="0">
                  <c:v>3.0575999999999999</c:v>
                </c:pt>
                <c:pt idx="1">
                  <c:v>3.1840000000000002</c:v>
                </c:pt>
                <c:pt idx="2">
                  <c:v>3.0655999999999999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E-424A-82BD-C4A880D2AAAB}"/>
            </c:ext>
          </c:extLst>
        </c:ser>
        <c:ser>
          <c:idx val="1"/>
          <c:order val="1"/>
          <c:tx>
            <c:strRef>
              <c:f>Results!$D$28</c:f>
              <c:strCache>
                <c:ptCount val="1"/>
                <c:pt idx="0">
                  <c:v>Test MAE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Results!$A$29:$A$32</c:f>
              <c:strCache>
                <c:ptCount val="4"/>
                <c:pt idx="0">
                  <c:v>LSTM network</c:v>
                </c:pt>
                <c:pt idx="1">
                  <c:v>Random forest</c:v>
                </c:pt>
                <c:pt idx="2">
                  <c:v>Ensemble</c:v>
                </c:pt>
                <c:pt idx="3">
                  <c:v>Random forest in [4]</c:v>
                </c:pt>
              </c:strCache>
            </c:strRef>
          </c:cat>
          <c:val>
            <c:numRef>
              <c:f>Results!$D$29:$D$32</c:f>
              <c:numCache>
                <c:formatCode>General</c:formatCode>
                <c:ptCount val="4"/>
                <c:pt idx="0">
                  <c:v>2.4801000000000002</c:v>
                </c:pt>
                <c:pt idx="1">
                  <c:v>2.6269</c:v>
                </c:pt>
                <c:pt idx="2">
                  <c:v>2.5173000000000001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E-424A-82BD-C4A880D2AAAB}"/>
            </c:ext>
          </c:extLst>
        </c:ser>
        <c:ser>
          <c:idx val="2"/>
          <c:order val="2"/>
          <c:tx>
            <c:strRef>
              <c:f>Results!$E$28</c:f>
              <c:strCache>
                <c:ptCount val="1"/>
                <c:pt idx="0">
                  <c:v>Test 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Results!$A$29:$A$32</c:f>
              <c:strCache>
                <c:ptCount val="4"/>
                <c:pt idx="0">
                  <c:v>LSTM network</c:v>
                </c:pt>
                <c:pt idx="1">
                  <c:v>Random forest</c:v>
                </c:pt>
                <c:pt idx="2">
                  <c:v>Ensemble</c:v>
                </c:pt>
                <c:pt idx="3">
                  <c:v>Random forest in [4]</c:v>
                </c:pt>
              </c:strCache>
            </c:strRef>
          </c:cat>
          <c:val>
            <c:numRef>
              <c:f>Results!$E$29:$E$32</c:f>
              <c:numCache>
                <c:formatCode>General</c:formatCode>
                <c:ptCount val="4"/>
                <c:pt idx="0">
                  <c:v>0.42849999999999999</c:v>
                </c:pt>
                <c:pt idx="1">
                  <c:v>0.37809999999999999</c:v>
                </c:pt>
                <c:pt idx="2">
                  <c:v>0.42580000000000001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3E-424A-82BD-C4A880D2A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377720"/>
        <c:axId val="547518784"/>
      </c:barChart>
      <c:catAx>
        <c:axId val="40437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18784"/>
        <c:crosses val="autoZero"/>
        <c:auto val="1"/>
        <c:lblAlgn val="ctr"/>
        <c:lblOffset val="100"/>
        <c:noMultiLvlLbl val="0"/>
      </c:catAx>
      <c:valAx>
        <c:axId val="5475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7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18</xdr:row>
      <xdr:rowOff>166686</xdr:rowOff>
    </xdr:from>
    <xdr:to>
      <xdr:col>15</xdr:col>
      <xdr:colOff>180975</xdr:colOff>
      <xdr:row>36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B71F4-7510-4651-A8DF-73850CC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1C45-9A45-49F1-8035-580BA333944E}">
  <dimension ref="A1:P40"/>
  <sheetViews>
    <sheetView topLeftCell="A4" workbookViewId="0">
      <selection activeCell="M16" sqref="M16"/>
    </sheetView>
  </sheetViews>
  <sheetFormatPr defaultRowHeight="15" x14ac:dyDescent="0.25"/>
  <cols>
    <col min="1" max="2" width="17.140625" customWidth="1"/>
    <col min="4" max="4" width="13.28515625" customWidth="1"/>
    <col min="5" max="5" width="14.5703125" customWidth="1"/>
    <col min="6" max="6" width="15.85546875" customWidth="1"/>
    <col min="7" max="7" width="15.28515625" customWidth="1"/>
    <col min="8" max="8" width="12.5703125" customWidth="1"/>
    <col min="9" max="9" width="13.5703125" bestFit="1" customWidth="1"/>
    <col min="10" max="10" width="15.5703125" customWidth="1"/>
    <col min="11" max="11" width="14.42578125" customWidth="1"/>
    <col min="12" max="12" width="18.85546875" customWidth="1"/>
    <col min="13" max="13" width="54.140625" bestFit="1" customWidth="1"/>
    <col min="20" max="20" width="22.140625" bestFit="1" customWidth="1"/>
  </cols>
  <sheetData>
    <row r="1" spans="1:16" x14ac:dyDescent="0.25">
      <c r="A1" s="7" t="s">
        <v>63</v>
      </c>
    </row>
    <row r="3" spans="1:1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38</v>
      </c>
      <c r="L3" t="s">
        <v>42</v>
      </c>
      <c r="M3" s="2" t="s">
        <v>10</v>
      </c>
      <c r="N3" s="2" t="s">
        <v>18</v>
      </c>
      <c r="O3" s="2" t="s">
        <v>19</v>
      </c>
      <c r="P3" s="2" t="s">
        <v>20</v>
      </c>
    </row>
    <row r="4" spans="1:16" x14ac:dyDescent="0.25">
      <c r="A4" s="2">
        <v>5</v>
      </c>
      <c r="B4" s="2" t="s">
        <v>15</v>
      </c>
      <c r="C4" s="2" t="s">
        <v>12</v>
      </c>
      <c r="D4" s="2">
        <v>75</v>
      </c>
      <c r="E4" s="2" t="s">
        <v>14</v>
      </c>
      <c r="F4" s="2" t="s">
        <v>11</v>
      </c>
      <c r="G4" s="2">
        <v>100</v>
      </c>
      <c r="H4" s="2">
        <v>32</v>
      </c>
      <c r="I4" s="2">
        <v>5000</v>
      </c>
      <c r="J4" s="2">
        <v>15</v>
      </c>
      <c r="K4" s="2">
        <v>1</v>
      </c>
      <c r="L4" s="2" t="s">
        <v>43</v>
      </c>
      <c r="M4" s="2" t="s">
        <v>35</v>
      </c>
      <c r="N4" s="2">
        <v>0.40500000000000003</v>
      </c>
      <c r="O4" s="2">
        <v>0.25879999999999997</v>
      </c>
      <c r="P4" s="2">
        <v>-0.95789999999999997</v>
      </c>
    </row>
    <row r="5" spans="1:16" x14ac:dyDescent="0.25">
      <c r="A5" s="2" t="s">
        <v>22</v>
      </c>
      <c r="B5" s="2" t="s">
        <v>21</v>
      </c>
      <c r="C5" s="2" t="s">
        <v>12</v>
      </c>
      <c r="D5" s="2">
        <v>200</v>
      </c>
      <c r="E5" s="2" t="s">
        <v>14</v>
      </c>
      <c r="F5" s="2" t="s">
        <v>11</v>
      </c>
      <c r="G5" s="2">
        <v>100</v>
      </c>
      <c r="H5" s="2">
        <v>32</v>
      </c>
      <c r="I5" s="2">
        <v>1000</v>
      </c>
      <c r="J5" s="2">
        <v>40</v>
      </c>
      <c r="K5" s="2">
        <v>1</v>
      </c>
      <c r="L5" s="2" t="s">
        <v>43</v>
      </c>
      <c r="M5" s="2" t="s">
        <v>23</v>
      </c>
      <c r="N5" s="2">
        <v>0.4662</v>
      </c>
      <c r="O5" s="2">
        <v>0.37230000000000002</v>
      </c>
      <c r="P5" s="2"/>
    </row>
    <row r="6" spans="1:16" x14ac:dyDescent="0.25">
      <c r="A6" s="3" t="s">
        <v>26</v>
      </c>
      <c r="B6" s="2" t="s">
        <v>24</v>
      </c>
      <c r="C6" s="2" t="s">
        <v>12</v>
      </c>
      <c r="D6" s="2">
        <v>200</v>
      </c>
      <c r="E6" s="2" t="s">
        <v>14</v>
      </c>
      <c r="F6" s="2" t="s">
        <v>25</v>
      </c>
      <c r="G6" s="2">
        <v>100</v>
      </c>
      <c r="H6" s="2">
        <v>32</v>
      </c>
      <c r="I6" s="2">
        <v>1000</v>
      </c>
      <c r="J6" s="2">
        <v>40</v>
      </c>
      <c r="K6" s="2">
        <v>1</v>
      </c>
      <c r="L6" s="2" t="s">
        <v>43</v>
      </c>
      <c r="M6" s="2" t="s">
        <v>30</v>
      </c>
      <c r="N6" s="2">
        <v>0.47760000000000002</v>
      </c>
      <c r="O6" s="3">
        <v>0.39169999999999999</v>
      </c>
      <c r="P6" s="2">
        <v>-0.45929999999999999</v>
      </c>
    </row>
    <row r="7" spans="1:16" x14ac:dyDescent="0.25">
      <c r="A7" s="2" t="s">
        <v>28</v>
      </c>
      <c r="B7" s="2" t="s">
        <v>24</v>
      </c>
      <c r="C7" s="2" t="s">
        <v>12</v>
      </c>
      <c r="D7" s="2">
        <v>200</v>
      </c>
      <c r="E7" s="2" t="s">
        <v>14</v>
      </c>
      <c r="F7" s="2" t="s">
        <v>27</v>
      </c>
      <c r="G7" s="2">
        <v>100</v>
      </c>
      <c r="H7" s="2">
        <v>32</v>
      </c>
      <c r="I7" s="2">
        <v>1000</v>
      </c>
      <c r="J7" s="2">
        <v>40</v>
      </c>
      <c r="K7" s="2">
        <v>1</v>
      </c>
      <c r="L7" s="2" t="s">
        <v>43</v>
      </c>
      <c r="M7" s="2" t="s">
        <v>29</v>
      </c>
      <c r="N7" s="2">
        <v>0.4627</v>
      </c>
      <c r="O7" s="2">
        <v>0.38969999999999999</v>
      </c>
      <c r="P7" s="2">
        <v>-0.70409999999999995</v>
      </c>
    </row>
    <row r="8" spans="1:16" x14ac:dyDescent="0.25">
      <c r="A8" s="2" t="s">
        <v>33</v>
      </c>
      <c r="B8" s="2" t="s">
        <v>31</v>
      </c>
      <c r="C8" s="2" t="s">
        <v>12</v>
      </c>
      <c r="D8" s="2">
        <v>200</v>
      </c>
      <c r="E8" s="2" t="s">
        <v>13</v>
      </c>
      <c r="F8" s="2" t="s">
        <v>32</v>
      </c>
      <c r="G8" s="2">
        <v>100</v>
      </c>
      <c r="H8" s="2">
        <v>32</v>
      </c>
      <c r="I8" s="2">
        <v>1000</v>
      </c>
      <c r="J8" s="2">
        <v>40</v>
      </c>
      <c r="K8" s="2">
        <v>1</v>
      </c>
      <c r="L8" s="2" t="s">
        <v>43</v>
      </c>
      <c r="M8" s="2" t="s">
        <v>34</v>
      </c>
      <c r="N8" s="2">
        <v>0.42080000000000001</v>
      </c>
      <c r="O8" s="2">
        <v>0.35759999999999997</v>
      </c>
      <c r="P8" s="2">
        <v>-0.86680000000000001</v>
      </c>
    </row>
    <row r="9" spans="1:16" x14ac:dyDescent="0.25">
      <c r="A9" s="3" t="s">
        <v>36</v>
      </c>
      <c r="B9" s="2" t="s">
        <v>37</v>
      </c>
      <c r="C9" s="2" t="s">
        <v>12</v>
      </c>
      <c r="D9" s="2">
        <v>200</v>
      </c>
      <c r="E9" s="2" t="s">
        <v>14</v>
      </c>
      <c r="F9" s="2" t="s">
        <v>25</v>
      </c>
      <c r="G9" s="2">
        <v>100</v>
      </c>
      <c r="H9" s="2">
        <v>32</v>
      </c>
      <c r="I9" s="2">
        <v>1000</v>
      </c>
      <c r="J9" s="2">
        <v>40</v>
      </c>
      <c r="K9" s="2">
        <v>25</v>
      </c>
      <c r="L9" s="2" t="s">
        <v>43</v>
      </c>
      <c r="M9" s="2" t="s">
        <v>39</v>
      </c>
      <c r="N9" s="2">
        <v>0.50980000000000003</v>
      </c>
      <c r="O9" s="3">
        <v>0.50129999999999997</v>
      </c>
      <c r="P9" s="2">
        <v>-0.13070000000000001</v>
      </c>
    </row>
    <row r="10" spans="1:16" x14ac:dyDescent="0.25">
      <c r="A10" s="4" t="s">
        <v>40</v>
      </c>
      <c r="B10" s="2" t="s">
        <v>41</v>
      </c>
      <c r="C10" s="2" t="s">
        <v>12</v>
      </c>
      <c r="D10" s="2">
        <v>200</v>
      </c>
      <c r="E10" s="2" t="s">
        <v>14</v>
      </c>
      <c r="F10" s="2" t="s">
        <v>25</v>
      </c>
      <c r="G10" s="2">
        <v>100</v>
      </c>
      <c r="H10" s="2">
        <v>32</v>
      </c>
      <c r="I10" s="2">
        <v>1000</v>
      </c>
      <c r="J10" s="2">
        <v>40</v>
      </c>
      <c r="K10" s="2">
        <v>25</v>
      </c>
      <c r="L10" t="s">
        <v>44</v>
      </c>
      <c r="M10" s="2" t="s">
        <v>45</v>
      </c>
      <c r="N10" s="4">
        <v>0.58109999999999995</v>
      </c>
      <c r="O10" s="4">
        <v>0.53269999999999995</v>
      </c>
      <c r="P10">
        <v>-0.67159999999999997</v>
      </c>
    </row>
    <row r="11" spans="1:16" x14ac:dyDescent="0.25">
      <c r="A11" s="4" t="s">
        <v>47</v>
      </c>
      <c r="B11" s="2" t="s">
        <v>41</v>
      </c>
      <c r="C11" s="2" t="s">
        <v>12</v>
      </c>
      <c r="D11" s="2">
        <v>200</v>
      </c>
      <c r="E11" s="2" t="s">
        <v>14</v>
      </c>
      <c r="F11" s="2" t="s">
        <v>25</v>
      </c>
      <c r="G11" s="2">
        <v>100</v>
      </c>
      <c r="H11" s="2">
        <v>32</v>
      </c>
      <c r="I11" s="2">
        <v>1000</v>
      </c>
      <c r="J11" s="2">
        <v>40</v>
      </c>
      <c r="K11" s="2">
        <v>25</v>
      </c>
      <c r="L11" t="s">
        <v>46</v>
      </c>
      <c r="M11" s="2" t="s">
        <v>48</v>
      </c>
      <c r="N11">
        <v>0.53769999999999996</v>
      </c>
      <c r="O11">
        <v>0.54300000000000004</v>
      </c>
      <c r="P11">
        <v>0.14069999999999999</v>
      </c>
    </row>
    <row r="12" spans="1:16" x14ac:dyDescent="0.25">
      <c r="A12" s="4" t="s">
        <v>49</v>
      </c>
      <c r="B12" s="2" t="s">
        <v>41</v>
      </c>
      <c r="C12" s="2" t="s">
        <v>12</v>
      </c>
      <c r="D12" s="2">
        <v>200</v>
      </c>
      <c r="E12" s="2" t="s">
        <v>14</v>
      </c>
      <c r="F12" s="2" t="s">
        <v>25</v>
      </c>
      <c r="G12" s="2">
        <v>100</v>
      </c>
      <c r="H12" s="2">
        <v>32</v>
      </c>
      <c r="I12" s="2">
        <v>1000</v>
      </c>
      <c r="J12" s="2">
        <v>40</v>
      </c>
      <c r="K12" s="2">
        <v>25</v>
      </c>
      <c r="L12" t="s">
        <v>50</v>
      </c>
      <c r="M12" s="2" t="s">
        <v>51</v>
      </c>
      <c r="N12">
        <v>0.60229999999999995</v>
      </c>
      <c r="O12">
        <v>0.49299999999999999</v>
      </c>
      <c r="P12">
        <v>-1.2065999999999999</v>
      </c>
    </row>
    <row r="13" spans="1:16" x14ac:dyDescent="0.25">
      <c r="A13" s="6" t="s">
        <v>52</v>
      </c>
      <c r="B13" s="2" t="s">
        <v>41</v>
      </c>
      <c r="C13" s="2" t="s">
        <v>12</v>
      </c>
      <c r="D13" s="2">
        <v>200</v>
      </c>
      <c r="E13" s="2" t="s">
        <v>14</v>
      </c>
      <c r="F13" s="2" t="s">
        <v>25</v>
      </c>
      <c r="G13" s="2">
        <v>100</v>
      </c>
      <c r="H13" s="2">
        <v>32</v>
      </c>
      <c r="I13" s="2">
        <v>1000</v>
      </c>
      <c r="J13" s="2">
        <v>40</v>
      </c>
      <c r="K13" s="2">
        <v>25</v>
      </c>
      <c r="L13" t="s">
        <v>53</v>
      </c>
      <c r="M13" s="2" t="s">
        <v>57</v>
      </c>
      <c r="N13">
        <v>0.64839999999999998</v>
      </c>
      <c r="O13" s="5">
        <v>0.56810000000000005</v>
      </c>
      <c r="P13">
        <v>-0.41649999999999998</v>
      </c>
    </row>
    <row r="14" spans="1:16" x14ac:dyDescent="0.25">
      <c r="A14" s="4" t="s">
        <v>55</v>
      </c>
      <c r="B14" s="2" t="s">
        <v>41</v>
      </c>
      <c r="C14" s="2" t="s">
        <v>12</v>
      </c>
      <c r="D14" s="2">
        <v>200</v>
      </c>
      <c r="E14" s="2" t="s">
        <v>14</v>
      </c>
      <c r="F14" s="2" t="s">
        <v>25</v>
      </c>
      <c r="G14" s="2">
        <v>100</v>
      </c>
      <c r="H14" s="2">
        <v>32</v>
      </c>
      <c r="I14" s="2">
        <v>1000</v>
      </c>
      <c r="J14" s="2">
        <v>40</v>
      </c>
      <c r="K14" s="2">
        <v>25</v>
      </c>
      <c r="L14" t="s">
        <v>56</v>
      </c>
      <c r="M14" s="4" t="s">
        <v>54</v>
      </c>
      <c r="N14">
        <v>0.63780000000000003</v>
      </c>
      <c r="O14">
        <v>0.57150000000000001</v>
      </c>
      <c r="P14">
        <v>-0.13900000000000001</v>
      </c>
    </row>
    <row r="15" spans="1:16" x14ac:dyDescent="0.25">
      <c r="A15" s="6" t="s">
        <v>58</v>
      </c>
      <c r="B15" s="2" t="s">
        <v>59</v>
      </c>
      <c r="C15" s="2" t="s">
        <v>12</v>
      </c>
      <c r="D15" s="2">
        <v>200</v>
      </c>
      <c r="E15" s="2" t="s">
        <v>14</v>
      </c>
      <c r="F15" s="2" t="s">
        <v>25</v>
      </c>
      <c r="G15" s="2">
        <v>100</v>
      </c>
      <c r="H15" s="2">
        <v>32</v>
      </c>
      <c r="I15" s="2">
        <v>1000</v>
      </c>
      <c r="J15" s="2">
        <v>40</v>
      </c>
      <c r="K15" s="2">
        <v>25</v>
      </c>
      <c r="L15" t="s">
        <v>56</v>
      </c>
      <c r="M15" s="4" t="s">
        <v>60</v>
      </c>
      <c r="N15">
        <v>0.51519999999999999</v>
      </c>
      <c r="O15" s="5">
        <v>0.68530000000000002</v>
      </c>
      <c r="P15" s="5">
        <v>0.4123</v>
      </c>
    </row>
    <row r="16" spans="1:16" x14ac:dyDescent="0.25">
      <c r="A16" s="4" t="s">
        <v>62</v>
      </c>
      <c r="B16" s="2" t="s">
        <v>59</v>
      </c>
      <c r="C16" s="2" t="s">
        <v>12</v>
      </c>
      <c r="D16" s="2">
        <v>200</v>
      </c>
      <c r="E16" s="2" t="s">
        <v>14</v>
      </c>
      <c r="F16" s="2" t="s">
        <v>25</v>
      </c>
      <c r="G16" s="2">
        <v>100</v>
      </c>
      <c r="H16" s="2">
        <v>32</v>
      </c>
      <c r="I16" s="2">
        <v>1000</v>
      </c>
      <c r="J16" s="2">
        <v>40</v>
      </c>
      <c r="K16" s="2">
        <v>25</v>
      </c>
      <c r="L16" t="s">
        <v>56</v>
      </c>
      <c r="M16" s="4" t="s">
        <v>61</v>
      </c>
      <c r="N16" s="4">
        <v>0.46760000000000002</v>
      </c>
      <c r="O16">
        <v>0.66200000000000003</v>
      </c>
      <c r="P16">
        <v>0.42849999999999999</v>
      </c>
    </row>
    <row r="19" spans="1:13" x14ac:dyDescent="0.25">
      <c r="A19" t="s">
        <v>64</v>
      </c>
    </row>
    <row r="20" spans="1:13" x14ac:dyDescent="0.25">
      <c r="A20" t="s">
        <v>16</v>
      </c>
      <c r="B20" t="s">
        <v>8</v>
      </c>
      <c r="C20" t="s">
        <v>9</v>
      </c>
      <c r="D20" t="s">
        <v>17</v>
      </c>
    </row>
    <row r="21" spans="1:13" x14ac:dyDescent="0.25">
      <c r="A21" s="1">
        <v>139000000</v>
      </c>
      <c r="B21">
        <v>1000</v>
      </c>
      <c r="C21">
        <v>40</v>
      </c>
      <c r="D21">
        <f>(A21/B21) / C21</f>
        <v>3475</v>
      </c>
    </row>
    <row r="23" spans="1:13" s="8" customFormat="1" x14ac:dyDescent="0.25"/>
    <row r="25" spans="1:13" x14ac:dyDescent="0.25">
      <c r="A25" s="7" t="s">
        <v>65</v>
      </c>
    </row>
    <row r="27" spans="1:13" x14ac:dyDescent="0.25">
      <c r="A27" s="2" t="s">
        <v>0</v>
      </c>
      <c r="B27" s="2" t="s">
        <v>1</v>
      </c>
      <c r="C27" s="2" t="s">
        <v>2</v>
      </c>
      <c r="D27" s="2" t="s">
        <v>66</v>
      </c>
      <c r="E27" s="4" t="s">
        <v>69</v>
      </c>
      <c r="F27" s="2" t="s">
        <v>8</v>
      </c>
      <c r="G27" s="2" t="s">
        <v>9</v>
      </c>
      <c r="H27" s="2" t="s">
        <v>38</v>
      </c>
      <c r="I27" t="s">
        <v>42</v>
      </c>
      <c r="K27" s="2" t="s">
        <v>18</v>
      </c>
      <c r="L27" s="2" t="s">
        <v>19</v>
      </c>
      <c r="M27" s="2" t="s">
        <v>20</v>
      </c>
    </row>
    <row r="28" spans="1:13" x14ac:dyDescent="0.25">
      <c r="A28">
        <v>1</v>
      </c>
      <c r="B28" t="s">
        <v>67</v>
      </c>
      <c r="C28" s="2" t="s">
        <v>12</v>
      </c>
      <c r="D28">
        <v>100</v>
      </c>
      <c r="E28">
        <v>500</v>
      </c>
      <c r="F28">
        <v>1000</v>
      </c>
      <c r="G28">
        <v>20</v>
      </c>
      <c r="H28">
        <v>25</v>
      </c>
      <c r="I28" t="s">
        <v>68</v>
      </c>
      <c r="J28" t="s">
        <v>70</v>
      </c>
      <c r="K28">
        <v>0.72889999999999999</v>
      </c>
      <c r="L28">
        <v>0.45789999999999997</v>
      </c>
      <c r="M28">
        <v>-0.63400000000000001</v>
      </c>
    </row>
    <row r="29" spans="1:13" x14ac:dyDescent="0.25">
      <c r="A29">
        <v>2</v>
      </c>
      <c r="B29" t="s">
        <v>71</v>
      </c>
      <c r="C29" s="2"/>
      <c r="D29">
        <v>100</v>
      </c>
      <c r="E29">
        <v>10</v>
      </c>
      <c r="F29">
        <v>1000</v>
      </c>
      <c r="G29">
        <v>20</v>
      </c>
      <c r="H29">
        <v>25</v>
      </c>
      <c r="I29" t="s">
        <v>68</v>
      </c>
      <c r="J29" t="s">
        <v>73</v>
      </c>
      <c r="K29">
        <v>0.72660000000000002</v>
      </c>
      <c r="L29">
        <v>0.45619999999999999</v>
      </c>
      <c r="M29">
        <v>-0.66959999999999997</v>
      </c>
    </row>
    <row r="30" spans="1:13" x14ac:dyDescent="0.25">
      <c r="A30">
        <v>3</v>
      </c>
      <c r="B30" t="s">
        <v>72</v>
      </c>
      <c r="C30" s="2"/>
      <c r="D30">
        <v>100</v>
      </c>
      <c r="E30">
        <v>10000</v>
      </c>
      <c r="F30">
        <v>1000</v>
      </c>
      <c r="G30">
        <v>20</v>
      </c>
      <c r="H30">
        <v>25</v>
      </c>
      <c r="I30" t="s">
        <v>68</v>
      </c>
      <c r="J30" t="s">
        <v>74</v>
      </c>
      <c r="K30">
        <v>0.72929999999999995</v>
      </c>
      <c r="L30">
        <v>0.45700000000000002</v>
      </c>
      <c r="M30">
        <v>-0.63680000000000003</v>
      </c>
    </row>
    <row r="31" spans="1:13" x14ac:dyDescent="0.25">
      <c r="A31">
        <v>4</v>
      </c>
      <c r="B31" t="s">
        <v>75</v>
      </c>
      <c r="C31" s="2"/>
      <c r="D31">
        <v>100</v>
      </c>
      <c r="E31">
        <v>1000</v>
      </c>
      <c r="F31">
        <v>1000</v>
      </c>
      <c r="G31">
        <v>20</v>
      </c>
      <c r="H31">
        <v>25</v>
      </c>
      <c r="I31" t="s">
        <v>68</v>
      </c>
      <c r="J31" t="s">
        <v>76</v>
      </c>
      <c r="K31">
        <v>0.66849999999999998</v>
      </c>
      <c r="L31">
        <v>0.51380000000000003</v>
      </c>
      <c r="M31">
        <v>0.37809999999999999</v>
      </c>
    </row>
    <row r="34" spans="1:13" s="8" customFormat="1" x14ac:dyDescent="0.25"/>
    <row r="36" spans="1:13" x14ac:dyDescent="0.25">
      <c r="A36" s="7" t="s">
        <v>77</v>
      </c>
    </row>
    <row r="38" spans="1:13" x14ac:dyDescent="0.25">
      <c r="B38" s="2" t="s">
        <v>1</v>
      </c>
      <c r="F38" s="2" t="s">
        <v>10</v>
      </c>
      <c r="J38" s="2"/>
      <c r="K38" s="2" t="s">
        <v>18</v>
      </c>
      <c r="L38" s="2" t="s">
        <v>19</v>
      </c>
      <c r="M38" s="2" t="s">
        <v>20</v>
      </c>
    </row>
    <row r="39" spans="1:13" x14ac:dyDescent="0.25">
      <c r="B39" t="s">
        <v>78</v>
      </c>
      <c r="F39" t="s">
        <v>79</v>
      </c>
    </row>
    <row r="40" spans="1:13" x14ac:dyDescent="0.25">
      <c r="B40" t="s">
        <v>105</v>
      </c>
      <c r="F40" t="s">
        <v>104</v>
      </c>
      <c r="K40">
        <v>0.58389999999999997</v>
      </c>
      <c r="L40">
        <v>0.61839999999999995</v>
      </c>
      <c r="M40">
        <v>0.42580000000000001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9CC4-3E91-4CC1-9E22-9BE1567A3A43}">
  <dimension ref="A1:F37"/>
  <sheetViews>
    <sheetView tabSelected="1" topLeftCell="A8" workbookViewId="0">
      <selection activeCell="P14" sqref="P14"/>
    </sheetView>
  </sheetViews>
  <sheetFormatPr defaultRowHeight="15" x14ac:dyDescent="0.25"/>
  <cols>
    <col min="1" max="1" width="28.7109375" bestFit="1" customWidth="1"/>
    <col min="2" max="2" width="16.85546875" bestFit="1" customWidth="1"/>
    <col min="3" max="3" width="14.42578125" customWidth="1"/>
    <col min="4" max="4" width="10.85546875" bestFit="1" customWidth="1"/>
    <col min="5" max="5" width="9.85546875" bestFit="1" customWidth="1"/>
    <col min="6" max="6" width="10" bestFit="1" customWidth="1"/>
  </cols>
  <sheetData>
    <row r="1" spans="1:6" x14ac:dyDescent="0.25">
      <c r="A1" s="9" t="s">
        <v>80</v>
      </c>
      <c r="B1" s="9" t="s">
        <v>93</v>
      </c>
      <c r="C1" s="9" t="s">
        <v>81</v>
      </c>
      <c r="D1" s="9" t="s">
        <v>82</v>
      </c>
      <c r="E1" s="9" t="s">
        <v>83</v>
      </c>
      <c r="F1" s="9" t="s">
        <v>84</v>
      </c>
    </row>
    <row r="2" spans="1:6" x14ac:dyDescent="0.25">
      <c r="A2" s="2" t="s">
        <v>85</v>
      </c>
      <c r="B2" s="2" t="s">
        <v>36</v>
      </c>
      <c r="C2" s="2">
        <v>2.6116999999999999</v>
      </c>
      <c r="D2" s="2">
        <v>2.3294999999999999</v>
      </c>
      <c r="E2" s="2">
        <v>2.1478000000000002</v>
      </c>
      <c r="F2" s="2">
        <v>1.9978</v>
      </c>
    </row>
    <row r="3" spans="1:6" x14ac:dyDescent="0.25">
      <c r="A3" s="2" t="s">
        <v>86</v>
      </c>
      <c r="B3" s="2" t="s">
        <v>40</v>
      </c>
      <c r="C3" s="2">
        <v>2.4142999999999999</v>
      </c>
      <c r="D3" s="2">
        <v>2.2551000000000001</v>
      </c>
      <c r="E3" s="2">
        <v>2.0049000000000001</v>
      </c>
      <c r="F3" s="2">
        <v>2.0181</v>
      </c>
    </row>
    <row r="4" spans="1:6" x14ac:dyDescent="0.25">
      <c r="A4" s="2" t="s">
        <v>87</v>
      </c>
      <c r="B4" s="2" t="s">
        <v>52</v>
      </c>
      <c r="C4" s="2">
        <v>2.2119</v>
      </c>
      <c r="D4" s="2">
        <v>2.1680000000000001</v>
      </c>
      <c r="E4" s="2">
        <v>1.8641000000000001</v>
      </c>
      <c r="F4" s="2">
        <v>1.9806999999999999</v>
      </c>
    </row>
    <row r="5" spans="1:6" x14ac:dyDescent="0.25">
      <c r="A5" s="2" t="s">
        <v>88</v>
      </c>
      <c r="B5" s="2" t="s">
        <v>49</v>
      </c>
      <c r="C5" s="2">
        <v>2.3525</v>
      </c>
      <c r="D5" s="2">
        <v>2.3475999999999999</v>
      </c>
      <c r="E5" s="2">
        <v>2.0116999999999998</v>
      </c>
      <c r="F5" s="2">
        <v>2.0653999999999999</v>
      </c>
    </row>
    <row r="6" spans="1:6" x14ac:dyDescent="0.25">
      <c r="A6" s="2" t="s">
        <v>89</v>
      </c>
      <c r="B6" s="2" t="s">
        <v>55</v>
      </c>
      <c r="C6" s="2">
        <v>2.2450000000000001</v>
      </c>
      <c r="D6" s="2">
        <v>2.1583999999999999</v>
      </c>
      <c r="E6" s="2">
        <v>1.8241000000000001</v>
      </c>
      <c r="F6" s="2">
        <v>1.974</v>
      </c>
    </row>
    <row r="9" spans="1:6" x14ac:dyDescent="0.25">
      <c r="A9" s="9" t="s">
        <v>92</v>
      </c>
      <c r="B9" s="9" t="s">
        <v>93</v>
      </c>
      <c r="C9" s="9" t="s">
        <v>81</v>
      </c>
      <c r="D9" s="9" t="s">
        <v>82</v>
      </c>
      <c r="E9" s="9" t="s">
        <v>83</v>
      </c>
      <c r="F9" s="9" t="s">
        <v>84</v>
      </c>
    </row>
    <row r="10" spans="1:6" x14ac:dyDescent="0.25">
      <c r="A10" s="2" t="s">
        <v>90</v>
      </c>
      <c r="B10" s="2" t="s">
        <v>94</v>
      </c>
      <c r="C10" s="2">
        <v>2.8580999999999999</v>
      </c>
      <c r="D10" s="2">
        <v>2.7019000000000002</v>
      </c>
      <c r="E10" s="2">
        <v>2.2976999999999999</v>
      </c>
      <c r="F10" s="2">
        <v>2.2027999999999999</v>
      </c>
    </row>
    <row r="11" spans="1:6" x14ac:dyDescent="0.25">
      <c r="A11" s="2" t="s">
        <v>91</v>
      </c>
      <c r="B11" s="2" t="s">
        <v>26</v>
      </c>
      <c r="C11" s="2">
        <v>2.7004000000000001</v>
      </c>
      <c r="D11" s="2">
        <v>2.6282999999999999</v>
      </c>
      <c r="E11" s="2">
        <v>2.1070000000000002</v>
      </c>
      <c r="F11" s="2">
        <v>2.1408</v>
      </c>
    </row>
    <row r="12" spans="1:6" x14ac:dyDescent="0.25">
      <c r="A12" s="2" t="s">
        <v>34</v>
      </c>
      <c r="B12" s="2" t="s">
        <v>33</v>
      </c>
      <c r="C12" s="2">
        <v>2.8433999999999999</v>
      </c>
      <c r="D12" s="2">
        <v>2.7010000000000001</v>
      </c>
      <c r="E12" s="2">
        <v>2.2930000000000001</v>
      </c>
      <c r="F12" s="2">
        <v>2.2113</v>
      </c>
    </row>
    <row r="15" spans="1:6" x14ac:dyDescent="0.25">
      <c r="A15" s="9" t="s">
        <v>95</v>
      </c>
      <c r="B15" s="9" t="s">
        <v>93</v>
      </c>
      <c r="C15" s="9" t="s">
        <v>81</v>
      </c>
      <c r="D15" s="9" t="s">
        <v>82</v>
      </c>
      <c r="E15" s="9" t="s">
        <v>83</v>
      </c>
      <c r="F15" s="9" t="s">
        <v>84</v>
      </c>
    </row>
    <row r="16" spans="1:6" x14ac:dyDescent="0.25">
      <c r="A16" s="2">
        <v>75</v>
      </c>
      <c r="B16" s="2" t="s">
        <v>97</v>
      </c>
      <c r="C16" s="2">
        <v>2.9148000000000001</v>
      </c>
      <c r="D16" s="2">
        <v>2.7823000000000002</v>
      </c>
      <c r="E16" s="2">
        <v>2.3245</v>
      </c>
      <c r="F16" s="2">
        <v>2.2770999999999999</v>
      </c>
    </row>
    <row r="17" spans="1:6" x14ac:dyDescent="0.25">
      <c r="A17" s="2">
        <v>100</v>
      </c>
      <c r="B17" s="2" t="s">
        <v>96</v>
      </c>
      <c r="C17" s="2">
        <v>2.8927999999999998</v>
      </c>
      <c r="D17" s="2">
        <v>2.8374000000000001</v>
      </c>
      <c r="E17" s="2">
        <v>2.3187000000000002</v>
      </c>
      <c r="F17" s="2">
        <v>2.3319999999999999</v>
      </c>
    </row>
    <row r="18" spans="1:6" x14ac:dyDescent="0.25">
      <c r="A18" s="2">
        <v>200</v>
      </c>
      <c r="B18" s="2" t="s">
        <v>22</v>
      </c>
      <c r="C18" s="2">
        <v>2.7294999999999998</v>
      </c>
      <c r="D18" s="2">
        <v>2.67</v>
      </c>
      <c r="E18" s="2">
        <v>2.1612</v>
      </c>
      <c r="F18" s="2">
        <v>2.1852</v>
      </c>
    </row>
    <row r="21" spans="1:6" s="7" customFormat="1" x14ac:dyDescent="0.25">
      <c r="A21" s="9" t="s">
        <v>98</v>
      </c>
      <c r="B21" s="9" t="s">
        <v>93</v>
      </c>
      <c r="C21" s="9" t="s">
        <v>81</v>
      </c>
      <c r="D21" s="9" t="s">
        <v>82</v>
      </c>
      <c r="E21" s="9" t="s">
        <v>83</v>
      </c>
      <c r="F21" s="9" t="s">
        <v>84</v>
      </c>
    </row>
    <row r="22" spans="1:6" x14ac:dyDescent="0.25">
      <c r="A22" s="2">
        <v>10</v>
      </c>
      <c r="B22" s="2" t="s">
        <v>99</v>
      </c>
      <c r="C22" s="2">
        <v>1.9531000000000001</v>
      </c>
      <c r="D22" s="2">
        <v>2.4628999999999999</v>
      </c>
      <c r="E22" s="2">
        <v>1.6025</v>
      </c>
      <c r="F22" s="2">
        <v>2.1326000000000001</v>
      </c>
    </row>
    <row r="23" spans="1:6" x14ac:dyDescent="0.25">
      <c r="A23" s="2">
        <v>500</v>
      </c>
      <c r="B23" s="2" t="s">
        <v>100</v>
      </c>
      <c r="C23" s="2">
        <v>1.9448000000000001</v>
      </c>
      <c r="D23" s="2">
        <v>2.4590000000000001</v>
      </c>
      <c r="E23" s="2">
        <v>1.5988</v>
      </c>
      <c r="F23" s="2">
        <v>2.1276000000000002</v>
      </c>
    </row>
    <row r="24" spans="1:6" x14ac:dyDescent="0.25">
      <c r="A24" s="2">
        <v>1000</v>
      </c>
      <c r="B24" s="2" t="s">
        <v>103</v>
      </c>
      <c r="C24" s="2">
        <v>1.9454</v>
      </c>
      <c r="D24" s="2">
        <v>2.4601000000000002</v>
      </c>
      <c r="E24" s="2">
        <v>1.5987</v>
      </c>
      <c r="F24" s="2">
        <v>2.1292</v>
      </c>
    </row>
    <row r="25" spans="1:6" x14ac:dyDescent="0.25">
      <c r="A25" s="2">
        <v>10000</v>
      </c>
      <c r="B25" s="2" t="s">
        <v>102</v>
      </c>
      <c r="C25" s="2">
        <v>1.9432</v>
      </c>
      <c r="D25" s="2">
        <v>2.4611000000000001</v>
      </c>
      <c r="E25" s="2">
        <v>1.5975999999999999</v>
      </c>
      <c r="F25" s="2">
        <v>2.1303999999999998</v>
      </c>
    </row>
    <row r="28" spans="1:6" s="7" customFormat="1" x14ac:dyDescent="0.25">
      <c r="A28" s="9" t="s">
        <v>106</v>
      </c>
      <c r="B28" s="9" t="s">
        <v>93</v>
      </c>
      <c r="C28" s="9" t="s">
        <v>107</v>
      </c>
      <c r="D28" s="9" t="s">
        <v>108</v>
      </c>
      <c r="E28" s="9" t="s">
        <v>109</v>
      </c>
    </row>
    <row r="29" spans="1:6" x14ac:dyDescent="0.25">
      <c r="A29" s="2" t="s">
        <v>110</v>
      </c>
      <c r="B29" s="2" t="s">
        <v>62</v>
      </c>
      <c r="C29" s="2">
        <v>3.0575999999999999</v>
      </c>
      <c r="D29" s="2">
        <v>2.4801000000000002</v>
      </c>
      <c r="E29" s="2">
        <v>0.42849999999999999</v>
      </c>
    </row>
    <row r="30" spans="1:6" x14ac:dyDescent="0.25">
      <c r="A30" s="2" t="s">
        <v>111</v>
      </c>
      <c r="B30" s="2" t="s">
        <v>101</v>
      </c>
      <c r="C30" s="2">
        <v>3.1840000000000002</v>
      </c>
      <c r="D30" s="2">
        <v>2.6269</v>
      </c>
      <c r="E30" s="2">
        <v>0.37809999999999999</v>
      </c>
    </row>
    <row r="31" spans="1:6" x14ac:dyDescent="0.25">
      <c r="A31" s="2" t="s">
        <v>112</v>
      </c>
      <c r="B31" s="2" t="s">
        <v>105</v>
      </c>
      <c r="C31" s="2">
        <v>3.0655999999999999</v>
      </c>
      <c r="D31" s="2">
        <v>2.5173000000000001</v>
      </c>
      <c r="E31" s="2">
        <v>0.42580000000000001</v>
      </c>
    </row>
    <row r="32" spans="1:6" x14ac:dyDescent="0.25">
      <c r="A32" s="2" t="s">
        <v>113</v>
      </c>
      <c r="B32" s="2" t="s">
        <v>114</v>
      </c>
      <c r="C32" s="2"/>
      <c r="D32" s="2"/>
      <c r="E32" s="2">
        <v>0.88</v>
      </c>
    </row>
    <row r="34" spans="1:3" x14ac:dyDescent="0.25">
      <c r="A34" s="9" t="s">
        <v>106</v>
      </c>
      <c r="B34" s="9" t="s">
        <v>115</v>
      </c>
      <c r="C34" s="9" t="s">
        <v>116</v>
      </c>
    </row>
    <row r="35" spans="1:3" x14ac:dyDescent="0.25">
      <c r="A35" s="2" t="s">
        <v>110</v>
      </c>
      <c r="B35" s="2" t="s">
        <v>117</v>
      </c>
      <c r="C35" s="2" t="s">
        <v>120</v>
      </c>
    </row>
    <row r="36" spans="1:3" x14ac:dyDescent="0.25">
      <c r="A36" s="2" t="s">
        <v>111</v>
      </c>
      <c r="B36" s="2" t="s">
        <v>118</v>
      </c>
      <c r="C36" s="2" t="s">
        <v>121</v>
      </c>
    </row>
    <row r="37" spans="1:3" x14ac:dyDescent="0.25">
      <c r="A37" s="2" t="s">
        <v>112</v>
      </c>
      <c r="B37" s="2" t="s">
        <v>119</v>
      </c>
      <c r="C37" s="2" t="s">
        <v>122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Gamage</dc:creator>
  <cp:lastModifiedBy>Sunanda Gamage</cp:lastModifiedBy>
  <dcterms:created xsi:type="dcterms:W3CDTF">2019-04-07T23:37:05Z</dcterms:created>
  <dcterms:modified xsi:type="dcterms:W3CDTF">2019-04-16T00:25:14Z</dcterms:modified>
</cp:coreProperties>
</file>