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 activeTab="1"/>
  </bookViews>
  <sheets>
    <sheet name="ACS_12_5YR_B23022_with_ann" sheetId="1" r:id="rId1"/>
    <sheet name="Results" sheetId="2" r:id="rId2"/>
  </sheets>
  <definedNames>
    <definedName name="_xlnm._FilterDatabase" localSheetId="1" hidden="1">Results!$A$1:$B$9</definedName>
  </definedNames>
  <calcPr calcId="145621"/>
</workbook>
</file>

<file path=xl/calcChain.xml><?xml version="1.0" encoding="utf-8"?>
<calcChain xmlns="http://schemas.openxmlformats.org/spreadsheetml/2006/main">
  <c r="C9" i="2" l="1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<sst xmlns="http://schemas.openxmlformats.org/spreadsheetml/2006/main" count="215" uniqueCount="214">
  <si>
    <t>GEO.id</t>
  </si>
  <si>
    <t>GEO.id2</t>
  </si>
  <si>
    <t>GEO.display-label</t>
  </si>
  <si>
    <t>HD01_VD01</t>
  </si>
  <si>
    <t>HD02_VD01</t>
  </si>
  <si>
    <t>HD01_VD02</t>
  </si>
  <si>
    <t>HD02_VD02</t>
  </si>
  <si>
    <t>HD01_VD04</t>
  </si>
  <si>
    <t>HD02_VD04</t>
  </si>
  <si>
    <t>HD01_VD05</t>
  </si>
  <si>
    <t>HD02_VD05</t>
  </si>
  <si>
    <t>HD01_VD06</t>
  </si>
  <si>
    <t>HD02_VD06</t>
  </si>
  <si>
    <t>HD01_VD07</t>
  </si>
  <si>
    <t>HD02_VD07</t>
  </si>
  <si>
    <t>HD01_VD08</t>
  </si>
  <si>
    <t>HD02_VD08</t>
  </si>
  <si>
    <t>HD01_VD09</t>
  </si>
  <si>
    <t>HD02_VD09</t>
  </si>
  <si>
    <t>HD01_VD10</t>
  </si>
  <si>
    <t>HD02_VD10</t>
  </si>
  <si>
    <t>HD01_VD11</t>
  </si>
  <si>
    <t>HD02_VD11</t>
  </si>
  <si>
    <t>HD01_VD12</t>
  </si>
  <si>
    <t>HD02_VD12</t>
  </si>
  <si>
    <t>HD01_VD13</t>
  </si>
  <si>
    <t>HD02_VD13</t>
  </si>
  <si>
    <t>HD01_VD14</t>
  </si>
  <si>
    <t>HD02_VD14</t>
  </si>
  <si>
    <t>HD01_VD15</t>
  </si>
  <si>
    <t>HD02_VD15</t>
  </si>
  <si>
    <t>HD01_VD16</t>
  </si>
  <si>
    <t>HD02_VD16</t>
  </si>
  <si>
    <t>HD01_VD17</t>
  </si>
  <si>
    <t>HD02_VD17</t>
  </si>
  <si>
    <t>HD01_VD18</t>
  </si>
  <si>
    <t>HD02_VD18</t>
  </si>
  <si>
    <t>HD01_VD19</t>
  </si>
  <si>
    <t>HD02_VD19</t>
  </si>
  <si>
    <t>HD01_VD20</t>
  </si>
  <si>
    <t>HD02_VD20</t>
  </si>
  <si>
    <t>HD01_VD21</t>
  </si>
  <si>
    <t>HD02_VD21</t>
  </si>
  <si>
    <t>HD01_VD22</t>
  </si>
  <si>
    <t>HD02_VD22</t>
  </si>
  <si>
    <t>HD01_VD23</t>
  </si>
  <si>
    <t>HD02_VD23</t>
  </si>
  <si>
    <t>HD01_VD24</t>
  </si>
  <si>
    <t>HD02_VD24</t>
  </si>
  <si>
    <t>HD01_VD25</t>
  </si>
  <si>
    <t>HD02_VD25</t>
  </si>
  <si>
    <t>HD01_VD26</t>
  </si>
  <si>
    <t>HD02_VD26</t>
  </si>
  <si>
    <t>HD01_VD27</t>
  </si>
  <si>
    <t>HD02_VD27</t>
  </si>
  <si>
    <t>HD01_VD29</t>
  </si>
  <si>
    <t>HD02_VD29</t>
  </si>
  <si>
    <t>HD01_VD30</t>
  </si>
  <si>
    <t>HD02_VD30</t>
  </si>
  <si>
    <t>HD01_VD31</t>
  </si>
  <si>
    <t>HD02_VD31</t>
  </si>
  <si>
    <t>HD01_VD32</t>
  </si>
  <si>
    <t>HD02_VD32</t>
  </si>
  <si>
    <t>HD01_VD33</t>
  </si>
  <si>
    <t>HD02_VD33</t>
  </si>
  <si>
    <t>HD01_VD34</t>
  </si>
  <si>
    <t>HD02_VD34</t>
  </si>
  <si>
    <t>HD01_VD35</t>
  </si>
  <si>
    <t>HD02_VD35</t>
  </si>
  <si>
    <t>HD01_VD36</t>
  </si>
  <si>
    <t>HD02_VD36</t>
  </si>
  <si>
    <t>HD01_VD37</t>
  </si>
  <si>
    <t>HD02_VD37</t>
  </si>
  <si>
    <t>HD01_VD38</t>
  </si>
  <si>
    <t>HD02_VD38</t>
  </si>
  <si>
    <t>HD01_VD39</t>
  </si>
  <si>
    <t>HD02_VD39</t>
  </si>
  <si>
    <t>HD01_VD40</t>
  </si>
  <si>
    <t>HD02_VD40</t>
  </si>
  <si>
    <t>HD01_VD41</t>
  </si>
  <si>
    <t>HD02_VD41</t>
  </si>
  <si>
    <t>HD01_VD42</t>
  </si>
  <si>
    <t>HD02_VD42</t>
  </si>
  <si>
    <t>HD01_VD43</t>
  </si>
  <si>
    <t>HD02_VD43</t>
  </si>
  <si>
    <t>HD01_VD44</t>
  </si>
  <si>
    <t>HD02_VD44</t>
  </si>
  <si>
    <t>HD01_VD45</t>
  </si>
  <si>
    <t>HD02_VD45</t>
  </si>
  <si>
    <t>HD01_VD46</t>
  </si>
  <si>
    <t>HD02_VD46</t>
  </si>
  <si>
    <t>HD01_VD47</t>
  </si>
  <si>
    <t>HD02_VD47</t>
  </si>
  <si>
    <t>HD01_VD48</t>
  </si>
  <si>
    <t>HD02_VD48</t>
  </si>
  <si>
    <t>HD01_VD49</t>
  </si>
  <si>
    <t>HD02_VD49</t>
  </si>
  <si>
    <t>HD01_VD50</t>
  </si>
  <si>
    <t>HD02_VD50</t>
  </si>
  <si>
    <t>HD01_VD51</t>
  </si>
  <si>
    <t>HD02_VD51</t>
  </si>
  <si>
    <t>Id</t>
  </si>
  <si>
    <t>Id2</t>
  </si>
  <si>
    <t>Geography</t>
  </si>
  <si>
    <t>Estimate; Total:</t>
  </si>
  <si>
    <t>Margin of Error; Total:</t>
  </si>
  <si>
    <t>Estimate; Male:</t>
  </si>
  <si>
    <t>Margin of Error; Male:</t>
  </si>
  <si>
    <t>Estimate; Male: - Worked in the past 12 months:</t>
  </si>
  <si>
    <t>Margin of Error; Male: - Worked in the past 12 months:</t>
  </si>
  <si>
    <t>Estimate; Male: - Worked in the past 12 months: - Usually worked 35 or more hours per week:</t>
  </si>
  <si>
    <t>Margin of Error; Male: - Worked in the past 12 months: - Usually worked 35 or more hours per week:</t>
  </si>
  <si>
    <t>Estimate; Male: - Worked in the past 12 months: - Usually worked 35 or more hours per week: - 50 to 52 weeks</t>
  </si>
  <si>
    <t>Margin of Error; Male: - Worked in the past 12 months: - Usually worked 35 or more hours per week: - 50 to 52 weeks</t>
  </si>
  <si>
    <t>Estimate; Male: - Worked in the past 12 months: - Usually worked 35 or more hours per week: - 48 and 49 weeks</t>
  </si>
  <si>
    <t>Margin of Error; Male: - Worked in the past 12 months: - Usually worked 35 or more hours per week: - 48 and 49 weeks</t>
  </si>
  <si>
    <t>Estimate; Male: - Worked in the past 12 months: - Usually worked 35 or more hours per week: - 40 to 47 weeks</t>
  </si>
  <si>
    <t>Margin of Error; Male: - Worked in the past 12 months: - Usually worked 35 or more hours per week: - 40 to 47 weeks</t>
  </si>
  <si>
    <t>Estimate; Male: - Worked in the past 12 months: - Usually worked 35 or more hours per week: - 27 to 39 weeks</t>
  </si>
  <si>
    <t>Margin of Error; Male: - Worked in the past 12 months: - Usually worked 35 or more hours per week: - 27 to 39 weeks</t>
  </si>
  <si>
    <t>Estimate; Male: - Worked in the past 12 months: - Usually worked 35 or more hours per week: - 14 to 26 weeks</t>
  </si>
  <si>
    <t>Margin of Error; Male: - Worked in the past 12 months: - Usually worked 35 or more hours per week: - 14 to 26 weeks</t>
  </si>
  <si>
    <t>Estimate; Male: - Worked in the past 12 months: - Usually worked 35 or more hours per week: - 1 to 13 weeks</t>
  </si>
  <si>
    <t>Margin of Error; Male: - Worked in the past 12 months: - Usually worked 35 or more hours per week: - 1 to 13 weeks</t>
  </si>
  <si>
    <t>Estimate; Male: - Worked in the past 12 months: - Usually worked 15 to 34 hours per week:</t>
  </si>
  <si>
    <t>Margin of Error; Male: - Worked in the past 12 months: - Usually worked 15 to 34 hours per week:</t>
  </si>
  <si>
    <t>Estimate; Male: - Worked in the past 12 months: - Usually worked 15 to 34 hours per week: - 50 to 52 weeks</t>
  </si>
  <si>
    <t>Margin of Error; Male: - Worked in the past 12 months: - Usually worked 15 to 34 hours per week: - 50 to 52 weeks</t>
  </si>
  <si>
    <t>Estimate; Male: - Worked in the past 12 months: - Usually worked 15 to 34 hours per week: - 48 and 49 weeks</t>
  </si>
  <si>
    <t>Margin of Error; Male: - Worked in the past 12 months: - Usually worked 15 to 34 hours per week: - 48 and 49 weeks</t>
  </si>
  <si>
    <t>Estimate; Male: - Worked in the past 12 months: - Usually worked 15 to 34 hours per week: - 40 to 47 weeks</t>
  </si>
  <si>
    <t>Margin of Error; Male: - Worked in the past 12 months: - Usually worked 15 to 34 hours per week: - 40 to 47 weeks</t>
  </si>
  <si>
    <t>Estimate; Male: - Worked in the past 12 months: - Usually worked 15 to 34 hours per week: - 27 to 39 weeks</t>
  </si>
  <si>
    <t>Margin of Error; Male: - Worked in the past 12 months: - Usually worked 15 to 34 hours per week: - 27 to 39 weeks</t>
  </si>
  <si>
    <t>Estimate; Male: - Worked in the past 12 months: - Usually worked 15 to 34 hours per week: - 14 to 26 weeks</t>
  </si>
  <si>
    <t>Margin of Error; Male: - Worked in the past 12 months: - Usually worked 15 to 34 hours per week: - 14 to 26 weeks</t>
  </si>
  <si>
    <t>Estimate; Male: - Worked in the past 12 months: - Usually worked 15 to 34 hours per week: - 1 to 13 weeks</t>
  </si>
  <si>
    <t>Margin of Error; Male: - Worked in the past 12 months: - Usually worked 15 to 34 hours per week: - 1 to 13 weeks</t>
  </si>
  <si>
    <t>Estimate; Male: - Worked in the past 12 months: - Usually worked 1 to 14 hours per week:</t>
  </si>
  <si>
    <t>Margin of Error; Male: - Worked in the past 12 months: - Usually worked 1 to 14 hours per week:</t>
  </si>
  <si>
    <t>Estimate; Male: - Worked in the past 12 months: - Usually worked 1 to 14 hours per week: - 50 to 52 weeks</t>
  </si>
  <si>
    <t>Margin of Error; Male: - Worked in the past 12 months: - Usually worked 1 to 14 hours per week: - 50 to 52 weeks</t>
  </si>
  <si>
    <t>Estimate; Male: - Worked in the past 12 months: - Usually worked 1 to 14 hours per week: - 48 and 49 weeks</t>
  </si>
  <si>
    <t>Margin of Error; Male: - Worked in the past 12 months: - Usually worked 1 to 14 hours per week: - 48 and 49 weeks</t>
  </si>
  <si>
    <t>Estimate; Male: - Worked in the past 12 months: - Usually worked 1 to 14 hours per week: - 40 to 47 weeks</t>
  </si>
  <si>
    <t>Margin of Error; Male: - Worked in the past 12 months: - Usually worked 1 to 14 hours per week: - 40 to 47 weeks</t>
  </si>
  <si>
    <t>Estimate; Male: - Worked in the past 12 months: - Usually worked 1 to 14 hours per week: - 27 to 39 weeks</t>
  </si>
  <si>
    <t>Margin of Error; Male: - Worked in the past 12 months: - Usually worked 1 to 14 hours per week: - 27 to 39 weeks</t>
  </si>
  <si>
    <t>Estimate; Male: - Worked in the past 12 months: - Usually worked 1 to 14 hours per week: - 14 to 26 weeks</t>
  </si>
  <si>
    <t>Margin of Error; Male: - Worked in the past 12 months: - Usually worked 1 to 14 hours per week: - 14 to 26 weeks</t>
  </si>
  <si>
    <t>Estimate; Male: - Worked in the past 12 months: - Usually worked 1 to 14 hours per week: - 1 to 13 weeks</t>
  </si>
  <si>
    <t>Margin of Error; Male: - Worked in the past 12 months: - Usually worked 1 to 14 hours per week: - 1 to 13 weeks</t>
  </si>
  <si>
    <t>Estimate; Male: - Did not work in the past 12 months</t>
  </si>
  <si>
    <t>Margin of Error; Male: - Did not work in the past 12 months</t>
  </si>
  <si>
    <t>Estimate; Female:</t>
  </si>
  <si>
    <t>Margin of Error; Female:</t>
  </si>
  <si>
    <t>Estimate; Female: - Worked in the past 12 months:</t>
  </si>
  <si>
    <t>Margin of Error; Female: - Worked in the past 12 months:</t>
  </si>
  <si>
    <t>Estimate; Female: - Worked in the past 12 months: - Usually worked 35 or more hours per week:</t>
  </si>
  <si>
    <t>Margin of Error; Female: - Worked in the past 12 months: - Usually worked 35 or more hours per week:</t>
  </si>
  <si>
    <t>Estimate; Female: - Worked in the past 12 months: - Usually worked 35 or more hours per week: - 50 to 52 weeks</t>
  </si>
  <si>
    <t>Margin of Error; Female: - Worked in the past 12 months: - Usually worked 35 or more hours per week: - 50 to 52 weeks</t>
  </si>
  <si>
    <t>Estimate; Female: - Worked in the past 12 months: - Usually worked 35 or more hours per week: - 48 and 49 weeks</t>
  </si>
  <si>
    <t>Margin of Error; Female: - Worked in the past 12 months: - Usually worked 35 or more hours per week: - 48 and 49 weeks</t>
  </si>
  <si>
    <t>Estimate; Female: - Worked in the past 12 months: - Usually worked 35 or more hours per week: - 40 to 47 weeks</t>
  </si>
  <si>
    <t>Margin of Error; Female: - Worked in the past 12 months: - Usually worked 35 or more hours per week: - 40 to 47 weeks</t>
  </si>
  <si>
    <t>Estimate; Female: - Worked in the past 12 months: - Usually worked 35 or more hours per week: - 27 to 39 weeks</t>
  </si>
  <si>
    <t>Margin of Error; Female: - Worked in the past 12 months: - Usually worked 35 or more hours per week: - 27 to 39 weeks</t>
  </si>
  <si>
    <t>Estimate; Female: - Worked in the past 12 months: - Usually worked 35 or more hours per week: - 14 to 26 weeks</t>
  </si>
  <si>
    <t>Margin of Error; Female: - Worked in the past 12 months: - Usually worked 35 or more hours per week: - 14 to 26 weeks</t>
  </si>
  <si>
    <t>Estimate; Female: - Worked in the past 12 months: - Usually worked 35 or more hours per week: - 1 to 13 weeks</t>
  </si>
  <si>
    <t>Margin of Error; Female: - Worked in the past 12 months: - Usually worked 35 or more hours per week: - 1 to 13 weeks</t>
  </si>
  <si>
    <t>Estimate; Female: - Worked in the past 12 months: - Usually worked 15 to 34 hours per week:</t>
  </si>
  <si>
    <t>Margin of Error; Female: - Worked in the past 12 months: - Usually worked 15 to 34 hours per week:</t>
  </si>
  <si>
    <t>Estimate; Female: - Worked in the past 12 months: - Usually worked 15 to 34 hours per week: - 50 to 52 weeks</t>
  </si>
  <si>
    <t>Margin of Error; Female: - Worked in the past 12 months: - Usually worked 15 to 34 hours per week: - 50 to 52 weeks</t>
  </si>
  <si>
    <t>Estimate; Female: - Worked in the past 12 months: - Usually worked 15 to 34 hours per week: - 48 and 49 weeks</t>
  </si>
  <si>
    <t>Margin of Error; Female: - Worked in the past 12 months: - Usually worked 15 to 34 hours per week: - 48 and 49 weeks</t>
  </si>
  <si>
    <t>Estimate; Female: - Worked in the past 12 months: - Usually worked 15 to 34 hours per week: - 40 to 47 weeks</t>
  </si>
  <si>
    <t>Margin of Error; Female: - Worked in the past 12 months: - Usually worked 15 to 34 hours per week: - 40 to 47 weeks</t>
  </si>
  <si>
    <t>Estimate; Female: - Worked in the past 12 months: - Usually worked 15 to 34 hours per week: - 27 to 39 weeks</t>
  </si>
  <si>
    <t>Margin of Error; Female: - Worked in the past 12 months: - Usually worked 15 to 34 hours per week: - 27 to 39 weeks</t>
  </si>
  <si>
    <t>Estimate; Female: - Worked in the past 12 months: - Usually worked 15 to 34 hours per week: - 14 to 26 weeks</t>
  </si>
  <si>
    <t>Margin of Error; Female: - Worked in the past 12 months: - Usually worked 15 to 34 hours per week: - 14 to 26 weeks</t>
  </si>
  <si>
    <t>Estimate; Female: - Worked in the past 12 months: - Usually worked 15 to 34 hours per week: - 1 to 13 weeks</t>
  </si>
  <si>
    <t>Margin of Error; Female: - Worked in the past 12 months: - Usually worked 15 to 34 hours per week: - 1 to 13 weeks</t>
  </si>
  <si>
    <t>Estimate; Female: - Worked in the past 12 months: - Usually worked 1 to 14 hours per week:</t>
  </si>
  <si>
    <t>Margin of Error; Female: - Worked in the past 12 months: - Usually worked 1 to 14 hours per week:</t>
  </si>
  <si>
    <t>Estimate; Female: - Worked in the past 12 months: - Usually worked 1 to 14 hours per week: - 50 to 52 weeks</t>
  </si>
  <si>
    <t>Margin of Error; Female: - Worked in the past 12 months: - Usually worked 1 to 14 hours per week: - 50 to 52 weeks</t>
  </si>
  <si>
    <t>Estimate; Female: - Worked in the past 12 months: - Usually worked 1 to 14 hours per week: - 48 and 49 weeks</t>
  </si>
  <si>
    <t>Margin of Error; Female: - Worked in the past 12 months: - Usually worked 1 to 14 hours per week: - 48 and 49 weeks</t>
  </si>
  <si>
    <t>Estimate; Female: - Worked in the past 12 months: - Usually worked 1 to 14 hours per week: - 40 to 47 weeks</t>
  </si>
  <si>
    <t>Margin of Error; Female: - Worked in the past 12 months: - Usually worked 1 to 14 hours per week: - 40 to 47 weeks</t>
  </si>
  <si>
    <t>Estimate; Female: - Worked in the past 12 months: - Usually worked 1 to 14 hours per week: - 27 to 39 weeks</t>
  </si>
  <si>
    <t>Margin of Error; Female: - Worked in the past 12 months: - Usually worked 1 to 14 hours per week: - 27 to 39 weeks</t>
  </si>
  <si>
    <t>Estimate; Female: - Worked in the past 12 months: - Usually worked 1 to 14 hours per week: - 14 to 26 weeks</t>
  </si>
  <si>
    <t>Margin of Error; Female: - Worked in the past 12 months: - Usually worked 1 to 14 hours per week: - 14 to 26 weeks</t>
  </si>
  <si>
    <t>Estimate; Female: - Worked in the past 12 months: - Usually worked 1 to 14 hours per week: - 1 to 13 weeks</t>
  </si>
  <si>
    <t>Margin of Error; Female: - Worked in the past 12 months: - Usually worked 1 to 14 hours per week: - 1 to 13 weeks</t>
  </si>
  <si>
    <t>Estimate; Female: - Did not work in the past 12 months</t>
  </si>
  <si>
    <t>Margin of Error; Female: - Did not work in the past 12 months</t>
  </si>
  <si>
    <t>320M100US0925540</t>
  </si>
  <si>
    <t>Hartford-West Hartford-East Hartford, CT Metro Area; Connecticut</t>
  </si>
  <si>
    <t>Male: - Worked in the past 12 months: - Usually worked 35 or more hours per week:</t>
  </si>
  <si>
    <t>Male: - Worked in the past 12 months: - Usually worked 15 to 34 hours per week:</t>
  </si>
  <si>
    <t>Male: - Worked in the past 12 months: - Usually worked 1 to 14 hours per week:</t>
  </si>
  <si>
    <t>Male: - Did not work in the past 12 months</t>
  </si>
  <si>
    <t>Female: - Worked in the past 12 months: - Usually worked 35 or more hours per week:</t>
  </si>
  <si>
    <t>Female: - Worked in the past 12 months: - Usually worked 15 to 34 hours per week:</t>
  </si>
  <si>
    <t>Female: - Worked in the past 12 months: - Usually worked 1 to 14 hours per week:</t>
  </si>
  <si>
    <t>Female: - Did not work in the past 12 months</t>
  </si>
  <si>
    <t>Metro estimates</t>
  </si>
  <si>
    <t>%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</si>
</sst>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9" fontId="0" fillId="0" borderId="0" xfId="2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/>
              <a:t>Work status, % of total population (16 - 64 years,</a:t>
            </a:r>
            <a:r>
              <a:rPr lang="en-US" sz="1600" baseline="0"/>
              <a:t> table B23022)</a:t>
            </a:r>
            <a:endParaRPr lang="en-US" sz="1600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Results!$C$1</c:f>
              <c:strCache>
                <c:ptCount val="1"/>
                <c:pt idx="0">
                  <c:v>% of total</c:v>
                </c:pt>
              </c:strCache>
            </c:strRef>
          </c:tx>
          <c:invertIfNegative val="0"/>
          <c:cat>
            <c:strRef>
              <c:f>Results!$A$2:$A$9</c:f>
              <c:strCache>
                <c:ptCount val="8"/>
                <c:pt idx="0">
                  <c:v>Male: - Worked in the past 12 months: - Usually worked 35 or more hours per week:</c:v>
                </c:pt>
                <c:pt idx="1">
                  <c:v>Male: - Worked in the past 12 months: - Usually worked 15 to 34 hours per week:</c:v>
                </c:pt>
                <c:pt idx="2">
                  <c:v>Male: - Worked in the past 12 months: - Usually worked 1 to 14 hours per week:</c:v>
                </c:pt>
                <c:pt idx="3">
                  <c:v>Male: - Did not work in the past 12 months</c:v>
                </c:pt>
                <c:pt idx="4">
                  <c:v>Female: - Worked in the past 12 months: - Usually worked 35 or more hours per week:</c:v>
                </c:pt>
                <c:pt idx="5">
                  <c:v>Female: - Worked in the past 12 months: - Usually worked 15 to 34 hours per week:</c:v>
                </c:pt>
                <c:pt idx="6">
                  <c:v>Female: - Worked in the past 12 months: - Usually worked 1 to 14 hours per week:</c:v>
                </c:pt>
                <c:pt idx="7">
                  <c:v>Female: - Did not work in the past 12 months</c:v>
                </c:pt>
              </c:strCache>
            </c:strRef>
          </c:cat>
          <c:val>
            <c:numRef>
              <c:f>Results!$C$2:$C$9</c:f>
              <c:numCache>
                <c:formatCode>0%</c:formatCode>
                <c:ptCount val="8"/>
                <c:pt idx="0">
                  <c:v>0.33434008342832744</c:v>
                </c:pt>
                <c:pt idx="1">
                  <c:v>5.8201309232926345E-2</c:v>
                </c:pt>
                <c:pt idx="2">
                  <c:v>1.7926727404619897E-2</c:v>
                </c:pt>
                <c:pt idx="3">
                  <c:v>8.3458292703330023E-2</c:v>
                </c:pt>
                <c:pt idx="4">
                  <c:v>0.26279049151795358</c:v>
                </c:pt>
                <c:pt idx="5">
                  <c:v>0.10469368619112603</c:v>
                </c:pt>
                <c:pt idx="6">
                  <c:v>2.8283476521580617E-2</c:v>
                </c:pt>
                <c:pt idx="7">
                  <c:v>0.11030593300013609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331904"/>
        <c:axId val="188333440"/>
      </c:barChart>
      <c:catAx>
        <c:axId val="188331904"/>
        <c:scaling>
          <c:orientation val="minMax"/>
        </c:scaling>
        <c:delete val="0"/>
        <c:axPos val="l"/>
        <c:majorTickMark val="out"/>
        <c:minorTickMark val="none"/>
        <c:tickLblPos val="nextTo"/>
        <c:crossAx val="188333440"/>
        <c:crosses val="autoZero"/>
        <c:auto val="1"/>
        <c:lblAlgn val="ctr"/>
        <c:lblOffset val="100"/>
        <c:noMultiLvlLbl val="0"/>
      </c:catAx>
      <c:valAx>
        <c:axId val="188333440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1883319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1057274</xdr:colOff>
      <xdr:row>9</xdr:row>
      <xdr:rowOff>80961</xdr:rowOff>
    </xdr:from>
    <xdr:to>
      <xdr:col>6</xdr:col>
      <xdr:colOff>485774</xdr:colOff>
      <xdr:row>27</xdr:row>
      <xdr:rowOff>66674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"/>
  <sheetViews>
    <sheetView topLeftCell="CC1" workbookViewId="0">
      <selection activeCell="CG30" sqref="CG30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  <c r="R2" t="s">
        <v>118</v>
      </c>
      <c r="S2" t="s">
        <v>119</v>
      </c>
      <c r="T2" t="s">
        <v>120</v>
      </c>
      <c r="U2" t="s">
        <v>121</v>
      </c>
      <c r="V2" t="s">
        <v>122</v>
      </c>
      <c r="W2" t="s">
        <v>123</v>
      </c>
      <c r="X2" t="s">
        <v>124</v>
      </c>
      <c r="Y2" t="s">
        <v>125</v>
      </c>
      <c r="Z2" t="s">
        <v>126</v>
      </c>
      <c r="AA2" t="s">
        <v>127</v>
      </c>
      <c r="AB2" t="s">
        <v>128</v>
      </c>
      <c r="AC2" t="s">
        <v>129</v>
      </c>
      <c r="AD2" t="s">
        <v>130</v>
      </c>
      <c r="AE2" t="s">
        <v>131</v>
      </c>
      <c r="AF2" t="s">
        <v>132</v>
      </c>
      <c r="AG2" t="s">
        <v>133</v>
      </c>
      <c r="AH2" t="s">
        <v>134</v>
      </c>
      <c r="AI2" t="s">
        <v>135</v>
      </c>
      <c r="AJ2" t="s">
        <v>136</v>
      </c>
      <c r="AK2" t="s">
        <v>137</v>
      </c>
      <c r="AL2" t="s">
        <v>138</v>
      </c>
      <c r="AM2" t="s">
        <v>139</v>
      </c>
      <c r="AN2" t="s">
        <v>140</v>
      </c>
      <c r="AO2" t="s">
        <v>141</v>
      </c>
      <c r="AP2" t="s">
        <v>142</v>
      </c>
      <c r="AQ2" t="s">
        <v>143</v>
      </c>
      <c r="AR2" t="s">
        <v>144</v>
      </c>
      <c r="AS2" t="s">
        <v>145</v>
      </c>
      <c r="AT2" t="s">
        <v>146</v>
      </c>
      <c r="AU2" t="s">
        <v>147</v>
      </c>
      <c r="AV2" t="s">
        <v>148</v>
      </c>
      <c r="AW2" t="s">
        <v>149</v>
      </c>
      <c r="AX2" t="s">
        <v>150</v>
      </c>
      <c r="AY2" t="s">
        <v>151</v>
      </c>
      <c r="AZ2" t="s">
        <v>152</v>
      </c>
      <c r="BA2" t="s">
        <v>153</v>
      </c>
      <c r="BB2" t="s">
        <v>154</v>
      </c>
      <c r="BC2" t="s">
        <v>155</v>
      </c>
      <c r="BD2" t="s">
        <v>156</v>
      </c>
      <c r="BE2" t="s">
        <v>157</v>
      </c>
      <c r="BF2" t="s">
        <v>158</v>
      </c>
      <c r="BG2" t="s">
        <v>159</v>
      </c>
      <c r="BH2" t="s">
        <v>160</v>
      </c>
      <c r="BI2" t="s">
        <v>161</v>
      </c>
      <c r="BJ2" t="s">
        <v>162</v>
      </c>
      <c r="BK2" t="s">
        <v>163</v>
      </c>
      <c r="BL2" t="s">
        <v>164</v>
      </c>
      <c r="BM2" t="s">
        <v>165</v>
      </c>
      <c r="BN2" t="s">
        <v>166</v>
      </c>
      <c r="BO2" t="s">
        <v>167</v>
      </c>
      <c r="BP2" t="s">
        <v>168</v>
      </c>
      <c r="BQ2" t="s">
        <v>169</v>
      </c>
      <c r="BR2" t="s">
        <v>170</v>
      </c>
      <c r="BS2" t="s">
        <v>171</v>
      </c>
      <c r="BT2" t="s">
        <v>172</v>
      </c>
      <c r="BU2" t="s">
        <v>173</v>
      </c>
      <c r="BV2" t="s">
        <v>174</v>
      </c>
      <c r="BW2" t="s">
        <v>175</v>
      </c>
      <c r="BX2" t="s">
        <v>176</v>
      </c>
      <c r="BY2" t="s">
        <v>177</v>
      </c>
      <c r="BZ2" t="s">
        <v>178</v>
      </c>
      <c r="CA2" t="s">
        <v>179</v>
      </c>
      <c r="CB2" t="s">
        <v>180</v>
      </c>
      <c r="CC2" t="s">
        <v>181</v>
      </c>
      <c r="CD2" t="s">
        <v>182</v>
      </c>
      <c r="CE2" t="s">
        <v>183</v>
      </c>
      <c r="CF2" t="s">
        <v>184</v>
      </c>
      <c r="CG2" t="s">
        <v>185</v>
      </c>
      <c r="CH2" t="s">
        <v>186</v>
      </c>
      <c r="CI2" t="s">
        <v>187</v>
      </c>
      <c r="CJ2" t="s">
        <v>188</v>
      </c>
      <c r="CK2" t="s">
        <v>189</v>
      </c>
      <c r="CL2" t="s">
        <v>190</v>
      </c>
      <c r="CM2" t="s">
        <v>191</v>
      </c>
      <c r="CN2" t="s">
        <v>192</v>
      </c>
      <c r="CO2" t="s">
        <v>193</v>
      </c>
      <c r="CP2" t="s">
        <v>194</v>
      </c>
      <c r="CQ2" t="s">
        <v>195</v>
      </c>
      <c r="CR2" t="s">
        <v>196</v>
      </c>
      <c r="CS2" t="s">
        <v>197</v>
      </c>
      <c r="CT2" t="s">
        <v>198</v>
      </c>
      <c r="CU2" t="s">
        <v>199</v>
      </c>
      <c r="CV2" t="s">
        <v>200</v>
      </c>
      <c r="CW2" t="s">
        <v>201</v>
      </c>
    </row>
    <row r="3" spans="1:101" x14ac:dyDescent="0.25">
      <c r="A3" t="s">
        <v>202</v>
      </c>
      <c r="B3">
        <v>925540</v>
      </c>
      <c r="C3" t="s">
        <v>203</v>
      </c>
      <c r="D3">
        <v>800927</v>
      </c>
      <c r="E3">
        <v>678</v>
      </c>
      <c r="F3">
        <v>395599</v>
      </c>
      <c r="G3">
        <v>585</v>
      </c>
      <c r="H3">
        <v>328755</v>
      </c>
      <c r="I3">
        <v>1810</v>
      </c>
      <c r="J3">
        <v>267782</v>
      </c>
      <c r="K3">
        <v>1942</v>
      </c>
      <c r="L3">
        <v>223740</v>
      </c>
      <c r="M3">
        <v>2074</v>
      </c>
      <c r="N3">
        <v>4829</v>
      </c>
      <c r="O3">
        <v>420</v>
      </c>
      <c r="P3">
        <v>11159</v>
      </c>
      <c r="Q3">
        <v>766</v>
      </c>
      <c r="R3">
        <v>9963</v>
      </c>
      <c r="S3">
        <v>744</v>
      </c>
      <c r="T3">
        <v>8459</v>
      </c>
      <c r="U3">
        <v>694</v>
      </c>
      <c r="V3">
        <v>9632</v>
      </c>
      <c r="W3">
        <v>625</v>
      </c>
      <c r="X3">
        <v>46615</v>
      </c>
      <c r="Y3">
        <v>1341</v>
      </c>
      <c r="Z3">
        <v>20118</v>
      </c>
      <c r="AA3">
        <v>1043</v>
      </c>
      <c r="AB3">
        <v>1229</v>
      </c>
      <c r="AC3">
        <v>221</v>
      </c>
      <c r="AD3">
        <v>4222</v>
      </c>
      <c r="AE3">
        <v>456</v>
      </c>
      <c r="AF3">
        <v>5717</v>
      </c>
      <c r="AG3">
        <v>460</v>
      </c>
      <c r="AH3">
        <v>6817</v>
      </c>
      <c r="AI3">
        <v>561</v>
      </c>
      <c r="AJ3">
        <v>8512</v>
      </c>
      <c r="AK3">
        <v>568</v>
      </c>
      <c r="AL3">
        <v>14358</v>
      </c>
      <c r="AM3">
        <v>837</v>
      </c>
      <c r="AN3">
        <v>3795</v>
      </c>
      <c r="AO3">
        <v>447</v>
      </c>
      <c r="AP3">
        <v>272</v>
      </c>
      <c r="AQ3">
        <v>103</v>
      </c>
      <c r="AR3">
        <v>1107</v>
      </c>
      <c r="AS3">
        <v>221</v>
      </c>
      <c r="AT3">
        <v>1683</v>
      </c>
      <c r="AU3">
        <v>261</v>
      </c>
      <c r="AV3">
        <v>2160</v>
      </c>
      <c r="AW3">
        <v>399</v>
      </c>
      <c r="AX3">
        <v>5341</v>
      </c>
      <c r="AY3">
        <v>512</v>
      </c>
      <c r="AZ3">
        <v>66844</v>
      </c>
      <c r="BA3">
        <v>1850</v>
      </c>
      <c r="BB3">
        <v>405328</v>
      </c>
      <c r="BC3">
        <v>453</v>
      </c>
      <c r="BD3">
        <v>316981</v>
      </c>
      <c r="BE3">
        <v>1903</v>
      </c>
      <c r="BF3">
        <v>210476</v>
      </c>
      <c r="BG3">
        <v>2153</v>
      </c>
      <c r="BH3">
        <v>175328</v>
      </c>
      <c r="BI3">
        <v>2105</v>
      </c>
      <c r="BJ3">
        <v>3764</v>
      </c>
      <c r="BK3">
        <v>407</v>
      </c>
      <c r="BL3">
        <v>11104</v>
      </c>
      <c r="BM3">
        <v>704</v>
      </c>
      <c r="BN3">
        <v>6796</v>
      </c>
      <c r="BO3">
        <v>529</v>
      </c>
      <c r="BP3">
        <v>6085</v>
      </c>
      <c r="BQ3">
        <v>541</v>
      </c>
      <c r="BR3">
        <v>7399</v>
      </c>
      <c r="BS3">
        <v>624</v>
      </c>
      <c r="BT3">
        <v>83852</v>
      </c>
      <c r="BU3">
        <v>1709</v>
      </c>
      <c r="BV3">
        <v>46397</v>
      </c>
      <c r="BW3">
        <v>1413</v>
      </c>
      <c r="BX3">
        <v>2514</v>
      </c>
      <c r="BY3">
        <v>301</v>
      </c>
      <c r="BZ3">
        <v>8459</v>
      </c>
      <c r="CA3">
        <v>630</v>
      </c>
      <c r="CB3">
        <v>9507</v>
      </c>
      <c r="CC3">
        <v>728</v>
      </c>
      <c r="CD3">
        <v>7610</v>
      </c>
      <c r="CE3">
        <v>540</v>
      </c>
      <c r="CF3">
        <v>9365</v>
      </c>
      <c r="CG3">
        <v>779</v>
      </c>
      <c r="CH3">
        <v>22653</v>
      </c>
      <c r="CI3">
        <v>990</v>
      </c>
      <c r="CJ3">
        <v>5779</v>
      </c>
      <c r="CK3">
        <v>491</v>
      </c>
      <c r="CL3">
        <v>605</v>
      </c>
      <c r="CM3">
        <v>158</v>
      </c>
      <c r="CN3">
        <v>2416</v>
      </c>
      <c r="CO3">
        <v>332</v>
      </c>
      <c r="CP3">
        <v>3428</v>
      </c>
      <c r="CQ3">
        <v>324</v>
      </c>
      <c r="CR3">
        <v>3390</v>
      </c>
      <c r="CS3">
        <v>400</v>
      </c>
      <c r="CT3">
        <v>7035</v>
      </c>
      <c r="CU3">
        <v>484</v>
      </c>
      <c r="CV3">
        <v>88347</v>
      </c>
      <c r="CW3">
        <v>1924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7" sqref="B7"/>
    </sheetView>
  </sheetViews>
  <sheetFormatPr defaultRowHeight="15" x14ac:dyDescent="0.25"/>
  <cols>
    <col min="1" max="1" width="109.7109375" bestFit="1" customWidth="1"/>
    <col min="2" max="2" width="11.5703125" style="1" bestFit="1" customWidth="1"/>
  </cols>
  <sheetData>
    <row r="1" spans="1:3" x14ac:dyDescent="0.25">
      <c r="A1" t="s">
        <v>103</v>
      </c>
      <c r="B1" s="1" t="s">
        <v>212</v>
      </c>
      <c r="C1" t="s">
        <v>213</v>
      </c>
    </row>
    <row r="2" spans="1:3" x14ac:dyDescent="0.25">
      <c r="A2" t="s">
        <v>204</v>
      </c>
      <c r="B2" s="1">
        <v>267782</v>
      </c>
      <c r="C2" s="2">
        <f t="shared" ref="C2:C9" si="0">B2/SUM($B$2:$B$9)</f>
        <v>0.33434008342832744</v>
      </c>
    </row>
    <row r="3" spans="1:3" x14ac:dyDescent="0.25">
      <c r="A3" t="s">
        <v>205</v>
      </c>
      <c r="B3" s="1">
        <v>46615</v>
      </c>
      <c r="C3" s="2">
        <f t="shared" si="0"/>
        <v>5.8201309232926345E-2</v>
      </c>
    </row>
    <row r="4" spans="1:3" x14ac:dyDescent="0.25">
      <c r="A4" t="s">
        <v>206</v>
      </c>
      <c r="B4" s="1">
        <v>14358</v>
      </c>
      <c r="C4" s="2">
        <f t="shared" si="0"/>
        <v>1.7926727404619897E-2</v>
      </c>
    </row>
    <row r="5" spans="1:3" x14ac:dyDescent="0.25">
      <c r="A5" t="s">
        <v>207</v>
      </c>
      <c r="B5" s="1">
        <v>66844</v>
      </c>
      <c r="C5" s="2">
        <f t="shared" si="0"/>
        <v>8.3458292703330023E-2</v>
      </c>
    </row>
    <row r="6" spans="1:3" x14ac:dyDescent="0.25">
      <c r="A6" t="s">
        <v>208</v>
      </c>
      <c r="B6" s="1">
        <v>210476</v>
      </c>
      <c r="C6" s="2">
        <f t="shared" si="0"/>
        <v>0.26279049151795358</v>
      </c>
    </row>
    <row r="7" spans="1:3" x14ac:dyDescent="0.25">
      <c r="A7" t="s">
        <v>209</v>
      </c>
      <c r="B7" s="1">
        <v>83852</v>
      </c>
      <c r="C7" s="2">
        <f t="shared" si="0"/>
        <v>0.10469368619112603</v>
      </c>
    </row>
    <row r="8" spans="1:3" x14ac:dyDescent="0.25">
      <c r="A8" t="s">
        <v>210</v>
      </c>
      <c r="B8" s="1">
        <v>22653</v>
      </c>
      <c r="C8" s="2">
        <f t="shared" si="0"/>
        <v>2.8283476521580617E-2</v>
      </c>
    </row>
    <row r="9" spans="1:3" x14ac:dyDescent="0.25">
      <c r="A9" t="s">
        <v>211</v>
      </c>
      <c r="B9" s="1">
        <v>88347</v>
      </c>
      <c r="C9" s="2">
        <f t="shared" si="0"/>
        <v>0.11030593300013609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ACS_12_5YR_B23022_with_ann</vt:lpstr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Gaul</dc:creator>
  <cp:lastModifiedBy>Scott Gaul</cp:lastModifiedBy>
  <dcterms:created xsi:type="dcterms:W3CDTF">2013-12-24T14:27:32Z</dcterms:created>
  <dcterms:modified xsi:type="dcterms:W3CDTF">2013-12-24T14:32:04Z</dcterms:modified>
</cp:coreProperties>
</file>