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teph\OneDrive\Desktop\Projects\Excel\"/>
    </mc:Choice>
  </mc:AlternateContent>
  <xr:revisionPtr revIDLastSave="0" documentId="8_{7A33CB2F-3E3E-4EFC-87CE-8EE09129B4C3}" xr6:coauthVersionLast="47" xr6:coauthVersionMax="47" xr10:uidLastSave="{00000000-0000-0000-0000-000000000000}"/>
  <bookViews>
    <workbookView xWindow="-120" yWindow="-120" windowWidth="29040" windowHeight="15720" activeTab="3" xr2:uid="{00000000-000D-0000-FFFF-FFFF00000000}"/>
  </bookViews>
  <sheets>
    <sheet name="Raw Data" sheetId="1" r:id="rId1"/>
    <sheet name="Working Sheet" sheetId="2" r:id="rId2"/>
    <sheet name="Pivot Table" sheetId="3" r:id="rId3"/>
    <sheet name="Dashboard" sheetId="4"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<sst xmlns="http://schemas.openxmlformats.org/spreadsheetml/2006/main" count="16267" uniqueCount="50">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</sst>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F05-49F2-BFB2-43322B1AA2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F05-49F2-BFB2-43322B1AA265}"/>
            </c:ext>
          </c:extLst>
        </c:ser>
        <c:dLbls>
          <c:dLblPos val="outEnd"/>
          <c:showLegendKey val="0"/>
          <c:showVal val="0"/>
          <c:showCatName val="0"/>
          <c:showSerName val="0"/>
          <c:showPercent val="0"/>
          <c:showBubbleSize val="0"/>
        </c:dLbls>
        <c:gapWidth val="219"/>
        <c:overlap val="-27"/>
        <c:axId val="30727119"/>
        <c:axId val="30728367"/>
      </c:barChart>
      <c:catAx>
        <c:axId val="3072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28367"/>
        <c:crosses val="autoZero"/>
        <c:auto val="1"/>
        <c:lblAlgn val="ctr"/>
        <c:lblOffset val="100"/>
        <c:noMultiLvlLbl val="0"/>
      </c:catAx>
      <c:valAx>
        <c:axId val="3072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2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5A-4722-B7AC-2C475BC30A6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5A-4722-B7AC-2C475BC30A6D}"/>
            </c:ext>
          </c:extLst>
        </c:ser>
        <c:dLbls>
          <c:showLegendKey val="0"/>
          <c:showVal val="0"/>
          <c:showCatName val="0"/>
          <c:showSerName val="0"/>
          <c:showPercent val="0"/>
          <c:showBubbleSize val="0"/>
        </c:dLbls>
        <c:smooth val="0"/>
        <c:axId val="199704415"/>
        <c:axId val="199707327"/>
      </c:lineChart>
      <c:catAx>
        <c:axId val="19970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07327"/>
        <c:crosses val="autoZero"/>
        <c:auto val="1"/>
        <c:lblAlgn val="ctr"/>
        <c:lblOffset val="100"/>
        <c:noMultiLvlLbl val="0"/>
      </c:catAx>
      <c:valAx>
        <c:axId val="19970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0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Adolescent</c:v>
                </c:pt>
                <c:pt idx="1">
                  <c:v>Middle Age</c:v>
                </c:pt>
                <c:pt idx="2">
                  <c:v>Senior</c:v>
                </c:pt>
              </c:strCache>
            </c:strRef>
          </c:cat>
          <c:val>
            <c:numRef>
              <c:f>'Pivot Table'!$B$41:$B$44</c:f>
              <c:numCache>
                <c:formatCode>General</c:formatCode>
                <c:ptCount val="3"/>
                <c:pt idx="0">
                  <c:v>71</c:v>
                </c:pt>
                <c:pt idx="1">
                  <c:v>318</c:v>
                </c:pt>
                <c:pt idx="2">
                  <c:v>130</c:v>
                </c:pt>
              </c:numCache>
            </c:numRef>
          </c:val>
          <c:extLst>
            <c:ext xmlns:c16="http://schemas.microsoft.com/office/drawing/2014/chart" uri="{C3380CC4-5D6E-409C-BE32-E72D297353CC}">
              <c16:uniqueId val="{00000001-8CE6-4543-A4DD-224FFA48B9F0}"/>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Adolescent</c:v>
                </c:pt>
                <c:pt idx="1">
                  <c:v>Middle Age</c:v>
                </c:pt>
                <c:pt idx="2">
                  <c:v>Senior</c:v>
                </c:pt>
              </c:strCache>
            </c:strRef>
          </c:cat>
          <c:val>
            <c:numRef>
              <c:f>'Pivot Table'!$C$41:$C$44</c:f>
              <c:numCache>
                <c:formatCode>General</c:formatCode>
                <c:ptCount val="3"/>
                <c:pt idx="0">
                  <c:v>39</c:v>
                </c:pt>
                <c:pt idx="1">
                  <c:v>383</c:v>
                </c:pt>
                <c:pt idx="2">
                  <c:v>59</c:v>
                </c:pt>
              </c:numCache>
            </c:numRef>
          </c:val>
          <c:extLst>
            <c:ext xmlns:c16="http://schemas.microsoft.com/office/drawing/2014/chart" uri="{C3380CC4-5D6E-409C-BE32-E72D297353CC}">
              <c16:uniqueId val="{00000002-8CE6-4543-A4DD-224FFA48B9F0}"/>
            </c:ext>
          </c:extLst>
        </c:ser>
        <c:dLbls>
          <c:showLegendKey val="0"/>
          <c:showVal val="0"/>
          <c:showCatName val="0"/>
          <c:showSerName val="0"/>
          <c:showPercent val="0"/>
          <c:showBubbleSize val="0"/>
        </c:dLbls>
        <c:gapWidth val="219"/>
        <c:overlap val="-27"/>
        <c:axId val="88166799"/>
        <c:axId val="88168047"/>
      </c:barChart>
      <c:catAx>
        <c:axId val="8816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68047"/>
        <c:crosses val="autoZero"/>
        <c:auto val="1"/>
        <c:lblAlgn val="ctr"/>
        <c:lblOffset val="100"/>
        <c:noMultiLvlLbl val="0"/>
      </c:catAx>
      <c:valAx>
        <c:axId val="8816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6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CBC-4ED4-A475-DA20BCA135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CBC-4ED4-A475-DA20BCA13520}"/>
            </c:ext>
          </c:extLst>
        </c:ser>
        <c:dLbls>
          <c:showLegendKey val="0"/>
          <c:showVal val="0"/>
          <c:showCatName val="0"/>
          <c:showSerName val="0"/>
          <c:showPercent val="0"/>
          <c:showBubbleSize val="0"/>
        </c:dLbls>
        <c:gapWidth val="219"/>
        <c:overlap val="-27"/>
        <c:axId val="30727119"/>
        <c:axId val="30728367"/>
      </c:barChart>
      <c:catAx>
        <c:axId val="3072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28367"/>
        <c:crosses val="autoZero"/>
        <c:auto val="1"/>
        <c:lblAlgn val="ctr"/>
        <c:lblOffset val="100"/>
        <c:noMultiLvlLbl val="0"/>
      </c:catAx>
      <c:valAx>
        <c:axId val="3072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2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B2-46D7-A9D2-633A9D4202D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B2-46D7-A9D2-633A9D4202D1}"/>
            </c:ext>
          </c:extLst>
        </c:ser>
        <c:dLbls>
          <c:showLegendKey val="0"/>
          <c:showVal val="0"/>
          <c:showCatName val="0"/>
          <c:showSerName val="0"/>
          <c:showPercent val="0"/>
          <c:showBubbleSize val="0"/>
        </c:dLbls>
        <c:smooth val="0"/>
        <c:axId val="199704415"/>
        <c:axId val="199707327"/>
      </c:lineChart>
      <c:catAx>
        <c:axId val="19970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07327"/>
        <c:crosses val="autoZero"/>
        <c:auto val="1"/>
        <c:lblAlgn val="ctr"/>
        <c:lblOffset val="100"/>
        <c:noMultiLvlLbl val="0"/>
      </c:catAx>
      <c:valAx>
        <c:axId val="19970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0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Adolescent</c:v>
                </c:pt>
                <c:pt idx="1">
                  <c:v>Middle Age</c:v>
                </c:pt>
                <c:pt idx="2">
                  <c:v>Senior</c:v>
                </c:pt>
              </c:strCache>
            </c:strRef>
          </c:cat>
          <c:val>
            <c:numRef>
              <c:f>'Pivot Table'!$B$41:$B$44</c:f>
              <c:numCache>
                <c:formatCode>General</c:formatCode>
                <c:ptCount val="3"/>
                <c:pt idx="0">
                  <c:v>71</c:v>
                </c:pt>
                <c:pt idx="1">
                  <c:v>318</c:v>
                </c:pt>
                <c:pt idx="2">
                  <c:v>130</c:v>
                </c:pt>
              </c:numCache>
            </c:numRef>
          </c:val>
          <c:extLst>
            <c:ext xmlns:c16="http://schemas.microsoft.com/office/drawing/2014/chart" uri="{C3380CC4-5D6E-409C-BE32-E72D297353CC}">
              <c16:uniqueId val="{00000000-EEDF-4312-A653-10EA1048B3AD}"/>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Adolescent</c:v>
                </c:pt>
                <c:pt idx="1">
                  <c:v>Middle Age</c:v>
                </c:pt>
                <c:pt idx="2">
                  <c:v>Senior</c:v>
                </c:pt>
              </c:strCache>
            </c:strRef>
          </c:cat>
          <c:val>
            <c:numRef>
              <c:f>'Pivot Table'!$C$41:$C$44</c:f>
              <c:numCache>
                <c:formatCode>General</c:formatCode>
                <c:ptCount val="3"/>
                <c:pt idx="0">
                  <c:v>39</c:v>
                </c:pt>
                <c:pt idx="1">
                  <c:v>383</c:v>
                </c:pt>
                <c:pt idx="2">
                  <c:v>59</c:v>
                </c:pt>
              </c:numCache>
            </c:numRef>
          </c:val>
          <c:extLst>
            <c:ext xmlns:c16="http://schemas.microsoft.com/office/drawing/2014/chart" uri="{C3380CC4-5D6E-409C-BE32-E72D297353CC}">
              <c16:uniqueId val="{00000001-EEDF-4312-A653-10EA1048B3AD}"/>
            </c:ext>
          </c:extLst>
        </c:ser>
        <c:dLbls>
          <c:showLegendKey val="0"/>
          <c:showVal val="0"/>
          <c:showCatName val="0"/>
          <c:showSerName val="0"/>
          <c:showPercent val="0"/>
          <c:showBubbleSize val="0"/>
        </c:dLbls>
        <c:gapWidth val="219"/>
        <c:overlap val="-27"/>
        <c:axId val="88166799"/>
        <c:axId val="88168047"/>
      </c:barChart>
      <c:catAx>
        <c:axId val="8816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68047"/>
        <c:crosses val="autoZero"/>
        <c:auto val="1"/>
        <c:lblAlgn val="ctr"/>
        <c:lblOffset val="100"/>
        <c:noMultiLvlLbl val="0"/>
      </c:catAx>
      <c:valAx>
        <c:axId val="8816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6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138111</xdr:rowOff>
    </xdr:from>
    <xdr:to>
      <xdr:col>12</xdr:col>
      <xdr:colOff>419100</xdr:colOff>
      <xdr:row>17</xdr:row>
      <xdr:rowOff>9524</xdr:rowOff>
    </xdr:to>
    <xdr:graphicFrame macro="">
      <xdr:nvGraphicFramePr>
        <xdr:cNvPr id="3" name="Chart 2">
          <a:extLst>
            <a:ext uri="{FF2B5EF4-FFF2-40B4-BE49-F238E27FC236}">
              <a16:creationId xmlns:a16="http://schemas.microsoft.com/office/drawing/2014/main" id="{99BCE368-3322-9C2A-05EF-DF473B94B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123824</xdr:colOff>
      <xdr:row>19</xdr:row>
      <xdr:rowOff>14286</xdr:rowOff>
    </xdr:from>
    <xdr:to>
      <xdr:col>13</xdr:col>
      <xdr:colOff>171449</xdr:colOff>
      <xdr:row>35</xdr:row>
      <xdr:rowOff>114299</xdr:rowOff>
    </xdr:to>
    <xdr:graphicFrame macro="">
      <xdr:nvGraphicFramePr>
        <xdr:cNvPr id="5" name="Chart 4">
          <a:extLst>
            <a:ext uri="{FF2B5EF4-FFF2-40B4-BE49-F238E27FC236}">
              <a16:creationId xmlns:a16="http://schemas.microsoft.com/office/drawing/2014/main" id="{6AFB59B7-183C-15D1-BEA8-E05B312EF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37</xdr:row>
      <xdr:rowOff>23812</xdr:rowOff>
    </xdr:from>
    <xdr:to>
      <xdr:col>12</xdr:col>
      <xdr:colOff>428625</xdr:colOff>
      <xdr:row>51</xdr:row>
      <xdr:rowOff>100012</xdr:rowOff>
    </xdr:to>
    <xdr:graphicFrame macro="">
      <xdr:nvGraphicFramePr>
        <xdr:cNvPr id="6" name="Chart 5">
          <a:extLst>
            <a:ext uri="{FF2B5EF4-FFF2-40B4-BE49-F238E27FC236}">
              <a16:creationId xmlns:a16="http://schemas.microsoft.com/office/drawing/2014/main" id="{2C347113-63FC-DB47-99A7-23F6C8BEE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6</xdr:row>
      <xdr:rowOff>38100</xdr:rowOff>
    </xdr:from>
    <xdr:to>
      <xdr:col>9</xdr:col>
      <xdr:colOff>133350</xdr:colOff>
      <xdr:row>21</xdr:row>
      <xdr:rowOff>9525</xdr:rowOff>
    </xdr:to>
    <xdr:graphicFrame macro="">
      <xdr:nvGraphicFramePr>
        <xdr:cNvPr id="2" name="Chart 1">
          <a:extLst>
            <a:ext uri="{FF2B5EF4-FFF2-40B4-BE49-F238E27FC236}">
              <a16:creationId xmlns:a16="http://schemas.microsoft.com/office/drawing/2014/main" id="{2B6222DF-FCF7-4186-A36F-8F355B424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21</xdr:row>
      <xdr:rowOff>76201</xdr:rowOff>
    </xdr:from>
    <xdr:to>
      <xdr:col>15</xdr:col>
      <xdr:colOff>9525</xdr:colOff>
      <xdr:row>36</xdr:row>
      <xdr:rowOff>47625</xdr:rowOff>
    </xdr:to>
    <xdr:graphicFrame macro="">
      <xdr:nvGraphicFramePr>
        <xdr:cNvPr id="3" name="Chart 2">
          <a:extLst>
            <a:ext uri="{FF2B5EF4-FFF2-40B4-BE49-F238E27FC236}">
              <a16:creationId xmlns:a16="http://schemas.microsoft.com/office/drawing/2014/main" id="{5EC18A36-CFE2-4676-8BBD-9848009FF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171450</xdr:colOff>
      <xdr:row>6</xdr:row>
      <xdr:rowOff>38100</xdr:rowOff>
    </xdr:from>
    <xdr:to>
      <xdr:col>15</xdr:col>
      <xdr:colOff>9525</xdr:colOff>
      <xdr:row>21</xdr:row>
      <xdr:rowOff>19050</xdr:rowOff>
    </xdr:to>
    <xdr:graphicFrame macro="">
      <xdr:nvGraphicFramePr>
        <xdr:cNvPr id="4" name="Chart 3">
          <a:extLst>
            <a:ext uri="{FF2B5EF4-FFF2-40B4-BE49-F238E27FC236}">
              <a16:creationId xmlns:a16="http://schemas.microsoft.com/office/drawing/2014/main" id="{928D3B33-E954-40E3-9FC2-5AB74DC89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19050</xdr:rowOff>
    </xdr:from>
    <xdr:to>
      <xdr:col>3</xdr:col>
      <xdr:colOff>28575</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3C3538D-853F-9541-9C50-2087B063D7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620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17</xdr:row>
      <xdr:rowOff>114300</xdr:rowOff>
    </xdr:from>
    <xdr:to>
      <xdr:col>3</xdr:col>
      <xdr:colOff>19050</xdr:colOff>
      <xdr:row>26</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A7D2681-3721-66AD-A234-0CC1893076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4" y="3352800"/>
              <a:ext cx="1819276"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171450</xdr:rowOff>
    </xdr:from>
    <xdr:to>
      <xdr:col>3</xdr:col>
      <xdr:colOff>38100</xdr:colOff>
      <xdr:row>17</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0A6DAEE-E927-B2D0-9416-732FCA25AA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076450"/>
              <a:ext cx="18478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Gervase" refreshedDate="44692.905442013885" createdVersion="7" refreshedVersion="7" minRefreshableVersion="3" recordCount="1000" xr:uid="{99F75646-627F-435F-9D6A-C475A8C34E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4742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10D3DB-0F22-40B5-96F8-BBFDCD4E375B}"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9D17CE-D567-4EE9-B201-FC5ED12C1A19}"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2EEB53-AB20-4463-8206-2BA572192C52}"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BC8430-22E5-4E7B-9519-10FBDDFF30DC}" sourceName="Marital Status">
  <pivotTables>
    <pivotTable tabId="3" name="PivotTable1"/>
    <pivotTable tabId="3" name="PivotTable2"/>
    <pivotTable tabId="3" name="PivotTable3"/>
  </pivotTables>
  <data>
    <tabular pivotCacheId="20947429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A8F568-C7C8-4AB7-B220-C9922A462A15}" sourceName="Education">
  <pivotTables>
    <pivotTable tabId="3" name="PivotTable1"/>
    <pivotTable tabId="3" name="PivotTable2"/>
    <pivotTable tabId="3" name="PivotTable3"/>
  </pivotTables>
  <data>
    <tabular pivotCacheId="20947429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EABB39-DB10-4C6A-AC6B-AB094AA5ADCA}" sourceName="Region">
  <pivotTables>
    <pivotTable tabId="3" name="PivotTable1"/>
    <pivotTable tabId="3" name="PivotTable2"/>
    <pivotTable tabId="3" name="PivotTable3"/>
  </pivotTables>
  <data>
    <tabular pivotCacheId="20947429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6E6F6D-5BEB-43FE-9257-B2052986ACFD}" cache="Slicer_Marital_Status" caption="Marital Status" rowHeight="241300"/>
  <slicer name="Education" xr10:uid="{FD1128D4-CD65-4652-913E-641FE01A5710}" cache="Slicer_Education" caption="Education" rowHeight="241300"/>
  <slicer name="Region" xr10:uid="{65BD5AA7-D9ED-49BD-A0A0-AE67DBAAD75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4" sqref="F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80CAB-98CA-4186-A194-E6BBB5052502}">
  <dimension ref="A1:N1001"/>
  <sheetViews>
    <sheetView topLeftCell="B967" workbookViewId="0">
      <selection activeCell="K5" sqref="K5"/>
    </sheetView>
  </sheetViews>
  <sheetFormatPr defaultColWidth="19.57031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tr">
        <f>IF(L2&gt;=55,"Senior",IF(L2&gt;=31,"Middle Age",IF(L2&lt;31,"Adolescent","Invalid")))</f>
        <v>Middle Age</v>
      </c>
      <c r="N2" t="s">
        <v>18</v>
      </c>
    </row>
    <row r="3" spans="1:14" x14ac:dyDescent="0.25">
      <c r="A3">
        <v>24107</v>
      </c>
      <c r="B3" t="s">
        <v>36</v>
      </c>
      <c r="C3" t="s">
        <v>39</v>
      </c>
      <c r="D3">
        <v>30000</v>
      </c>
      <c r="E3">
        <v>3</v>
      </c>
      <c r="F3" t="s">
        <v>19</v>
      </c>
      <c r="G3" t="s">
        <v>20</v>
      </c>
      <c r="H3" t="s">
        <v>15</v>
      </c>
      <c r="I3">
        <v>1</v>
      </c>
      <c r="J3" t="s">
        <v>16</v>
      </c>
      <c r="K3" t="s">
        <v>17</v>
      </c>
      <c r="L3">
        <v>43</v>
      </c>
      <c r="M3" t="str">
        <f t="shared" ref="M3:M66" si="0">IF(L3&gt;=55,"Senior",IF(L3&gt;=31,"Middle Age",IF(L3&lt;31,"Adolescent","Invalid")))</f>
        <v>Middle Age</v>
      </c>
      <c r="N3" t="s">
        <v>18</v>
      </c>
    </row>
    <row r="4" spans="1:14" x14ac:dyDescent="0.25">
      <c r="A4">
        <v>14177</v>
      </c>
      <c r="B4" t="s">
        <v>36</v>
      </c>
      <c r="C4" t="s">
        <v>39</v>
      </c>
      <c r="D4">
        <v>80000</v>
      </c>
      <c r="E4">
        <v>5</v>
      </c>
      <c r="F4" t="s">
        <v>19</v>
      </c>
      <c r="G4" t="s">
        <v>21</v>
      </c>
      <c r="H4" t="s">
        <v>18</v>
      </c>
      <c r="I4">
        <v>2</v>
      </c>
      <c r="J4" t="s">
        <v>22</v>
      </c>
      <c r="K4" t="s">
        <v>17</v>
      </c>
      <c r="L4">
        <v>60</v>
      </c>
      <c r="M4" t="str">
        <f t="shared" si="0"/>
        <v>Senior</v>
      </c>
      <c r="N4" t="s">
        <v>18</v>
      </c>
    </row>
    <row r="5" spans="1:14" x14ac:dyDescent="0.25">
      <c r="A5">
        <v>24381</v>
      </c>
      <c r="B5" t="s">
        <v>37</v>
      </c>
      <c r="C5" t="s">
        <v>39</v>
      </c>
      <c r="D5">
        <v>70000</v>
      </c>
      <c r="E5">
        <v>0</v>
      </c>
      <c r="F5" t="s">
        <v>13</v>
      </c>
      <c r="G5" t="s">
        <v>21</v>
      </c>
      <c r="H5" t="s">
        <v>15</v>
      </c>
      <c r="I5">
        <v>1</v>
      </c>
      <c r="J5" t="s">
        <v>23</v>
      </c>
      <c r="K5" t="s">
        <v>24</v>
      </c>
      <c r="L5">
        <v>41</v>
      </c>
      <c r="M5" t="str">
        <f t="shared" si="0"/>
        <v>Middle Age</v>
      </c>
      <c r="N5" t="s">
        <v>15</v>
      </c>
    </row>
    <row r="6" spans="1:14" x14ac:dyDescent="0.25">
      <c r="A6">
        <v>25597</v>
      </c>
      <c r="B6" t="s">
        <v>37</v>
      </c>
      <c r="C6" t="s">
        <v>39</v>
      </c>
      <c r="D6">
        <v>30000</v>
      </c>
      <c r="E6">
        <v>0</v>
      </c>
      <c r="F6" t="s">
        <v>13</v>
      </c>
      <c r="G6" t="s">
        <v>20</v>
      </c>
      <c r="H6" t="s">
        <v>18</v>
      </c>
      <c r="I6">
        <v>0</v>
      </c>
      <c r="J6" t="s">
        <v>16</v>
      </c>
      <c r="K6" t="s">
        <v>17</v>
      </c>
      <c r="L6">
        <v>36</v>
      </c>
      <c r="M6" t="str">
        <f t="shared" si="0"/>
        <v>Middle Age</v>
      </c>
      <c r="N6" t="s">
        <v>15</v>
      </c>
    </row>
    <row r="7" spans="1:14" x14ac:dyDescent="0.25">
      <c r="A7">
        <v>13507</v>
      </c>
      <c r="B7" t="s">
        <v>36</v>
      </c>
      <c r="C7" t="s">
        <v>38</v>
      </c>
      <c r="D7">
        <v>10000</v>
      </c>
      <c r="E7">
        <v>2</v>
      </c>
      <c r="F7" t="s">
        <v>19</v>
      </c>
      <c r="G7" t="s">
        <v>25</v>
      </c>
      <c r="H7" t="s">
        <v>15</v>
      </c>
      <c r="I7">
        <v>0</v>
      </c>
      <c r="J7" t="s">
        <v>26</v>
      </c>
      <c r="K7" t="s">
        <v>17</v>
      </c>
      <c r="L7">
        <v>50</v>
      </c>
      <c r="M7" t="str">
        <f t="shared" si="0"/>
        <v>Middle Age</v>
      </c>
      <c r="N7" t="s">
        <v>18</v>
      </c>
    </row>
    <row r="8" spans="1:14" x14ac:dyDescent="0.25">
      <c r="A8">
        <v>27974</v>
      </c>
      <c r="B8" t="s">
        <v>37</v>
      </c>
      <c r="C8" t="s">
        <v>39</v>
      </c>
      <c r="D8">
        <v>160000</v>
      </c>
      <c r="E8">
        <v>2</v>
      </c>
      <c r="F8" t="s">
        <v>27</v>
      </c>
      <c r="G8" t="s">
        <v>28</v>
      </c>
      <c r="H8" t="s">
        <v>15</v>
      </c>
      <c r="I8">
        <v>4</v>
      </c>
      <c r="J8" t="s">
        <v>16</v>
      </c>
      <c r="K8" t="s">
        <v>24</v>
      </c>
      <c r="L8">
        <v>33</v>
      </c>
      <c r="M8" t="str">
        <f t="shared" si="0"/>
        <v>Middle Age</v>
      </c>
      <c r="N8" t="s">
        <v>15</v>
      </c>
    </row>
    <row r="9" spans="1:14" x14ac:dyDescent="0.25">
      <c r="A9">
        <v>19364</v>
      </c>
      <c r="B9" t="s">
        <v>36</v>
      </c>
      <c r="C9" t="s">
        <v>39</v>
      </c>
      <c r="D9">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v>170000</v>
      </c>
      <c r="E14">
        <v>5</v>
      </c>
      <c r="F14" t="s">
        <v>19</v>
      </c>
      <c r="G14" t="s">
        <v>21</v>
      </c>
      <c r="H14" t="s">
        <v>15</v>
      </c>
      <c r="I14">
        <v>0</v>
      </c>
      <c r="J14" t="s">
        <v>16</v>
      </c>
      <c r="K14" t="s">
        <v>17</v>
      </c>
      <c r="L14">
        <v>55</v>
      </c>
      <c r="M14" t="str">
        <f t="shared" si="0"/>
        <v>Senior</v>
      </c>
      <c r="N14" t="s">
        <v>18</v>
      </c>
    </row>
    <row r="15" spans="1:14" x14ac:dyDescent="0.25">
      <c r="A15">
        <v>25323</v>
      </c>
      <c r="B15" t="s">
        <v>36</v>
      </c>
      <c r="C15" t="s">
        <v>39</v>
      </c>
      <c r="D1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v>20000</v>
      </c>
      <c r="E21">
        <v>2</v>
      </c>
      <c r="F21" t="s">
        <v>29</v>
      </c>
      <c r="G21" t="s">
        <v>20</v>
      </c>
      <c r="H21" t="s">
        <v>15</v>
      </c>
      <c r="I21">
        <v>2</v>
      </c>
      <c r="J21" t="s">
        <v>23</v>
      </c>
      <c r="K21" t="s">
        <v>24</v>
      </c>
      <c r="L21">
        <v>55</v>
      </c>
      <c r="M21" t="str">
        <f t="shared" si="0"/>
        <v>Senior</v>
      </c>
      <c r="N21" t="s">
        <v>15</v>
      </c>
    </row>
    <row r="22" spans="1:14" x14ac:dyDescent="0.25">
      <c r="A22">
        <v>25598</v>
      </c>
      <c r="B22" t="s">
        <v>36</v>
      </c>
      <c r="C22" t="s">
        <v>38</v>
      </c>
      <c r="D2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v>30000</v>
      </c>
      <c r="E67">
        <v>2</v>
      </c>
      <c r="F67" t="s">
        <v>19</v>
      </c>
      <c r="G67" t="s">
        <v>20</v>
      </c>
      <c r="H67" t="s">
        <v>15</v>
      </c>
      <c r="I67">
        <v>2</v>
      </c>
      <c r="J67" t="s">
        <v>23</v>
      </c>
      <c r="K67" t="s">
        <v>24</v>
      </c>
      <c r="L67">
        <v>68</v>
      </c>
      <c r="M67" t="str">
        <f t="shared" ref="M67:M130" si="1">IF(L67&gt;=55,"Senior",IF(L67&gt;=31,"Middle Age",IF(L67&lt;31,"Adolescent","Invalid")))</f>
        <v>Senior</v>
      </c>
      <c r="N67" t="s">
        <v>18</v>
      </c>
    </row>
    <row r="68" spans="1:14" x14ac:dyDescent="0.25">
      <c r="A68">
        <v>29355</v>
      </c>
      <c r="B68" t="s">
        <v>36</v>
      </c>
      <c r="C68" t="s">
        <v>38</v>
      </c>
      <c r="D68">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v>30000</v>
      </c>
      <c r="E96">
        <v>3</v>
      </c>
      <c r="F96" t="s">
        <v>27</v>
      </c>
      <c r="G96" t="s">
        <v>14</v>
      </c>
      <c r="H96" t="s">
        <v>15</v>
      </c>
      <c r="I96">
        <v>2</v>
      </c>
      <c r="J96" t="s">
        <v>23</v>
      </c>
      <c r="K96" t="s">
        <v>24</v>
      </c>
      <c r="L96">
        <v>55</v>
      </c>
      <c r="M96" t="str">
        <f t="shared" si="1"/>
        <v>Senior</v>
      </c>
      <c r="N96" t="s">
        <v>18</v>
      </c>
    </row>
    <row r="97" spans="1:14" x14ac:dyDescent="0.25">
      <c r="A97">
        <v>17197</v>
      </c>
      <c r="B97" t="s">
        <v>37</v>
      </c>
      <c r="C97" t="s">
        <v>38</v>
      </c>
      <c r="D97">
        <v>90000</v>
      </c>
      <c r="E97">
        <v>5</v>
      </c>
      <c r="F97" t="s">
        <v>19</v>
      </c>
      <c r="G97" t="s">
        <v>21</v>
      </c>
      <c r="H97" t="s">
        <v>15</v>
      </c>
      <c r="I97">
        <v>2</v>
      </c>
      <c r="J97" t="s">
        <v>30</v>
      </c>
      <c r="K97" t="s">
        <v>17</v>
      </c>
      <c r="L97">
        <v>62</v>
      </c>
      <c r="M97" t="str">
        <f t="shared" si="1"/>
        <v>Senior</v>
      </c>
      <c r="N97" t="s">
        <v>18</v>
      </c>
    </row>
    <row r="98" spans="1:14" x14ac:dyDescent="0.25">
      <c r="A98">
        <v>12507</v>
      </c>
      <c r="B98" t="s">
        <v>36</v>
      </c>
      <c r="C98" t="s">
        <v>39</v>
      </c>
      <c r="D9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v>10000</v>
      </c>
      <c r="E131">
        <v>3</v>
      </c>
      <c r="F131" t="s">
        <v>27</v>
      </c>
      <c r="G131" t="s">
        <v>25</v>
      </c>
      <c r="H131" t="s">
        <v>15</v>
      </c>
      <c r="I131">
        <v>1</v>
      </c>
      <c r="J131" t="s">
        <v>16</v>
      </c>
      <c r="K131" t="s">
        <v>17</v>
      </c>
      <c r="L131">
        <v>39</v>
      </c>
      <c r="M131" t="str">
        <f t="shared" ref="M131:M194" si="2">IF(L131&gt;=55,"Senior",IF(L131&gt;=31,"Middle Age",IF(L131&lt;31,"Adolescent","Invalid")))</f>
        <v>Middle Age</v>
      </c>
      <c r="N131" t="s">
        <v>15</v>
      </c>
    </row>
    <row r="132" spans="1:14" x14ac:dyDescent="0.25">
      <c r="A132">
        <v>12993</v>
      </c>
      <c r="B132" t="s">
        <v>36</v>
      </c>
      <c r="C132" t="s">
        <v>39</v>
      </c>
      <c r="D13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38</v>
      </c>
      <c r="D141">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v>160000</v>
      </c>
      <c r="E180">
        <v>4</v>
      </c>
      <c r="F180" t="s">
        <v>19</v>
      </c>
      <c r="G180" t="s">
        <v>21</v>
      </c>
      <c r="H180" t="s">
        <v>18</v>
      </c>
      <c r="I180">
        <v>2</v>
      </c>
      <c r="J180" t="s">
        <v>30</v>
      </c>
      <c r="K180" t="s">
        <v>17</v>
      </c>
      <c r="L180">
        <v>55</v>
      </c>
      <c r="M180" t="str">
        <f t="shared" si="2"/>
        <v>Senior</v>
      </c>
      <c r="N180" t="s">
        <v>15</v>
      </c>
    </row>
    <row r="181" spans="1:14" x14ac:dyDescent="0.25">
      <c r="A181">
        <v>12212</v>
      </c>
      <c r="B181" t="s">
        <v>36</v>
      </c>
      <c r="C181" t="s">
        <v>38</v>
      </c>
      <c r="D18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38</v>
      </c>
      <c r="D18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v>130000</v>
      </c>
      <c r="E186">
        <v>4</v>
      </c>
      <c r="F186" t="s">
        <v>27</v>
      </c>
      <c r="G186" t="s">
        <v>28</v>
      </c>
      <c r="H186" t="s">
        <v>18</v>
      </c>
      <c r="I186">
        <v>4</v>
      </c>
      <c r="J186" t="s">
        <v>30</v>
      </c>
      <c r="K186" t="s">
        <v>17</v>
      </c>
      <c r="L186">
        <v>58</v>
      </c>
      <c r="M186" t="str">
        <f t="shared" si="2"/>
        <v>Senior</v>
      </c>
      <c r="N186" t="s">
        <v>18</v>
      </c>
    </row>
    <row r="187" spans="1:14" x14ac:dyDescent="0.25">
      <c r="A187">
        <v>15799</v>
      </c>
      <c r="B187" t="s">
        <v>36</v>
      </c>
      <c r="C187" t="s">
        <v>38</v>
      </c>
      <c r="D18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v>80000</v>
      </c>
      <c r="E189">
        <v>5</v>
      </c>
      <c r="F189" t="s">
        <v>19</v>
      </c>
      <c r="G189" t="s">
        <v>21</v>
      </c>
      <c r="H189" t="s">
        <v>18</v>
      </c>
      <c r="I189">
        <v>2</v>
      </c>
      <c r="J189" t="s">
        <v>30</v>
      </c>
      <c r="K189" t="s">
        <v>17</v>
      </c>
      <c r="L189">
        <v>59</v>
      </c>
      <c r="M189" t="str">
        <f t="shared" si="2"/>
        <v>Senior</v>
      </c>
      <c r="N189" t="s">
        <v>18</v>
      </c>
    </row>
    <row r="190" spans="1:14" x14ac:dyDescent="0.25">
      <c r="A190">
        <v>20606</v>
      </c>
      <c r="B190" t="s">
        <v>36</v>
      </c>
      <c r="C190" t="s">
        <v>38</v>
      </c>
      <c r="D190">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39</v>
      </c>
      <c r="D19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v>80000</v>
      </c>
      <c r="E194">
        <v>5</v>
      </c>
      <c r="F194" t="s">
        <v>13</v>
      </c>
      <c r="G194" t="s">
        <v>28</v>
      </c>
      <c r="H194" t="s">
        <v>15</v>
      </c>
      <c r="I194">
        <v>2</v>
      </c>
      <c r="J194" t="s">
        <v>30</v>
      </c>
      <c r="K194" t="s">
        <v>17</v>
      </c>
      <c r="L194">
        <v>62</v>
      </c>
      <c r="M194" t="str">
        <f t="shared" si="2"/>
        <v>Senior</v>
      </c>
      <c r="N194" t="s">
        <v>18</v>
      </c>
    </row>
    <row r="195" spans="1:14" x14ac:dyDescent="0.25">
      <c r="A195">
        <v>26032</v>
      </c>
      <c r="B195" t="s">
        <v>36</v>
      </c>
      <c r="C195" t="s">
        <v>38</v>
      </c>
      <c r="D195">
        <v>70000</v>
      </c>
      <c r="E195">
        <v>5</v>
      </c>
      <c r="F195" t="s">
        <v>13</v>
      </c>
      <c r="G195" t="s">
        <v>21</v>
      </c>
      <c r="H195" t="s">
        <v>15</v>
      </c>
      <c r="I195">
        <v>4</v>
      </c>
      <c r="J195" t="s">
        <v>30</v>
      </c>
      <c r="K195" t="s">
        <v>24</v>
      </c>
      <c r="L195">
        <v>41</v>
      </c>
      <c r="M195" t="str">
        <f t="shared" ref="M195:M258" si="3">IF(L195&gt;=55,"Senior",IF(L195&gt;=31,"Middle Age",IF(L195&lt;31,"Adolescent","Invalid")))</f>
        <v>Middle Age</v>
      </c>
      <c r="N195" t="s">
        <v>18</v>
      </c>
    </row>
    <row r="196" spans="1:14" x14ac:dyDescent="0.25">
      <c r="A196">
        <v>17843</v>
      </c>
      <c r="B196" t="s">
        <v>37</v>
      </c>
      <c r="C196" t="s">
        <v>38</v>
      </c>
      <c r="D196">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v>90000</v>
      </c>
      <c r="E208">
        <v>5</v>
      </c>
      <c r="F208" t="s">
        <v>19</v>
      </c>
      <c r="G208" t="s">
        <v>21</v>
      </c>
      <c r="H208" t="s">
        <v>18</v>
      </c>
      <c r="I208">
        <v>2</v>
      </c>
      <c r="J208" t="s">
        <v>30</v>
      </c>
      <c r="K208" t="s">
        <v>17</v>
      </c>
      <c r="L208">
        <v>62</v>
      </c>
      <c r="M208" t="str">
        <f t="shared" si="3"/>
        <v>Senior</v>
      </c>
      <c r="N208" t="s">
        <v>18</v>
      </c>
    </row>
    <row r="209" spans="1:14" x14ac:dyDescent="0.25">
      <c r="A209">
        <v>28729</v>
      </c>
      <c r="B209" t="s">
        <v>37</v>
      </c>
      <c r="C209" t="s">
        <v>38</v>
      </c>
      <c r="D209">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v>80000</v>
      </c>
      <c r="E231">
        <v>5</v>
      </c>
      <c r="F231" t="s">
        <v>27</v>
      </c>
      <c r="G231" t="s">
        <v>28</v>
      </c>
      <c r="H231" t="s">
        <v>15</v>
      </c>
      <c r="I231">
        <v>3</v>
      </c>
      <c r="J231" t="s">
        <v>30</v>
      </c>
      <c r="K231" t="s">
        <v>17</v>
      </c>
      <c r="L231">
        <v>57</v>
      </c>
      <c r="M231" t="str">
        <f t="shared" si="3"/>
        <v>Senior</v>
      </c>
      <c r="N231" t="s">
        <v>18</v>
      </c>
    </row>
    <row r="232" spans="1:14" x14ac:dyDescent="0.25">
      <c r="A232">
        <v>22830</v>
      </c>
      <c r="B232" t="s">
        <v>36</v>
      </c>
      <c r="C232" t="s">
        <v>39</v>
      </c>
      <c r="D232">
        <v>120000</v>
      </c>
      <c r="E232">
        <v>4</v>
      </c>
      <c r="F232" t="s">
        <v>19</v>
      </c>
      <c r="G232" t="s">
        <v>28</v>
      </c>
      <c r="H232" t="s">
        <v>15</v>
      </c>
      <c r="I232">
        <v>3</v>
      </c>
      <c r="J232" t="s">
        <v>30</v>
      </c>
      <c r="K232" t="s">
        <v>17</v>
      </c>
      <c r="L232">
        <v>56</v>
      </c>
      <c r="M232" t="str">
        <f t="shared" si="3"/>
        <v>Senior</v>
      </c>
      <c r="N232" t="s">
        <v>18</v>
      </c>
    </row>
    <row r="233" spans="1:14" x14ac:dyDescent="0.25">
      <c r="A233">
        <v>14777</v>
      </c>
      <c r="B233" t="s">
        <v>36</v>
      </c>
      <c r="C233" t="s">
        <v>38</v>
      </c>
      <c r="D23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39</v>
      </c>
      <c r="D25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v>100000</v>
      </c>
      <c r="E255">
        <v>3</v>
      </c>
      <c r="F255" t="s">
        <v>29</v>
      </c>
      <c r="G255" t="s">
        <v>21</v>
      </c>
      <c r="H255" t="s">
        <v>15</v>
      </c>
      <c r="I255">
        <v>0</v>
      </c>
      <c r="J255" t="s">
        <v>30</v>
      </c>
      <c r="K255" t="s">
        <v>17</v>
      </c>
      <c r="L255">
        <v>59</v>
      </c>
      <c r="M255" t="str">
        <f t="shared" si="3"/>
        <v>Senior</v>
      </c>
      <c r="N255" t="s">
        <v>15</v>
      </c>
    </row>
    <row r="256" spans="1:14" x14ac:dyDescent="0.25">
      <c r="A256">
        <v>21375</v>
      </c>
      <c r="B256" t="s">
        <v>37</v>
      </c>
      <c r="C256" t="s">
        <v>39</v>
      </c>
      <c r="D256">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v>50000</v>
      </c>
      <c r="E259">
        <v>0</v>
      </c>
      <c r="F259" t="s">
        <v>31</v>
      </c>
      <c r="G259" t="s">
        <v>14</v>
      </c>
      <c r="H259" t="s">
        <v>15</v>
      </c>
      <c r="I259">
        <v>0</v>
      </c>
      <c r="J259" t="s">
        <v>16</v>
      </c>
      <c r="K259" t="s">
        <v>17</v>
      </c>
      <c r="L259">
        <v>36</v>
      </c>
      <c r="M259" t="str">
        <f t="shared" ref="M259:M322" si="4">IF(L259&gt;=55,"Senior",IF(L259&gt;=31,"Middle Age",IF(L259&lt;31,"Adolescent","Invalid")))</f>
        <v>Middle Age</v>
      </c>
      <c r="N259" t="s">
        <v>15</v>
      </c>
    </row>
    <row r="260" spans="1:14" x14ac:dyDescent="0.25">
      <c r="A260">
        <v>14193</v>
      </c>
      <c r="B260" t="s">
        <v>37</v>
      </c>
      <c r="C260" t="s">
        <v>38</v>
      </c>
      <c r="D260">
        <v>100000</v>
      </c>
      <c r="E260">
        <v>3</v>
      </c>
      <c r="F260" t="s">
        <v>19</v>
      </c>
      <c r="G260" t="s">
        <v>28</v>
      </c>
      <c r="H260" t="s">
        <v>15</v>
      </c>
      <c r="I260">
        <v>4</v>
      </c>
      <c r="J260" t="s">
        <v>30</v>
      </c>
      <c r="K260" t="s">
        <v>17</v>
      </c>
      <c r="L260">
        <v>56</v>
      </c>
      <c r="M260" t="str">
        <f t="shared" si="4"/>
        <v>Senior</v>
      </c>
      <c r="N260" t="s">
        <v>18</v>
      </c>
    </row>
    <row r="261" spans="1:14" x14ac:dyDescent="0.25">
      <c r="A261">
        <v>12705</v>
      </c>
      <c r="B261" t="s">
        <v>36</v>
      </c>
      <c r="C261" t="s">
        <v>39</v>
      </c>
      <c r="D26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v>160000</v>
      </c>
      <c r="E323">
        <v>0</v>
      </c>
      <c r="F323" t="s">
        <v>31</v>
      </c>
      <c r="G323" t="s">
        <v>28</v>
      </c>
      <c r="H323" t="s">
        <v>18</v>
      </c>
      <c r="I323">
        <v>3</v>
      </c>
      <c r="J323" t="s">
        <v>16</v>
      </c>
      <c r="K323" t="s">
        <v>24</v>
      </c>
      <c r="L323">
        <v>47</v>
      </c>
      <c r="M323" t="str">
        <f t="shared" ref="M323:M386" si="5">IF(L323&gt;=55,"Senior",IF(L323&gt;=31,"Middle Age",IF(L323&lt;31,"Adolescent","Invalid")))</f>
        <v>Middle Age</v>
      </c>
      <c r="N323" t="s">
        <v>15</v>
      </c>
    </row>
    <row r="324" spans="1:14" x14ac:dyDescent="0.25">
      <c r="A324">
        <v>16410</v>
      </c>
      <c r="B324" t="s">
        <v>37</v>
      </c>
      <c r="C324" t="s">
        <v>38</v>
      </c>
      <c r="D32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v>90000</v>
      </c>
      <c r="E331">
        <v>5</v>
      </c>
      <c r="F331" t="s">
        <v>29</v>
      </c>
      <c r="G331" t="s">
        <v>14</v>
      </c>
      <c r="H331" t="s">
        <v>15</v>
      </c>
      <c r="I331">
        <v>2</v>
      </c>
      <c r="J331" t="s">
        <v>30</v>
      </c>
      <c r="K331" t="s">
        <v>17</v>
      </c>
      <c r="L331">
        <v>59</v>
      </c>
      <c r="M331" t="str">
        <f t="shared" si="5"/>
        <v>Senior</v>
      </c>
      <c r="N331" t="s">
        <v>18</v>
      </c>
    </row>
    <row r="332" spans="1:14" x14ac:dyDescent="0.25">
      <c r="A332">
        <v>24898</v>
      </c>
      <c r="B332" t="s">
        <v>37</v>
      </c>
      <c r="C332" t="s">
        <v>38</v>
      </c>
      <c r="D332">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v>30000</v>
      </c>
      <c r="E387">
        <v>3</v>
      </c>
      <c r="F387" t="s">
        <v>19</v>
      </c>
      <c r="G387" t="s">
        <v>20</v>
      </c>
      <c r="H387" t="s">
        <v>15</v>
      </c>
      <c r="I387">
        <v>0</v>
      </c>
      <c r="J387" t="s">
        <v>16</v>
      </c>
      <c r="K387" t="s">
        <v>17</v>
      </c>
      <c r="L387">
        <v>43</v>
      </c>
      <c r="M387" t="str">
        <f t="shared" ref="M387:M450" si="6">IF(L387&gt;=55,"Senior",IF(L387&gt;=31,"Middle Age",IF(L387&lt;31,"Adolescent","Invalid")))</f>
        <v>Middle Age</v>
      </c>
      <c r="N387" t="s">
        <v>18</v>
      </c>
    </row>
    <row r="388" spans="1:14" x14ac:dyDescent="0.25">
      <c r="A388">
        <v>28957</v>
      </c>
      <c r="B388" t="s">
        <v>37</v>
      </c>
      <c r="C388" t="s">
        <v>38</v>
      </c>
      <c r="D388">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v>100000</v>
      </c>
      <c r="E422">
        <v>2</v>
      </c>
      <c r="F422" t="s">
        <v>13</v>
      </c>
      <c r="G422" t="s">
        <v>28</v>
      </c>
      <c r="H422" t="s">
        <v>15</v>
      </c>
      <c r="I422">
        <v>4</v>
      </c>
      <c r="J422" t="s">
        <v>30</v>
      </c>
      <c r="K422" t="s">
        <v>17</v>
      </c>
      <c r="L422">
        <v>59</v>
      </c>
      <c r="M422" t="str">
        <f t="shared" si="6"/>
        <v>Senior</v>
      </c>
      <c r="N422" t="s">
        <v>18</v>
      </c>
    </row>
    <row r="423" spans="1:14" x14ac:dyDescent="0.25">
      <c r="A423">
        <v>14547</v>
      </c>
      <c r="B423" t="s">
        <v>36</v>
      </c>
      <c r="C423" t="s">
        <v>39</v>
      </c>
      <c r="D42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39</v>
      </c>
      <c r="D43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v>40000</v>
      </c>
      <c r="E451">
        <v>1</v>
      </c>
      <c r="F451" t="s">
        <v>13</v>
      </c>
      <c r="G451" t="s">
        <v>14</v>
      </c>
      <c r="H451" t="s">
        <v>15</v>
      </c>
      <c r="I451">
        <v>0</v>
      </c>
      <c r="J451" t="s">
        <v>16</v>
      </c>
      <c r="K451" t="s">
        <v>17</v>
      </c>
      <c r="L451">
        <v>42</v>
      </c>
      <c r="M451" t="str">
        <f t="shared" ref="M451:M514" si="7">IF(L451&gt;=55,"Senior",IF(L451&gt;=31,"Middle Age",IF(L451&lt;31,"Adolescent","Invalid")))</f>
        <v>Middle Age</v>
      </c>
      <c r="N451" t="s">
        <v>18</v>
      </c>
    </row>
    <row r="452" spans="1:14" x14ac:dyDescent="0.25">
      <c r="A452">
        <v>16559</v>
      </c>
      <c r="B452" t="s">
        <v>37</v>
      </c>
      <c r="C452" t="s">
        <v>38</v>
      </c>
      <c r="D45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v>90000</v>
      </c>
      <c r="E488">
        <v>4</v>
      </c>
      <c r="F488" t="s">
        <v>29</v>
      </c>
      <c r="G488" t="s">
        <v>14</v>
      </c>
      <c r="H488" t="s">
        <v>15</v>
      </c>
      <c r="I488">
        <v>4</v>
      </c>
      <c r="J488" t="s">
        <v>30</v>
      </c>
      <c r="K488" t="s">
        <v>17</v>
      </c>
      <c r="L488">
        <v>58</v>
      </c>
      <c r="M488" t="str">
        <f t="shared" si="7"/>
        <v>Senior</v>
      </c>
      <c r="N488" t="s">
        <v>18</v>
      </c>
    </row>
    <row r="489" spans="1:14" x14ac:dyDescent="0.25">
      <c r="A489">
        <v>12821</v>
      </c>
      <c r="B489" t="s">
        <v>36</v>
      </c>
      <c r="C489" t="s">
        <v>39</v>
      </c>
      <c r="D489">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v>70000</v>
      </c>
      <c r="E495">
        <v>5</v>
      </c>
      <c r="F495" t="s">
        <v>13</v>
      </c>
      <c r="G495" t="s">
        <v>28</v>
      </c>
      <c r="H495" t="s">
        <v>15</v>
      </c>
      <c r="I495">
        <v>3</v>
      </c>
      <c r="J495" t="s">
        <v>30</v>
      </c>
      <c r="K495" t="s">
        <v>32</v>
      </c>
      <c r="L495">
        <v>60</v>
      </c>
      <c r="M495" t="str">
        <f t="shared" si="7"/>
        <v>Senior</v>
      </c>
      <c r="N495" t="s">
        <v>15</v>
      </c>
    </row>
    <row r="496" spans="1:14" x14ac:dyDescent="0.25">
      <c r="A496">
        <v>27650</v>
      </c>
      <c r="B496" t="s">
        <v>36</v>
      </c>
      <c r="C496" t="s">
        <v>39</v>
      </c>
      <c r="D496">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v>60000</v>
      </c>
      <c r="E497">
        <v>2</v>
      </c>
      <c r="F497" t="s">
        <v>19</v>
      </c>
      <c r="G497" t="s">
        <v>21</v>
      </c>
      <c r="H497" t="s">
        <v>15</v>
      </c>
      <c r="I497">
        <v>2</v>
      </c>
      <c r="J497" t="s">
        <v>30</v>
      </c>
      <c r="K497" t="s">
        <v>32</v>
      </c>
      <c r="L497">
        <v>56</v>
      </c>
      <c r="M497" t="str">
        <f t="shared" si="7"/>
        <v>Senior</v>
      </c>
      <c r="N497" t="s">
        <v>18</v>
      </c>
    </row>
    <row r="498" spans="1:14" x14ac:dyDescent="0.25">
      <c r="A498">
        <v>20678</v>
      </c>
      <c r="B498" t="s">
        <v>37</v>
      </c>
      <c r="C498" t="s">
        <v>38</v>
      </c>
      <c r="D498">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v>60000</v>
      </c>
      <c r="E515">
        <v>4</v>
      </c>
      <c r="F515" t="s">
        <v>31</v>
      </c>
      <c r="G515" t="s">
        <v>28</v>
      </c>
      <c r="H515" t="s">
        <v>15</v>
      </c>
      <c r="I515">
        <v>2</v>
      </c>
      <c r="J515" t="s">
        <v>30</v>
      </c>
      <c r="K515" t="s">
        <v>32</v>
      </c>
      <c r="L515">
        <v>61</v>
      </c>
      <c r="M515" t="str">
        <f t="shared" ref="M515:M578" si="8">IF(L515&gt;=55,"Senior",IF(L515&gt;=31,"Middle Age",IF(L515&lt;31,"Adolescent","Invalid")))</f>
        <v>Senior</v>
      </c>
      <c r="N515" t="s">
        <v>15</v>
      </c>
    </row>
    <row r="516" spans="1:14" x14ac:dyDescent="0.25">
      <c r="A516">
        <v>19399</v>
      </c>
      <c r="B516" t="s">
        <v>37</v>
      </c>
      <c r="C516" t="s">
        <v>39</v>
      </c>
      <c r="D516">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v>40000</v>
      </c>
      <c r="E523">
        <v>4</v>
      </c>
      <c r="F523" t="s">
        <v>27</v>
      </c>
      <c r="G523" t="s">
        <v>21</v>
      </c>
      <c r="H523" t="s">
        <v>15</v>
      </c>
      <c r="I523">
        <v>2</v>
      </c>
      <c r="J523" t="s">
        <v>30</v>
      </c>
      <c r="K523" t="s">
        <v>32</v>
      </c>
      <c r="L523">
        <v>62</v>
      </c>
      <c r="M523" t="str">
        <f t="shared" si="8"/>
        <v>Senior</v>
      </c>
      <c r="N523" t="s">
        <v>15</v>
      </c>
    </row>
    <row r="524" spans="1:14" x14ac:dyDescent="0.25">
      <c r="A524">
        <v>19413</v>
      </c>
      <c r="B524" t="s">
        <v>37</v>
      </c>
      <c r="C524" t="s">
        <v>39</v>
      </c>
      <c r="D52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v>60000</v>
      </c>
      <c r="E527">
        <v>5</v>
      </c>
      <c r="F527" t="s">
        <v>13</v>
      </c>
      <c r="G527" t="s">
        <v>28</v>
      </c>
      <c r="H527" t="s">
        <v>15</v>
      </c>
      <c r="I527">
        <v>3</v>
      </c>
      <c r="J527" t="s">
        <v>30</v>
      </c>
      <c r="K527" t="s">
        <v>32</v>
      </c>
      <c r="L527">
        <v>59</v>
      </c>
      <c r="M527" t="str">
        <f t="shared" si="8"/>
        <v>Senior</v>
      </c>
      <c r="N527" t="s">
        <v>15</v>
      </c>
    </row>
    <row r="528" spans="1:14" x14ac:dyDescent="0.25">
      <c r="A528">
        <v>15382</v>
      </c>
      <c r="B528" t="s">
        <v>36</v>
      </c>
      <c r="C528" t="s">
        <v>38</v>
      </c>
      <c r="D52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v>60000</v>
      </c>
      <c r="E531">
        <v>2</v>
      </c>
      <c r="F531" t="s">
        <v>19</v>
      </c>
      <c r="G531" t="s">
        <v>21</v>
      </c>
      <c r="H531" t="s">
        <v>15</v>
      </c>
      <c r="I531">
        <v>1</v>
      </c>
      <c r="J531" t="s">
        <v>30</v>
      </c>
      <c r="K531" t="s">
        <v>32</v>
      </c>
      <c r="L531">
        <v>57</v>
      </c>
      <c r="M531" t="str">
        <f t="shared" si="8"/>
        <v>Senior</v>
      </c>
      <c r="N531" t="s">
        <v>15</v>
      </c>
    </row>
    <row r="532" spans="1:14" x14ac:dyDescent="0.25">
      <c r="A532">
        <v>25909</v>
      </c>
      <c r="B532" t="s">
        <v>36</v>
      </c>
      <c r="C532" t="s">
        <v>39</v>
      </c>
      <c r="D53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v>60000</v>
      </c>
      <c r="E535">
        <v>3</v>
      </c>
      <c r="F535" t="s">
        <v>13</v>
      </c>
      <c r="G535" t="s">
        <v>28</v>
      </c>
      <c r="H535" t="s">
        <v>15</v>
      </c>
      <c r="I535">
        <v>2</v>
      </c>
      <c r="J535" t="s">
        <v>30</v>
      </c>
      <c r="K535" t="s">
        <v>32</v>
      </c>
      <c r="L535">
        <v>66</v>
      </c>
      <c r="M535" t="str">
        <f t="shared" si="8"/>
        <v>Senior</v>
      </c>
      <c r="N535" t="s">
        <v>18</v>
      </c>
    </row>
    <row r="536" spans="1:14" x14ac:dyDescent="0.25">
      <c r="A536">
        <v>24637</v>
      </c>
      <c r="B536" t="s">
        <v>36</v>
      </c>
      <c r="C536" t="s">
        <v>39</v>
      </c>
      <c r="D536">
        <v>40000</v>
      </c>
      <c r="E536">
        <v>4</v>
      </c>
      <c r="F536" t="s">
        <v>27</v>
      </c>
      <c r="G536" t="s">
        <v>21</v>
      </c>
      <c r="H536" t="s">
        <v>15</v>
      </c>
      <c r="I536">
        <v>2</v>
      </c>
      <c r="J536" t="s">
        <v>30</v>
      </c>
      <c r="K536" t="s">
        <v>32</v>
      </c>
      <c r="L536">
        <v>64</v>
      </c>
      <c r="M536" t="str">
        <f t="shared" si="8"/>
        <v>Senior</v>
      </c>
      <c r="N536" t="s">
        <v>18</v>
      </c>
    </row>
    <row r="537" spans="1:14" x14ac:dyDescent="0.25">
      <c r="A537">
        <v>23893</v>
      </c>
      <c r="B537" t="s">
        <v>36</v>
      </c>
      <c r="C537" t="s">
        <v>39</v>
      </c>
      <c r="D537">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38</v>
      </c>
      <c r="D550">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v>50000</v>
      </c>
      <c r="E553">
        <v>4</v>
      </c>
      <c r="F553" t="s">
        <v>13</v>
      </c>
      <c r="G553" t="s">
        <v>28</v>
      </c>
      <c r="H553" t="s">
        <v>15</v>
      </c>
      <c r="I553">
        <v>2</v>
      </c>
      <c r="J553" t="s">
        <v>30</v>
      </c>
      <c r="K553" t="s">
        <v>32</v>
      </c>
      <c r="L553">
        <v>63</v>
      </c>
      <c r="M553" t="str">
        <f t="shared" si="8"/>
        <v>Senior</v>
      </c>
      <c r="N553" t="s">
        <v>18</v>
      </c>
    </row>
    <row r="554" spans="1:14" x14ac:dyDescent="0.25">
      <c r="A554">
        <v>14417</v>
      </c>
      <c r="B554" t="s">
        <v>37</v>
      </c>
      <c r="C554" t="s">
        <v>39</v>
      </c>
      <c r="D554">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v>60000</v>
      </c>
      <c r="E561">
        <v>2</v>
      </c>
      <c r="F561" t="s">
        <v>13</v>
      </c>
      <c r="G561" t="s">
        <v>28</v>
      </c>
      <c r="H561" t="s">
        <v>15</v>
      </c>
      <c r="I561">
        <v>0</v>
      </c>
      <c r="J561" t="s">
        <v>30</v>
      </c>
      <c r="K561" t="s">
        <v>32</v>
      </c>
      <c r="L561">
        <v>58</v>
      </c>
      <c r="M561" t="str">
        <f t="shared" si="8"/>
        <v>Senior</v>
      </c>
      <c r="N561" t="s">
        <v>18</v>
      </c>
    </row>
    <row r="562" spans="1:14" x14ac:dyDescent="0.25">
      <c r="A562">
        <v>18577</v>
      </c>
      <c r="B562" t="s">
        <v>36</v>
      </c>
      <c r="C562" t="s">
        <v>38</v>
      </c>
      <c r="D56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v>50000</v>
      </c>
      <c r="E571">
        <v>3</v>
      </c>
      <c r="F571" t="s">
        <v>31</v>
      </c>
      <c r="G571" t="s">
        <v>28</v>
      </c>
      <c r="H571" t="s">
        <v>15</v>
      </c>
      <c r="I571">
        <v>2</v>
      </c>
      <c r="J571" t="s">
        <v>30</v>
      </c>
      <c r="K571" t="s">
        <v>32</v>
      </c>
      <c r="L571">
        <v>69</v>
      </c>
      <c r="M571" t="str">
        <f t="shared" si="8"/>
        <v>Senior</v>
      </c>
      <c r="N571" t="s">
        <v>18</v>
      </c>
    </row>
    <row r="572" spans="1:14" x14ac:dyDescent="0.25">
      <c r="A572">
        <v>20370</v>
      </c>
      <c r="B572" t="s">
        <v>36</v>
      </c>
      <c r="C572" t="s">
        <v>39</v>
      </c>
      <c r="D57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39</v>
      </c>
      <c r="D57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v>60000</v>
      </c>
      <c r="E577">
        <v>2</v>
      </c>
      <c r="F577" t="s">
        <v>19</v>
      </c>
      <c r="G577" t="s">
        <v>21</v>
      </c>
      <c r="H577" t="s">
        <v>15</v>
      </c>
      <c r="I577">
        <v>1</v>
      </c>
      <c r="J577" t="s">
        <v>30</v>
      </c>
      <c r="K577" t="s">
        <v>32</v>
      </c>
      <c r="L577">
        <v>56</v>
      </c>
      <c r="M577" t="str">
        <f t="shared" si="8"/>
        <v>Senior</v>
      </c>
      <c r="N577" t="s">
        <v>18</v>
      </c>
    </row>
    <row r="578" spans="1:14" x14ac:dyDescent="0.25">
      <c r="A578">
        <v>18752</v>
      </c>
      <c r="B578" t="s">
        <v>37</v>
      </c>
      <c r="C578" t="s">
        <v>38</v>
      </c>
      <c r="D578">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v>120000</v>
      </c>
      <c r="E579">
        <v>1</v>
      </c>
      <c r="F579" t="s">
        <v>13</v>
      </c>
      <c r="G579" t="s">
        <v>28</v>
      </c>
      <c r="H579" t="s">
        <v>15</v>
      </c>
      <c r="I579">
        <v>4</v>
      </c>
      <c r="J579" t="s">
        <v>16</v>
      </c>
      <c r="K579" t="s">
        <v>32</v>
      </c>
      <c r="L579">
        <v>38</v>
      </c>
      <c r="M579" t="str">
        <f t="shared" ref="M579:M642" si="9">IF(L579&gt;=55,"Senior",IF(L579&gt;=31,"Middle Age",IF(L579&lt;31,"Adolescent","Invalid")))</f>
        <v>Middle Age</v>
      </c>
      <c r="N579" t="s">
        <v>18</v>
      </c>
    </row>
    <row r="580" spans="1:14" x14ac:dyDescent="0.25">
      <c r="A580">
        <v>15313</v>
      </c>
      <c r="B580" t="s">
        <v>36</v>
      </c>
      <c r="C580" t="s">
        <v>39</v>
      </c>
      <c r="D580">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v>60000</v>
      </c>
      <c r="E582">
        <v>3</v>
      </c>
      <c r="F582" t="s">
        <v>31</v>
      </c>
      <c r="G582" t="s">
        <v>28</v>
      </c>
      <c r="H582" t="s">
        <v>15</v>
      </c>
      <c r="I582">
        <v>2</v>
      </c>
      <c r="J582" t="s">
        <v>30</v>
      </c>
      <c r="K582" t="s">
        <v>32</v>
      </c>
      <c r="L582">
        <v>69</v>
      </c>
      <c r="M582" t="str">
        <f t="shared" si="9"/>
        <v>Senior</v>
      </c>
      <c r="N582" t="s">
        <v>18</v>
      </c>
    </row>
    <row r="583" spans="1:14" x14ac:dyDescent="0.25">
      <c r="A583">
        <v>23089</v>
      </c>
      <c r="B583" t="s">
        <v>36</v>
      </c>
      <c r="C583" t="s">
        <v>39</v>
      </c>
      <c r="D58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v>60000</v>
      </c>
      <c r="E585">
        <v>3</v>
      </c>
      <c r="F585" t="s">
        <v>13</v>
      </c>
      <c r="G585" t="s">
        <v>28</v>
      </c>
      <c r="H585" t="s">
        <v>15</v>
      </c>
      <c r="I585">
        <v>2</v>
      </c>
      <c r="J585" t="s">
        <v>30</v>
      </c>
      <c r="K585" t="s">
        <v>32</v>
      </c>
      <c r="L585">
        <v>66</v>
      </c>
      <c r="M585" t="str">
        <f t="shared" si="9"/>
        <v>Senior</v>
      </c>
      <c r="N585" t="s">
        <v>18</v>
      </c>
    </row>
    <row r="586" spans="1:14" x14ac:dyDescent="0.25">
      <c r="A586">
        <v>28667</v>
      </c>
      <c r="B586" t="s">
        <v>37</v>
      </c>
      <c r="C586" t="s">
        <v>39</v>
      </c>
      <c r="D586">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v>60000</v>
      </c>
      <c r="E591">
        <v>2</v>
      </c>
      <c r="F591" t="s">
        <v>13</v>
      </c>
      <c r="G591" t="s">
        <v>28</v>
      </c>
      <c r="H591" t="s">
        <v>15</v>
      </c>
      <c r="I591">
        <v>0</v>
      </c>
      <c r="J591" t="s">
        <v>30</v>
      </c>
      <c r="K591" t="s">
        <v>32</v>
      </c>
      <c r="L591">
        <v>57</v>
      </c>
      <c r="M591" t="str">
        <f t="shared" si="9"/>
        <v>Senior</v>
      </c>
      <c r="N591" t="s">
        <v>18</v>
      </c>
    </row>
    <row r="592" spans="1:14" x14ac:dyDescent="0.25">
      <c r="A592">
        <v>23158</v>
      </c>
      <c r="B592" t="s">
        <v>36</v>
      </c>
      <c r="C592" t="s">
        <v>38</v>
      </c>
      <c r="D59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v>40000</v>
      </c>
      <c r="E593">
        <v>4</v>
      </c>
      <c r="F593" t="s">
        <v>27</v>
      </c>
      <c r="G593" t="s">
        <v>21</v>
      </c>
      <c r="H593" t="s">
        <v>18</v>
      </c>
      <c r="I593">
        <v>2</v>
      </c>
      <c r="J593" t="s">
        <v>30</v>
      </c>
      <c r="K593" t="s">
        <v>32</v>
      </c>
      <c r="L593">
        <v>61</v>
      </c>
      <c r="M593" t="str">
        <f t="shared" si="9"/>
        <v>Senior</v>
      </c>
      <c r="N593" t="s">
        <v>15</v>
      </c>
    </row>
    <row r="594" spans="1:14" x14ac:dyDescent="0.25">
      <c r="A594">
        <v>18391</v>
      </c>
      <c r="B594" t="s">
        <v>37</v>
      </c>
      <c r="C594" t="s">
        <v>38</v>
      </c>
      <c r="D59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38</v>
      </c>
      <c r="D62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v>50000</v>
      </c>
      <c r="E643">
        <v>4</v>
      </c>
      <c r="F643" t="s">
        <v>13</v>
      </c>
      <c r="G643" t="s">
        <v>28</v>
      </c>
      <c r="H643" t="s">
        <v>15</v>
      </c>
      <c r="I643">
        <v>2</v>
      </c>
      <c r="J643" t="s">
        <v>30</v>
      </c>
      <c r="K643" t="s">
        <v>32</v>
      </c>
      <c r="L643">
        <v>64</v>
      </c>
      <c r="M643" t="str">
        <f t="shared" ref="M643:M706" si="10">IF(L643&gt;=55,"Senior",IF(L643&gt;=31,"Middle Age",IF(L643&lt;31,"Adolescent","Invalid")))</f>
        <v>Senior</v>
      </c>
      <c r="N643" t="s">
        <v>18</v>
      </c>
    </row>
    <row r="644" spans="1:14" x14ac:dyDescent="0.25">
      <c r="A644">
        <v>21741</v>
      </c>
      <c r="B644" t="s">
        <v>36</v>
      </c>
      <c r="C644" t="s">
        <v>38</v>
      </c>
      <c r="D64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v>70000</v>
      </c>
      <c r="E652">
        <v>5</v>
      </c>
      <c r="F652" t="s">
        <v>31</v>
      </c>
      <c r="G652" t="s">
        <v>28</v>
      </c>
      <c r="H652" t="s">
        <v>15</v>
      </c>
      <c r="I652">
        <v>2</v>
      </c>
      <c r="J652" t="s">
        <v>30</v>
      </c>
      <c r="K652" t="s">
        <v>32</v>
      </c>
      <c r="L652">
        <v>67</v>
      </c>
      <c r="M652" t="str">
        <f t="shared" si="10"/>
        <v>Senior</v>
      </c>
      <c r="N652" t="s">
        <v>15</v>
      </c>
    </row>
    <row r="653" spans="1:14" x14ac:dyDescent="0.25">
      <c r="A653">
        <v>14284</v>
      </c>
      <c r="B653" t="s">
        <v>37</v>
      </c>
      <c r="C653" t="s">
        <v>39</v>
      </c>
      <c r="D65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v>60000</v>
      </c>
      <c r="E661">
        <v>4</v>
      </c>
      <c r="F661" t="s">
        <v>13</v>
      </c>
      <c r="G661" t="s">
        <v>28</v>
      </c>
      <c r="H661" t="s">
        <v>15</v>
      </c>
      <c r="I661">
        <v>2</v>
      </c>
      <c r="J661" t="s">
        <v>30</v>
      </c>
      <c r="K661" t="s">
        <v>32</v>
      </c>
      <c r="L661">
        <v>63</v>
      </c>
      <c r="M661" t="str">
        <f t="shared" si="10"/>
        <v>Senior</v>
      </c>
      <c r="N661" t="s">
        <v>18</v>
      </c>
    </row>
    <row r="662" spans="1:14" x14ac:dyDescent="0.25">
      <c r="A662">
        <v>21599</v>
      </c>
      <c r="B662" t="s">
        <v>36</v>
      </c>
      <c r="C662" t="s">
        <v>38</v>
      </c>
      <c r="D66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v>40000</v>
      </c>
      <c r="E669">
        <v>5</v>
      </c>
      <c r="F669" t="s">
        <v>27</v>
      </c>
      <c r="G669" t="s">
        <v>21</v>
      </c>
      <c r="H669" t="s">
        <v>18</v>
      </c>
      <c r="I669">
        <v>2</v>
      </c>
      <c r="J669" t="s">
        <v>30</v>
      </c>
      <c r="K669" t="s">
        <v>32</v>
      </c>
      <c r="L669">
        <v>61</v>
      </c>
      <c r="M669" t="str">
        <f t="shared" si="10"/>
        <v>Senior</v>
      </c>
      <c r="N669" t="s">
        <v>18</v>
      </c>
    </row>
    <row r="670" spans="1:14" x14ac:dyDescent="0.25">
      <c r="A670">
        <v>14592</v>
      </c>
      <c r="B670" t="s">
        <v>36</v>
      </c>
      <c r="C670" t="s">
        <v>38</v>
      </c>
      <c r="D670">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v>70000</v>
      </c>
      <c r="E672">
        <v>2</v>
      </c>
      <c r="F672" t="s">
        <v>19</v>
      </c>
      <c r="G672" t="s">
        <v>21</v>
      </c>
      <c r="H672" t="s">
        <v>15</v>
      </c>
      <c r="I672">
        <v>1</v>
      </c>
      <c r="J672" t="s">
        <v>30</v>
      </c>
      <c r="K672" t="s">
        <v>32</v>
      </c>
      <c r="L672">
        <v>59</v>
      </c>
      <c r="M672" t="str">
        <f t="shared" si="10"/>
        <v>Senior</v>
      </c>
      <c r="N672" t="s">
        <v>18</v>
      </c>
    </row>
    <row r="673" spans="1:14" x14ac:dyDescent="0.25">
      <c r="A673">
        <v>22252</v>
      </c>
      <c r="B673" t="s">
        <v>37</v>
      </c>
      <c r="C673" t="s">
        <v>38</v>
      </c>
      <c r="D67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v>60000</v>
      </c>
      <c r="E681">
        <v>4</v>
      </c>
      <c r="F681" t="s">
        <v>13</v>
      </c>
      <c r="G681" t="s">
        <v>28</v>
      </c>
      <c r="H681" t="s">
        <v>15</v>
      </c>
      <c r="I681">
        <v>2</v>
      </c>
      <c r="J681" t="s">
        <v>30</v>
      </c>
      <c r="K681" t="s">
        <v>32</v>
      </c>
      <c r="L681">
        <v>60</v>
      </c>
      <c r="M681" t="str">
        <f t="shared" si="10"/>
        <v>Senior</v>
      </c>
      <c r="N681" t="s">
        <v>18</v>
      </c>
    </row>
    <row r="682" spans="1:14" x14ac:dyDescent="0.25">
      <c r="A682">
        <v>11165</v>
      </c>
      <c r="B682" t="s">
        <v>36</v>
      </c>
      <c r="C682" t="s">
        <v>38</v>
      </c>
      <c r="D68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v>70000</v>
      </c>
      <c r="E707">
        <v>4</v>
      </c>
      <c r="F707" t="s">
        <v>13</v>
      </c>
      <c r="G707" t="s">
        <v>28</v>
      </c>
      <c r="H707" t="s">
        <v>15</v>
      </c>
      <c r="I707">
        <v>1</v>
      </c>
      <c r="J707" t="s">
        <v>30</v>
      </c>
      <c r="K707" t="s">
        <v>32</v>
      </c>
      <c r="L707">
        <v>59</v>
      </c>
      <c r="M707" t="str">
        <f t="shared" ref="M707:M770" si="11">IF(L707&gt;=55,"Senior",IF(L707&gt;=31,"Middle Age",IF(L707&lt;31,"Adolescent","Invalid")))</f>
        <v>Senior</v>
      </c>
      <c r="N707" t="s">
        <v>18</v>
      </c>
    </row>
    <row r="708" spans="1:14" x14ac:dyDescent="0.25">
      <c r="A708">
        <v>20296</v>
      </c>
      <c r="B708" t="s">
        <v>37</v>
      </c>
      <c r="C708" t="s">
        <v>38</v>
      </c>
      <c r="D70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v>70000</v>
      </c>
      <c r="E710">
        <v>5</v>
      </c>
      <c r="F710" t="s">
        <v>13</v>
      </c>
      <c r="G710" t="s">
        <v>28</v>
      </c>
      <c r="H710" t="s">
        <v>15</v>
      </c>
      <c r="I710">
        <v>4</v>
      </c>
      <c r="J710" t="s">
        <v>30</v>
      </c>
      <c r="K710" t="s">
        <v>32</v>
      </c>
      <c r="L710">
        <v>60</v>
      </c>
      <c r="M710" t="str">
        <f t="shared" si="11"/>
        <v>Senior</v>
      </c>
      <c r="N710" t="s">
        <v>18</v>
      </c>
    </row>
    <row r="711" spans="1:14" x14ac:dyDescent="0.25">
      <c r="A711">
        <v>23712</v>
      </c>
      <c r="B711" t="s">
        <v>37</v>
      </c>
      <c r="C711" t="s">
        <v>38</v>
      </c>
      <c r="D711">
        <v>70000</v>
      </c>
      <c r="E711">
        <v>2</v>
      </c>
      <c r="F711" t="s">
        <v>13</v>
      </c>
      <c r="G711" t="s">
        <v>28</v>
      </c>
      <c r="H711" t="s">
        <v>15</v>
      </c>
      <c r="I711">
        <v>1</v>
      </c>
      <c r="J711" t="s">
        <v>30</v>
      </c>
      <c r="K711" t="s">
        <v>32</v>
      </c>
      <c r="L711">
        <v>59</v>
      </c>
      <c r="M711" t="str">
        <f t="shared" si="11"/>
        <v>Senior</v>
      </c>
      <c r="N711" t="s">
        <v>18</v>
      </c>
    </row>
    <row r="712" spans="1:14" x14ac:dyDescent="0.25">
      <c r="A712">
        <v>23358</v>
      </c>
      <c r="B712" t="s">
        <v>36</v>
      </c>
      <c r="C712" t="s">
        <v>39</v>
      </c>
      <c r="D71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v>70000</v>
      </c>
      <c r="E713">
        <v>2</v>
      </c>
      <c r="F713" t="s">
        <v>19</v>
      </c>
      <c r="G713" t="s">
        <v>21</v>
      </c>
      <c r="H713" t="s">
        <v>15</v>
      </c>
      <c r="I713">
        <v>1</v>
      </c>
      <c r="J713" t="s">
        <v>30</v>
      </c>
      <c r="K713" t="s">
        <v>32</v>
      </c>
      <c r="L713">
        <v>58</v>
      </c>
      <c r="M713" t="str">
        <f t="shared" si="11"/>
        <v>Senior</v>
      </c>
      <c r="N713" t="s">
        <v>18</v>
      </c>
    </row>
    <row r="714" spans="1:14" x14ac:dyDescent="0.25">
      <c r="A714">
        <v>28026</v>
      </c>
      <c r="B714" t="s">
        <v>36</v>
      </c>
      <c r="C714" t="s">
        <v>38</v>
      </c>
      <c r="D714">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v>60000</v>
      </c>
      <c r="E741">
        <v>2</v>
      </c>
      <c r="F741" t="s">
        <v>19</v>
      </c>
      <c r="G741" t="s">
        <v>21</v>
      </c>
      <c r="H741" t="s">
        <v>15</v>
      </c>
      <c r="I741">
        <v>1</v>
      </c>
      <c r="J741" t="s">
        <v>30</v>
      </c>
      <c r="K741" t="s">
        <v>32</v>
      </c>
      <c r="L741">
        <v>55</v>
      </c>
      <c r="M741" t="str">
        <f t="shared" si="11"/>
        <v>Senior</v>
      </c>
      <c r="N741" t="s">
        <v>18</v>
      </c>
    </row>
    <row r="742" spans="1:14" x14ac:dyDescent="0.25">
      <c r="A742">
        <v>17657</v>
      </c>
      <c r="B742" t="s">
        <v>36</v>
      </c>
      <c r="C742" t="s">
        <v>39</v>
      </c>
      <c r="D74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v>70000</v>
      </c>
      <c r="E746">
        <v>4</v>
      </c>
      <c r="F746" t="s">
        <v>19</v>
      </c>
      <c r="G746" t="s">
        <v>21</v>
      </c>
      <c r="H746" t="s">
        <v>15</v>
      </c>
      <c r="I746">
        <v>1</v>
      </c>
      <c r="J746" t="s">
        <v>30</v>
      </c>
      <c r="K746" t="s">
        <v>32</v>
      </c>
      <c r="L746">
        <v>56</v>
      </c>
      <c r="M746" t="str">
        <f t="shared" si="11"/>
        <v>Senior</v>
      </c>
      <c r="N746" t="s">
        <v>18</v>
      </c>
    </row>
    <row r="747" spans="1:14" x14ac:dyDescent="0.25">
      <c r="A747">
        <v>12452</v>
      </c>
      <c r="B747" t="s">
        <v>36</v>
      </c>
      <c r="C747" t="s">
        <v>39</v>
      </c>
      <c r="D74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v>60000</v>
      </c>
      <c r="E748">
        <v>2</v>
      </c>
      <c r="F748" t="s">
        <v>13</v>
      </c>
      <c r="G748" t="s">
        <v>28</v>
      </c>
      <c r="H748" t="s">
        <v>15</v>
      </c>
      <c r="I748">
        <v>0</v>
      </c>
      <c r="J748" t="s">
        <v>30</v>
      </c>
      <c r="K748" t="s">
        <v>32</v>
      </c>
      <c r="L748">
        <v>56</v>
      </c>
      <c r="M748" t="str">
        <f t="shared" si="11"/>
        <v>Senior</v>
      </c>
      <c r="N748" t="s">
        <v>18</v>
      </c>
    </row>
    <row r="749" spans="1:14" x14ac:dyDescent="0.25">
      <c r="A749">
        <v>12957</v>
      </c>
      <c r="B749" t="s">
        <v>37</v>
      </c>
      <c r="C749" t="s">
        <v>38</v>
      </c>
      <c r="D749">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v>60000</v>
      </c>
      <c r="E763">
        <v>5</v>
      </c>
      <c r="F763" t="s">
        <v>13</v>
      </c>
      <c r="G763" t="s">
        <v>28</v>
      </c>
      <c r="H763" t="s">
        <v>15</v>
      </c>
      <c r="I763">
        <v>3</v>
      </c>
      <c r="J763" t="s">
        <v>30</v>
      </c>
      <c r="K763" t="s">
        <v>32</v>
      </c>
      <c r="L763">
        <v>59</v>
      </c>
      <c r="M763" t="str">
        <f t="shared" si="11"/>
        <v>Senior</v>
      </c>
      <c r="N763" t="s">
        <v>18</v>
      </c>
    </row>
    <row r="764" spans="1:14" x14ac:dyDescent="0.25">
      <c r="A764">
        <v>20657</v>
      </c>
      <c r="B764" t="s">
        <v>37</v>
      </c>
      <c r="C764" t="s">
        <v>39</v>
      </c>
      <c r="D76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v>100000</v>
      </c>
      <c r="E771">
        <v>4</v>
      </c>
      <c r="F771" t="s">
        <v>13</v>
      </c>
      <c r="G771" t="s">
        <v>28</v>
      </c>
      <c r="H771" t="s">
        <v>15</v>
      </c>
      <c r="I771">
        <v>4</v>
      </c>
      <c r="J771" t="s">
        <v>16</v>
      </c>
      <c r="K771" t="s">
        <v>32</v>
      </c>
      <c r="L771">
        <v>40</v>
      </c>
      <c r="M771" t="str">
        <f t="shared" ref="M771:M834" si="12">IF(L771&gt;=55,"Senior",IF(L771&gt;=31,"Middle Age",IF(L771&lt;31,"Adolescent","Invalid")))</f>
        <v>Middle Age</v>
      </c>
      <c r="N771" t="s">
        <v>18</v>
      </c>
    </row>
    <row r="772" spans="1:14" x14ac:dyDescent="0.25">
      <c r="A772">
        <v>17699</v>
      </c>
      <c r="B772" t="s">
        <v>36</v>
      </c>
      <c r="C772" t="s">
        <v>39</v>
      </c>
      <c r="D772">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39</v>
      </c>
      <c r="D77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v>60000</v>
      </c>
      <c r="E782">
        <v>2</v>
      </c>
      <c r="F782" t="s">
        <v>19</v>
      </c>
      <c r="G782" t="s">
        <v>21</v>
      </c>
      <c r="H782" t="s">
        <v>15</v>
      </c>
      <c r="I782">
        <v>1</v>
      </c>
      <c r="J782" t="s">
        <v>30</v>
      </c>
      <c r="K782" t="s">
        <v>32</v>
      </c>
      <c r="L782">
        <v>55</v>
      </c>
      <c r="M782" t="str">
        <f t="shared" si="12"/>
        <v>Senior</v>
      </c>
      <c r="N782" t="s">
        <v>18</v>
      </c>
    </row>
    <row r="783" spans="1:14" x14ac:dyDescent="0.25">
      <c r="A783">
        <v>19660</v>
      </c>
      <c r="B783" t="s">
        <v>36</v>
      </c>
      <c r="C783" t="s">
        <v>39</v>
      </c>
      <c r="D78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v>70000</v>
      </c>
      <c r="E814">
        <v>4</v>
      </c>
      <c r="F814" t="s">
        <v>13</v>
      </c>
      <c r="G814" t="s">
        <v>28</v>
      </c>
      <c r="H814" t="s">
        <v>15</v>
      </c>
      <c r="I814">
        <v>2</v>
      </c>
      <c r="J814" t="s">
        <v>30</v>
      </c>
      <c r="K814" t="s">
        <v>32</v>
      </c>
      <c r="L814">
        <v>61</v>
      </c>
      <c r="M814" t="str">
        <f t="shared" si="12"/>
        <v>Senior</v>
      </c>
      <c r="N814" t="s">
        <v>18</v>
      </c>
    </row>
    <row r="815" spans="1:14" x14ac:dyDescent="0.25">
      <c r="A815">
        <v>25899</v>
      </c>
      <c r="B815" t="s">
        <v>36</v>
      </c>
      <c r="C815" t="s">
        <v>38</v>
      </c>
      <c r="D815">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v>70000</v>
      </c>
      <c r="E835">
        <v>0</v>
      </c>
      <c r="F835" t="s">
        <v>13</v>
      </c>
      <c r="G835" t="s">
        <v>21</v>
      </c>
      <c r="H835" t="s">
        <v>18</v>
      </c>
      <c r="I835">
        <v>1</v>
      </c>
      <c r="J835" t="s">
        <v>16</v>
      </c>
      <c r="K835" t="s">
        <v>32</v>
      </c>
      <c r="L835">
        <v>37</v>
      </c>
      <c r="M835" t="str">
        <f t="shared" ref="M835:M898" si="13">IF(L835&gt;=55,"Senior",IF(L835&gt;=31,"Middle Age",IF(L835&lt;31,"Adolescent","Invalid")))</f>
        <v>Middle Age</v>
      </c>
      <c r="N835" t="s">
        <v>15</v>
      </c>
    </row>
    <row r="836" spans="1:14" x14ac:dyDescent="0.25">
      <c r="A836">
        <v>19889</v>
      </c>
      <c r="B836" t="s">
        <v>37</v>
      </c>
      <c r="C836" t="s">
        <v>38</v>
      </c>
      <c r="D836">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v>40000</v>
      </c>
      <c r="E846">
        <v>5</v>
      </c>
      <c r="F846" t="s">
        <v>27</v>
      </c>
      <c r="G846" t="s">
        <v>21</v>
      </c>
      <c r="H846" t="s">
        <v>15</v>
      </c>
      <c r="I846">
        <v>2</v>
      </c>
      <c r="J846" t="s">
        <v>30</v>
      </c>
      <c r="K846" t="s">
        <v>32</v>
      </c>
      <c r="L846">
        <v>60</v>
      </c>
      <c r="M846" t="str">
        <f t="shared" si="13"/>
        <v>Senior</v>
      </c>
      <c r="N846" t="s">
        <v>18</v>
      </c>
    </row>
    <row r="847" spans="1:14" x14ac:dyDescent="0.25">
      <c r="A847">
        <v>25343</v>
      </c>
      <c r="B847" t="s">
        <v>37</v>
      </c>
      <c r="C847" t="s">
        <v>38</v>
      </c>
      <c r="D84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v>60000</v>
      </c>
      <c r="E868">
        <v>2</v>
      </c>
      <c r="F868" t="s">
        <v>27</v>
      </c>
      <c r="G868" t="s">
        <v>21</v>
      </c>
      <c r="H868" t="s">
        <v>15</v>
      </c>
      <c r="I868">
        <v>2</v>
      </c>
      <c r="J868" t="s">
        <v>30</v>
      </c>
      <c r="K868" t="s">
        <v>32</v>
      </c>
      <c r="L868">
        <v>55</v>
      </c>
      <c r="M868" t="str">
        <f t="shared" si="13"/>
        <v>Senior</v>
      </c>
      <c r="N868" t="s">
        <v>18</v>
      </c>
    </row>
    <row r="869" spans="1:14" x14ac:dyDescent="0.25">
      <c r="A869">
        <v>26693</v>
      </c>
      <c r="B869" t="s">
        <v>36</v>
      </c>
      <c r="C869" t="s">
        <v>39</v>
      </c>
      <c r="D869">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v>30000</v>
      </c>
      <c r="E870">
        <v>5</v>
      </c>
      <c r="F870" t="s">
        <v>29</v>
      </c>
      <c r="G870" t="s">
        <v>14</v>
      </c>
      <c r="H870" t="s">
        <v>15</v>
      </c>
      <c r="I870">
        <v>3</v>
      </c>
      <c r="J870" t="s">
        <v>30</v>
      </c>
      <c r="K870" t="s">
        <v>32</v>
      </c>
      <c r="L870">
        <v>60</v>
      </c>
      <c r="M870" t="str">
        <f t="shared" si="13"/>
        <v>Senior</v>
      </c>
      <c r="N870" t="s">
        <v>15</v>
      </c>
    </row>
    <row r="871" spans="1:14" x14ac:dyDescent="0.25">
      <c r="A871">
        <v>26065</v>
      </c>
      <c r="B871" t="s">
        <v>37</v>
      </c>
      <c r="C871" t="s">
        <v>38</v>
      </c>
      <c r="D87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v>60000</v>
      </c>
      <c r="E873">
        <v>2</v>
      </c>
      <c r="F873" t="s">
        <v>27</v>
      </c>
      <c r="G873" t="s">
        <v>21</v>
      </c>
      <c r="H873" t="s">
        <v>15</v>
      </c>
      <c r="I873">
        <v>2</v>
      </c>
      <c r="J873" t="s">
        <v>30</v>
      </c>
      <c r="K873" t="s">
        <v>32</v>
      </c>
      <c r="L873">
        <v>55</v>
      </c>
      <c r="M873" t="str">
        <f t="shared" si="13"/>
        <v>Senior</v>
      </c>
      <c r="N873" t="s">
        <v>18</v>
      </c>
    </row>
    <row r="874" spans="1:14" x14ac:dyDescent="0.25">
      <c r="A874">
        <v>22118</v>
      </c>
      <c r="B874" t="s">
        <v>37</v>
      </c>
      <c r="C874" t="s">
        <v>38</v>
      </c>
      <c r="D87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v>30000</v>
      </c>
      <c r="E899">
        <v>0</v>
      </c>
      <c r="F899" t="s">
        <v>29</v>
      </c>
      <c r="G899" t="s">
        <v>20</v>
      </c>
      <c r="H899" t="s">
        <v>18</v>
      </c>
      <c r="I899">
        <v>2</v>
      </c>
      <c r="J899" t="s">
        <v>16</v>
      </c>
      <c r="K899" t="s">
        <v>32</v>
      </c>
      <c r="L899">
        <v>28</v>
      </c>
      <c r="M899" t="str">
        <f t="shared" ref="M899:M962" si="14">IF(L899&gt;=55,"Senior",IF(L899&gt;=31,"Middle Age",IF(L899&lt;31,"Adolescent","Invalid")))</f>
        <v>Adolescent</v>
      </c>
      <c r="N899" t="s">
        <v>18</v>
      </c>
    </row>
    <row r="900" spans="1:14" x14ac:dyDescent="0.25">
      <c r="A900">
        <v>18066</v>
      </c>
      <c r="B900" t="s">
        <v>37</v>
      </c>
      <c r="C900" t="s">
        <v>39</v>
      </c>
      <c r="D900">
        <v>70000</v>
      </c>
      <c r="E900">
        <v>5</v>
      </c>
      <c r="F900" t="s">
        <v>13</v>
      </c>
      <c r="G900" t="s">
        <v>28</v>
      </c>
      <c r="H900" t="s">
        <v>15</v>
      </c>
      <c r="I900">
        <v>3</v>
      </c>
      <c r="J900" t="s">
        <v>30</v>
      </c>
      <c r="K900" t="s">
        <v>32</v>
      </c>
      <c r="L900">
        <v>60</v>
      </c>
      <c r="M900" t="str">
        <f t="shared" si="14"/>
        <v>Senior</v>
      </c>
      <c r="N900" t="s">
        <v>15</v>
      </c>
    </row>
    <row r="901" spans="1:14" x14ac:dyDescent="0.25">
      <c r="A901">
        <v>28192</v>
      </c>
      <c r="B901" t="s">
        <v>36</v>
      </c>
      <c r="C901" t="s">
        <v>38</v>
      </c>
      <c r="D90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v>50000</v>
      </c>
      <c r="E909">
        <v>4</v>
      </c>
      <c r="F909" t="s">
        <v>13</v>
      </c>
      <c r="G909" t="s">
        <v>28</v>
      </c>
      <c r="H909" t="s">
        <v>15</v>
      </c>
      <c r="I909">
        <v>2</v>
      </c>
      <c r="J909" t="s">
        <v>30</v>
      </c>
      <c r="K909" t="s">
        <v>32</v>
      </c>
      <c r="L909">
        <v>63</v>
      </c>
      <c r="M909" t="str">
        <f t="shared" si="14"/>
        <v>Senior</v>
      </c>
      <c r="N909" t="s">
        <v>18</v>
      </c>
    </row>
    <row r="910" spans="1:14" x14ac:dyDescent="0.25">
      <c r="A910">
        <v>23195</v>
      </c>
      <c r="B910" t="s">
        <v>37</v>
      </c>
      <c r="C910" t="s">
        <v>39</v>
      </c>
      <c r="D910">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v>60000</v>
      </c>
      <c r="E917">
        <v>3</v>
      </c>
      <c r="F917" t="s">
        <v>31</v>
      </c>
      <c r="G917" t="s">
        <v>28</v>
      </c>
      <c r="H917" t="s">
        <v>15</v>
      </c>
      <c r="I917">
        <v>2</v>
      </c>
      <c r="J917" t="s">
        <v>30</v>
      </c>
      <c r="K917" t="s">
        <v>32</v>
      </c>
      <c r="L917">
        <v>64</v>
      </c>
      <c r="M917" t="str">
        <f t="shared" si="14"/>
        <v>Senior</v>
      </c>
      <c r="N917" t="s">
        <v>18</v>
      </c>
    </row>
    <row r="918" spans="1:14" x14ac:dyDescent="0.25">
      <c r="A918">
        <v>27273</v>
      </c>
      <c r="B918" t="s">
        <v>37</v>
      </c>
      <c r="C918" t="s">
        <v>39</v>
      </c>
      <c r="D918">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v>40000</v>
      </c>
      <c r="E921">
        <v>4</v>
      </c>
      <c r="F921" t="s">
        <v>27</v>
      </c>
      <c r="G921" t="s">
        <v>21</v>
      </c>
      <c r="H921" t="s">
        <v>15</v>
      </c>
      <c r="I921">
        <v>2</v>
      </c>
      <c r="J921" t="s">
        <v>30</v>
      </c>
      <c r="K921" t="s">
        <v>32</v>
      </c>
      <c r="L921">
        <v>61</v>
      </c>
      <c r="M921" t="str">
        <f t="shared" si="14"/>
        <v>Senior</v>
      </c>
      <c r="N921" t="s">
        <v>18</v>
      </c>
    </row>
    <row r="922" spans="1:14" x14ac:dyDescent="0.25">
      <c r="A922">
        <v>20754</v>
      </c>
      <c r="B922" t="s">
        <v>36</v>
      </c>
      <c r="C922" t="s">
        <v>39</v>
      </c>
      <c r="D92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v>40000</v>
      </c>
      <c r="E928">
        <v>2</v>
      </c>
      <c r="F928" t="s">
        <v>27</v>
      </c>
      <c r="G928" t="s">
        <v>21</v>
      </c>
      <c r="H928" t="s">
        <v>15</v>
      </c>
      <c r="I928">
        <v>2</v>
      </c>
      <c r="J928" t="s">
        <v>30</v>
      </c>
      <c r="K928" t="s">
        <v>32</v>
      </c>
      <c r="L928">
        <v>57</v>
      </c>
      <c r="M928" t="str">
        <f t="shared" si="14"/>
        <v>Senior</v>
      </c>
      <c r="N928" t="s">
        <v>18</v>
      </c>
    </row>
    <row r="929" spans="1:14" x14ac:dyDescent="0.25">
      <c r="A929">
        <v>11823</v>
      </c>
      <c r="B929" t="s">
        <v>36</v>
      </c>
      <c r="C929" t="s">
        <v>38</v>
      </c>
      <c r="D929">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v>120000</v>
      </c>
      <c r="E963">
        <v>2</v>
      </c>
      <c r="F963" t="s">
        <v>13</v>
      </c>
      <c r="G963" t="s">
        <v>28</v>
      </c>
      <c r="H963" t="s">
        <v>15</v>
      </c>
      <c r="I963">
        <v>3</v>
      </c>
      <c r="J963" t="s">
        <v>23</v>
      </c>
      <c r="K963" t="s">
        <v>32</v>
      </c>
      <c r="L963">
        <v>62</v>
      </c>
      <c r="M963" t="str">
        <f t="shared" ref="M963:M1001" si="15">IF(L963&gt;=55,"Senior",IF(L963&gt;=31,"Middle Age",IF(L963&lt;31,"Adolescent","Invalid")))</f>
        <v>Senior</v>
      </c>
      <c r="N963" t="s">
        <v>18</v>
      </c>
    </row>
    <row r="964" spans="1:14" x14ac:dyDescent="0.25">
      <c r="A964">
        <v>16813</v>
      </c>
      <c r="B964" t="s">
        <v>36</v>
      </c>
      <c r="C964" t="s">
        <v>39</v>
      </c>
      <c r="D964">
        <v>60000</v>
      </c>
      <c r="E964">
        <v>2</v>
      </c>
      <c r="F964" t="s">
        <v>19</v>
      </c>
      <c r="G964" t="s">
        <v>21</v>
      </c>
      <c r="H964" t="s">
        <v>15</v>
      </c>
      <c r="I964">
        <v>2</v>
      </c>
      <c r="J964" t="s">
        <v>30</v>
      </c>
      <c r="K964" t="s">
        <v>32</v>
      </c>
      <c r="L964">
        <v>55</v>
      </c>
      <c r="M964" t="str">
        <f t="shared" si="15"/>
        <v>Senior</v>
      </c>
      <c r="N964" t="s">
        <v>18</v>
      </c>
    </row>
    <row r="965" spans="1:14" x14ac:dyDescent="0.25">
      <c r="A965">
        <v>16007</v>
      </c>
      <c r="B965" t="s">
        <v>36</v>
      </c>
      <c r="C965" t="s">
        <v>38</v>
      </c>
      <c r="D965">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v>70000</v>
      </c>
      <c r="E966">
        <v>4</v>
      </c>
      <c r="F966" t="s">
        <v>19</v>
      </c>
      <c r="G966" t="s">
        <v>21</v>
      </c>
      <c r="H966" t="s">
        <v>15</v>
      </c>
      <c r="I966">
        <v>1</v>
      </c>
      <c r="J966" t="s">
        <v>30</v>
      </c>
      <c r="K966" t="s">
        <v>32</v>
      </c>
      <c r="L966">
        <v>56</v>
      </c>
      <c r="M966" t="str">
        <f t="shared" si="15"/>
        <v>Senior</v>
      </c>
      <c r="N966" t="s">
        <v>18</v>
      </c>
    </row>
    <row r="967" spans="1:14" x14ac:dyDescent="0.25">
      <c r="A967">
        <v>27756</v>
      </c>
      <c r="B967" t="s">
        <v>37</v>
      </c>
      <c r="C967" t="s">
        <v>38</v>
      </c>
      <c r="D96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v>60000</v>
      </c>
      <c r="E978">
        <v>3</v>
      </c>
      <c r="F978" t="s">
        <v>13</v>
      </c>
      <c r="G978" t="s">
        <v>28</v>
      </c>
      <c r="H978" t="s">
        <v>15</v>
      </c>
      <c r="I978">
        <v>2</v>
      </c>
      <c r="J978" t="s">
        <v>30</v>
      </c>
      <c r="K978" t="s">
        <v>32</v>
      </c>
      <c r="L978">
        <v>66</v>
      </c>
      <c r="M978" t="str">
        <f t="shared" si="15"/>
        <v>Senior</v>
      </c>
      <c r="N978" t="s">
        <v>18</v>
      </c>
    </row>
    <row r="979" spans="1:14" x14ac:dyDescent="0.25">
      <c r="A979">
        <v>19741</v>
      </c>
      <c r="B979" t="s">
        <v>37</v>
      </c>
      <c r="C979" t="s">
        <v>38</v>
      </c>
      <c r="D979">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v>40000</v>
      </c>
      <c r="E988">
        <v>5</v>
      </c>
      <c r="F988" t="s">
        <v>27</v>
      </c>
      <c r="G988" t="s">
        <v>21</v>
      </c>
      <c r="H988" t="s">
        <v>15</v>
      </c>
      <c r="I988">
        <v>4</v>
      </c>
      <c r="J988" t="s">
        <v>30</v>
      </c>
      <c r="K988" t="s">
        <v>32</v>
      </c>
      <c r="L988">
        <v>60</v>
      </c>
      <c r="M988" t="str">
        <f t="shared" si="15"/>
        <v>Senior</v>
      </c>
      <c r="N988" t="s">
        <v>15</v>
      </c>
    </row>
    <row r="989" spans="1:14" x14ac:dyDescent="0.25">
      <c r="A989">
        <v>28972</v>
      </c>
      <c r="B989" t="s">
        <v>37</v>
      </c>
      <c r="C989" t="s">
        <v>38</v>
      </c>
      <c r="D989">
        <v>60000</v>
      </c>
      <c r="E989">
        <v>3</v>
      </c>
      <c r="F989" t="s">
        <v>31</v>
      </c>
      <c r="G989" t="s">
        <v>28</v>
      </c>
      <c r="H989" t="s">
        <v>15</v>
      </c>
      <c r="I989">
        <v>2</v>
      </c>
      <c r="J989" t="s">
        <v>30</v>
      </c>
      <c r="K989" t="s">
        <v>32</v>
      </c>
      <c r="L989">
        <v>66</v>
      </c>
      <c r="M989" t="str">
        <f t="shared" si="15"/>
        <v>Senior</v>
      </c>
      <c r="N989" t="s">
        <v>18</v>
      </c>
    </row>
    <row r="990" spans="1:14" x14ac:dyDescent="0.25">
      <c r="A990">
        <v>22730</v>
      </c>
      <c r="B990" t="s">
        <v>36</v>
      </c>
      <c r="C990" t="s">
        <v>39</v>
      </c>
      <c r="D990">
        <v>70000</v>
      </c>
      <c r="E990">
        <v>5</v>
      </c>
      <c r="F990" t="s">
        <v>13</v>
      </c>
      <c r="G990" t="s">
        <v>28</v>
      </c>
      <c r="H990" t="s">
        <v>15</v>
      </c>
      <c r="I990">
        <v>2</v>
      </c>
      <c r="J990" t="s">
        <v>30</v>
      </c>
      <c r="K990" t="s">
        <v>32</v>
      </c>
      <c r="L990">
        <v>63</v>
      </c>
      <c r="M990" t="str">
        <f t="shared" si="15"/>
        <v>Senior</v>
      </c>
      <c r="N990" t="s">
        <v>18</v>
      </c>
    </row>
    <row r="991" spans="1:14" x14ac:dyDescent="0.25">
      <c r="A991">
        <v>29134</v>
      </c>
      <c r="B991" t="s">
        <v>36</v>
      </c>
      <c r="C991" t="s">
        <v>39</v>
      </c>
      <c r="D99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v>60000</v>
      </c>
      <c r="E1001">
        <v>3</v>
      </c>
      <c r="F1001" t="s">
        <v>27</v>
      </c>
      <c r="G1001" t="s">
        <v>21</v>
      </c>
      <c r="H1001" t="s">
        <v>15</v>
      </c>
      <c r="I1001">
        <v>2</v>
      </c>
      <c r="J1001" t="s">
        <v>30</v>
      </c>
      <c r="K1001" t="s">
        <v>32</v>
      </c>
      <c r="L1001">
        <v>53</v>
      </c>
      <c r="M1001" t="str">
        <f t="shared" si="15"/>
        <v>Middle Age</v>
      </c>
      <c r="N1001" t="s">
        <v>15</v>
      </c>
    </row>
  </sheetData>
  <autoFilter ref="A1:N1001" xr:uid="{8A580CAB-98CA-4186-A194-E6BBB50525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7F34D-4CCB-4736-9E72-894F3A67F898}">
  <dimension ref="A3:D44"/>
  <sheetViews>
    <sheetView topLeftCell="A22" workbookViewId="0">
      <selection activeCell="R22" sqref="R2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2" spans="1:4" x14ac:dyDescent="0.25">
      <c r="A22" s="4" t="s">
        <v>45</v>
      </c>
      <c r="B22" s="4" t="s">
        <v>44</v>
      </c>
    </row>
    <row r="23" spans="1:4" x14ac:dyDescent="0.25">
      <c r="A23" s="4" t="s">
        <v>41</v>
      </c>
      <c r="B23" t="s">
        <v>18</v>
      </c>
      <c r="C23" t="s">
        <v>15</v>
      </c>
      <c r="D23" t="s">
        <v>42</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30</v>
      </c>
      <c r="B28" s="3">
        <v>78</v>
      </c>
      <c r="C28" s="3">
        <v>33</v>
      </c>
      <c r="D28" s="3">
        <v>111</v>
      </c>
    </row>
    <row r="29" spans="1:4" x14ac:dyDescent="0.25">
      <c r="A29" s="5" t="s">
        <v>42</v>
      </c>
      <c r="B29" s="3">
        <v>519</v>
      </c>
      <c r="C29" s="3">
        <v>481</v>
      </c>
      <c r="D29" s="3">
        <v>1000</v>
      </c>
    </row>
    <row r="39" spans="1:4" x14ac:dyDescent="0.25">
      <c r="A39" s="4" t="s">
        <v>45</v>
      </c>
      <c r="B39" s="4" t="s">
        <v>44</v>
      </c>
    </row>
    <row r="40" spans="1:4" x14ac:dyDescent="0.25">
      <c r="A40" s="4" t="s">
        <v>41</v>
      </c>
      <c r="B40" t="s">
        <v>18</v>
      </c>
      <c r="C40" t="s">
        <v>15</v>
      </c>
      <c r="D40" t="s">
        <v>42</v>
      </c>
    </row>
    <row r="41" spans="1:4" x14ac:dyDescent="0.25">
      <c r="A41" s="5" t="s">
        <v>46</v>
      </c>
      <c r="B41" s="3">
        <v>71</v>
      </c>
      <c r="C41" s="3">
        <v>39</v>
      </c>
      <c r="D41" s="3">
        <v>110</v>
      </c>
    </row>
    <row r="42" spans="1:4" x14ac:dyDescent="0.25">
      <c r="A42" s="5" t="s">
        <v>47</v>
      </c>
      <c r="B42" s="3">
        <v>318</v>
      </c>
      <c r="C42" s="3">
        <v>383</v>
      </c>
      <c r="D42" s="3">
        <v>701</v>
      </c>
    </row>
    <row r="43" spans="1:4" x14ac:dyDescent="0.25">
      <c r="A43" s="5" t="s">
        <v>48</v>
      </c>
      <c r="B43" s="3">
        <v>130</v>
      </c>
      <c r="C43" s="3">
        <v>59</v>
      </c>
      <c r="D43" s="3">
        <v>189</v>
      </c>
    </row>
    <row r="44" spans="1:4" x14ac:dyDescent="0.25">
      <c r="A44" s="5" t="s">
        <v>42</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B336D-DBA3-4C23-9546-A82A75F45ABC}">
  <dimension ref="A1:O6"/>
  <sheetViews>
    <sheetView showGridLines="0" tabSelected="1" workbookViewId="0">
      <selection activeCell="S12" sqref="S12"/>
    </sheetView>
  </sheetViews>
  <sheetFormatPr defaultRowHeight="15" x14ac:dyDescent="0.25"/>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Gervase</dc:creator>
  <cp:lastModifiedBy>Stephen Gervase</cp:lastModifiedBy>
  <dcterms:created xsi:type="dcterms:W3CDTF">2022-03-18T02:50:57Z</dcterms:created>
  <dcterms:modified xsi:type="dcterms:W3CDTF">2022-05-12T01:50:27Z</dcterms:modified>
</cp:coreProperties>
</file>