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talbot1291/Desktop/PhD/Thesis/Book_thesis/00_Time_Plan/"/>
    </mc:Choice>
  </mc:AlternateContent>
  <bookViews>
    <workbookView xWindow="0" yWindow="460" windowWidth="28800" windowHeight="16060" tabRatio="500"/>
  </bookViews>
  <sheets>
    <sheet name="Detailed Timeplan" sheetId="1" r:id="rId1"/>
    <sheet name="Chapter Deadlines" sheetId="2" r:id="rId2"/>
    <sheet name="Wordcount Tracker" sheetId="4" r:id="rId3"/>
    <sheet name="Annual Leave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10" i="1"/>
  <c r="B4" i="1"/>
  <c r="B5" i="1"/>
  <c r="B6" i="1"/>
  <c r="B7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6" i="1"/>
  <c r="B47" i="1"/>
  <c r="B48" i="1"/>
  <c r="B50" i="1"/>
  <c r="B51" i="1"/>
  <c r="B52" i="1"/>
  <c r="B53" i="1"/>
  <c r="B54" i="1"/>
  <c r="B55" i="1"/>
  <c r="B56" i="1"/>
  <c r="B57" i="1"/>
  <c r="B9" i="2"/>
  <c r="B8" i="2"/>
  <c r="B7" i="2"/>
  <c r="B6" i="2"/>
  <c r="B5" i="2"/>
  <c r="B4" i="2"/>
  <c r="B3" i="2"/>
  <c r="B28" i="1"/>
  <c r="B18" i="1"/>
  <c r="B3" i="1"/>
  <c r="B11" i="1"/>
  <c r="B10" i="2"/>
  <c r="B37" i="1"/>
  <c r="B44" i="1"/>
  <c r="B45" i="1"/>
  <c r="B49" i="1"/>
</calcChain>
</file>

<file path=xl/sharedStrings.xml><?xml version="1.0" encoding="utf-8"?>
<sst xmlns="http://schemas.openxmlformats.org/spreadsheetml/2006/main" count="148" uniqueCount="84">
  <si>
    <t>Task</t>
  </si>
  <si>
    <t>Duration</t>
  </si>
  <si>
    <t>Review literature review already written</t>
  </si>
  <si>
    <t>2.1 Energy on a larger scale</t>
  </si>
  <si>
    <t>2.1 Energy in a UK context</t>
  </si>
  <si>
    <t>2.2 Traditional collection methods</t>
  </si>
  <si>
    <t>2.2 New technologies and collection methods</t>
  </si>
  <si>
    <t>2.3 Data Bias and Representativness</t>
  </si>
  <si>
    <t>2.3 Big Data Governance</t>
  </si>
  <si>
    <t>2.3 Consumer generated Big Data</t>
  </si>
  <si>
    <t xml:space="preserve">2.3 Energy specific issues </t>
  </si>
  <si>
    <t>3.1 The DEP Smart Meter Scheme</t>
  </si>
  <si>
    <t>3.1 Supporting data</t>
  </si>
  <si>
    <t>3.2 Bias and Data Quality</t>
  </si>
  <si>
    <t>3.2 Descriptive analysis</t>
  </si>
  <si>
    <t>3.2 Spatial analysis</t>
  </si>
  <si>
    <t>4.1 Domestic energy consumption</t>
  </si>
  <si>
    <t>3 Supervisor review</t>
  </si>
  <si>
    <t>3 Revisions</t>
  </si>
  <si>
    <t>2 Supervisor review</t>
  </si>
  <si>
    <t>4.1 Representing and modelling structure through geodemographics</t>
  </si>
  <si>
    <t>4.2 Methods</t>
  </si>
  <si>
    <t>4.2 Measuring energy usage of small areas</t>
  </si>
  <si>
    <t>4.2 Profiling energy users using the OAC</t>
  </si>
  <si>
    <t>4.3 High consumption users</t>
  </si>
  <si>
    <t xml:space="preserve">4.3 Low consumption users </t>
  </si>
  <si>
    <t>4 Supervisor review</t>
  </si>
  <si>
    <t>4 Revisions</t>
  </si>
  <si>
    <t xml:space="preserve">5.1 Fuel poverty as we understand it </t>
  </si>
  <si>
    <t>5.1 Fuel poverty's impact on policy and vice versa</t>
  </si>
  <si>
    <t xml:space="preserve">5.1 Why changes are needed </t>
  </si>
  <si>
    <t>5.2 Additional data</t>
  </si>
  <si>
    <t>5.3 Future application</t>
  </si>
  <si>
    <t>5 Supervisor review</t>
  </si>
  <si>
    <t xml:space="preserve">5 Revisions </t>
  </si>
  <si>
    <t>6.1 Geodemographics</t>
  </si>
  <si>
    <t>6.2 Methods and application</t>
  </si>
  <si>
    <t>6.3 Discussion</t>
  </si>
  <si>
    <t>6 Supervisor review</t>
  </si>
  <si>
    <t xml:space="preserve">6 Revisions </t>
  </si>
  <si>
    <t>7.1 Reflections</t>
  </si>
  <si>
    <t>7.2 Limitations</t>
  </si>
  <si>
    <t xml:space="preserve">7.3 Future prospects and closing remarks </t>
  </si>
  <si>
    <t>7 Supervisor Review</t>
  </si>
  <si>
    <t>7 Revisions</t>
  </si>
  <si>
    <t xml:space="preserve">8 Appendices </t>
  </si>
  <si>
    <t>9 Thesis preparation : introduction</t>
  </si>
  <si>
    <t>9 Thesis preparation : conclusion</t>
  </si>
  <si>
    <t>9 Thesis preparation : proof reading</t>
  </si>
  <si>
    <t>9 Thesis preparation : editing</t>
  </si>
  <si>
    <t>9 Thesis preparation : supervisor final checks</t>
  </si>
  <si>
    <t>9 Thesis preparation : final work</t>
  </si>
  <si>
    <t xml:space="preserve">5.2 Classification - write up </t>
  </si>
  <si>
    <t>5.2 Classification - building</t>
  </si>
  <si>
    <t xml:space="preserve">6.2 Application - practical </t>
  </si>
  <si>
    <t xml:space="preserve">Completion </t>
  </si>
  <si>
    <t>start</t>
  </si>
  <si>
    <t>TP</t>
  </si>
  <si>
    <t xml:space="preserve">Chapter </t>
  </si>
  <si>
    <t>3.1 Secure lab - work and outputs agreed</t>
  </si>
  <si>
    <t>COMP</t>
  </si>
  <si>
    <t>Chapter</t>
  </si>
  <si>
    <t>Chapter 2 - Literature Review</t>
  </si>
  <si>
    <t>Chapter 3 - Data and Pre-analysis</t>
  </si>
  <si>
    <t>Chapter 4 - Profiling small areas</t>
  </si>
  <si>
    <t>Chapter 5 - The EUC</t>
  </si>
  <si>
    <t>Chapter 6 - EUC application</t>
  </si>
  <si>
    <t>Chapter 7 - Conclusions</t>
  </si>
  <si>
    <t>Thesis Prep and appendices</t>
  </si>
  <si>
    <t>Deadline</t>
  </si>
  <si>
    <t>Date</t>
  </si>
  <si>
    <t>Provisional/Booked</t>
  </si>
  <si>
    <t>1 week</t>
  </si>
  <si>
    <t>Booked</t>
  </si>
  <si>
    <t>Provisional</t>
  </si>
  <si>
    <t>2 weeks</t>
  </si>
  <si>
    <t xml:space="preserve">Christmas </t>
  </si>
  <si>
    <t>Progress</t>
  </si>
  <si>
    <t>In progress</t>
  </si>
  <si>
    <t>Completed</t>
  </si>
  <si>
    <t>2 days</t>
  </si>
  <si>
    <t>2 Revisions</t>
  </si>
  <si>
    <t>TBC</t>
  </si>
  <si>
    <t>Wordcount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</si>
</sst>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scheme val="minor"/>
    </font>
    <font>
      <b/>
      <sz val="18"/>
      <color theme="1"/>
      <name val="Calibri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0" fontId="3" fillId="2" borderId="0" xfId="0" applyFont="1" applyFill="1"/>
    <xf numFmtId="0" fontId="0" fillId="3" borderId="0" xfId="0" applyFill="1"/>
    <xf numFmtId="14" fontId="0" fillId="3" borderId="0" xfId="0" applyNumberFormat="1" applyFill="1"/>
    <xf numFmtId="0" fontId="3" fillId="3" borderId="0" xfId="0" applyFont="1" applyFill="1"/>
    <xf numFmtId="0" fontId="0" fillId="0" borderId="0" xfId="0" applyFill="1"/>
    <xf numFmtId="14" fontId="0" fillId="0" borderId="0" xfId="0" applyNumberFormat="1" applyFill="1"/>
    <xf numFmtId="0" fontId="3" fillId="0" borderId="0" xfId="0" applyFont="1" applyFill="1"/>
    <xf numFmtId="14" fontId="3" fillId="0" borderId="0" xfId="0" applyNumberFormat="1" applyFont="1"/>
    <xf numFmtId="0" fontId="3" fillId="0" borderId="0" xfId="0" applyFont="1" applyFill="1" applyBorder="1"/>
    <xf numFmtId="14" fontId="3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/>
    <xf numFmtId="14" fontId="6" fillId="0" borderId="0" xfId="0" applyNumberFormat="1" applyFont="1" applyFill="1" applyBorder="1"/>
    <xf numFmtId="3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'Chapter Deadlines'!$A$3</c:f>
              <c:strCache>
                <c:ptCount val="1"/>
                <c:pt idx="0">
                  <c:v>Chapter 2 - Literature Review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'Chapter Deadlines'!$C$2:$D$2</c:f>
              <c:numCache>
                <c:formatCode>m/d/yy</c:formatCode>
                <c:ptCount val="2"/>
              </c:numCache>
            </c:numRef>
          </c:cat>
          <c:val>
            <c:numRef>
              <c:f>'Chapter Deadlines'!$C$3:$D$3</c:f>
              <c:numCache>
                <c:formatCode>General</c:formatCode>
                <c:ptCount val="2"/>
                <c:pt idx="0" formatCode="#,##0">
                  <c:v>13000.0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'Chapter Deadlines'!$A$4</c:f>
              <c:strCache>
                <c:ptCount val="1"/>
                <c:pt idx="0">
                  <c:v>Chapter 3 - Data and Pre-analysis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'Chapter Deadlines'!$C$2:$D$2</c:f>
              <c:numCache>
                <c:formatCode>m/d/yy</c:formatCode>
                <c:ptCount val="2"/>
              </c:numCache>
            </c:numRef>
          </c:cat>
          <c:val>
            <c:numRef>
              <c:f>'Chapter Deadlines'!$C$4:$D$4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2"/>
          <c:order val="2"/>
          <c:tx>
            <c:strRef>
              <c:f>'Chapter Deadlines'!$A$5</c:f>
              <c:strCache>
                <c:ptCount val="1"/>
                <c:pt idx="0">
                  <c:v>Chapter 4 - Profiling small areas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'Chapter Deadlines'!$C$2:$D$2</c:f>
              <c:numCache>
                <c:formatCode>m/d/yy</c:formatCode>
                <c:ptCount val="2"/>
              </c:numCache>
            </c:numRef>
          </c:cat>
          <c:val>
            <c:numRef>
              <c:f>'Chapter Deadlines'!$C$5:$D$5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3"/>
          <c:order val="3"/>
          <c:tx>
            <c:strRef>
              <c:f>'Chapter Deadlines'!$A$6</c:f>
              <c:strCache>
                <c:ptCount val="1"/>
                <c:pt idx="0">
                  <c:v>Chapter 5 - The EUC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'Chapter Deadlines'!$C$2:$D$2</c:f>
              <c:numCache>
                <c:formatCode>m/d/yy</c:formatCode>
                <c:ptCount val="2"/>
              </c:numCache>
            </c:numRef>
          </c:cat>
          <c:val>
            <c:numRef>
              <c:f>'Chapter Deadlines'!$C$6:$D$6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4"/>
          <c:order val="4"/>
          <c:tx>
            <c:strRef>
              <c:f>'Chapter Deadlines'!$A$7</c:f>
              <c:strCache>
                <c:ptCount val="1"/>
                <c:pt idx="0">
                  <c:v>Chapter 6 - EUC application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'Chapter Deadlines'!$C$2:$D$2</c:f>
              <c:numCache>
                <c:formatCode>m/d/yy</c:formatCode>
                <c:ptCount val="2"/>
              </c:numCache>
            </c:numRef>
          </c:cat>
          <c:val>
            <c:numRef>
              <c:f>'Chapter Deadlines'!$C$7:$D$7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5"/>
          <c:order val="5"/>
          <c:tx>
            <c:strRef>
              <c:f>'Chapter Deadlines'!$A$8</c:f>
              <c:strCache>
                <c:ptCount val="1"/>
                <c:pt idx="0">
                  <c:v>Chapter 7 - Conclusions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'Chapter Deadlines'!$C$2:$D$2</c:f>
              <c:numCache>
                <c:formatCode>m/d/yy</c:formatCode>
                <c:ptCount val="2"/>
              </c:numCache>
            </c:numRef>
          </c:cat>
          <c:val>
            <c:numRef>
              <c:f>'Chapter Deadlines'!$C$8:$D$8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369120"/>
        <c:axId val="1994370480"/>
      </c:lineChart>
      <c:catAx>
        <c:axId val="19943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70480"/>
        <c:crosses val="autoZero"/>
        <c:auto val="1"/>
        <c:lblAlgn val="ctr"/>
        <c:lblOffset val="100"/>
        <c:tickLblSkip val="7"/>
        <c:tickMarkSkip val="7"/>
        <c:noMultiLvlLbl val="1"/>
      </c:catAx>
      <c:valAx>
        <c:axId val="19943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tabSelected="1" zoomScale="120" zoomScaleNormal="120" zoomScalePageLayoutView="120" workbookViewId="0">
      <selection activeCell="G17" sqref="G17"/>
    </sheetView>
  </sheetViews>
  <sheetFormatPr baseColWidth="10" defaultRowHeight="16" x14ac:dyDescent="0.2"/>
  <cols>
    <col min="1" max="1" width="48.6640625" bestFit="1" customWidth="1"/>
    <col min="2" max="2" width="18.83203125" bestFit="1" customWidth="1"/>
    <col min="6" max="16384" width="10.83203125" style="9"/>
  </cols>
  <sheetData>
    <row r="1" spans="1:6" x14ac:dyDescent="0.2">
      <c r="A1" t="s">
        <v>0</v>
      </c>
      <c r="B1" t="s">
        <v>56</v>
      </c>
      <c r="C1" t="s">
        <v>1</v>
      </c>
      <c r="D1" t="s">
        <v>58</v>
      </c>
      <c r="E1" t="s">
        <v>77</v>
      </c>
    </row>
    <row r="2" spans="1:6" x14ac:dyDescent="0.2">
      <c r="A2" t="s">
        <v>2</v>
      </c>
      <c r="B2" s="1">
        <v>43284</v>
      </c>
      <c r="C2">
        <v>2</v>
      </c>
      <c r="D2">
        <v>2</v>
      </c>
      <c r="E2" t="s">
        <v>79</v>
      </c>
      <c r="F2" s="10"/>
    </row>
    <row r="3" spans="1:6" x14ac:dyDescent="0.2">
      <c r="A3" t="s">
        <v>3</v>
      </c>
      <c r="B3" s="1">
        <f t="shared" ref="B3:B11" si="0">WORKDAY(B2,C2)</f>
        <v>43286</v>
      </c>
      <c r="C3">
        <v>5</v>
      </c>
      <c r="D3">
        <v>2</v>
      </c>
      <c r="E3" t="s">
        <v>79</v>
      </c>
      <c r="F3" s="10"/>
    </row>
    <row r="4" spans="1:6" x14ac:dyDescent="0.2">
      <c r="A4" t="s">
        <v>4</v>
      </c>
      <c r="B4" s="1">
        <f t="shared" si="0"/>
        <v>43293</v>
      </c>
      <c r="C4">
        <v>7</v>
      </c>
      <c r="D4">
        <v>2</v>
      </c>
      <c r="E4" t="s">
        <v>79</v>
      </c>
      <c r="F4" s="10"/>
    </row>
    <row r="5" spans="1:6" x14ac:dyDescent="0.2">
      <c r="A5" t="s">
        <v>5</v>
      </c>
      <c r="B5" s="1">
        <f t="shared" si="0"/>
        <v>43304</v>
      </c>
      <c r="C5">
        <v>3</v>
      </c>
      <c r="D5">
        <v>2</v>
      </c>
      <c r="E5" t="s">
        <v>79</v>
      </c>
      <c r="F5" s="10"/>
    </row>
    <row r="6" spans="1:6" x14ac:dyDescent="0.2">
      <c r="A6" t="s">
        <v>6</v>
      </c>
      <c r="B6" s="1">
        <f t="shared" si="0"/>
        <v>43307</v>
      </c>
      <c r="C6">
        <v>3</v>
      </c>
      <c r="D6">
        <v>2</v>
      </c>
      <c r="E6" t="s">
        <v>79</v>
      </c>
      <c r="F6" s="10"/>
    </row>
    <row r="7" spans="1:6" x14ac:dyDescent="0.2">
      <c r="A7" t="s">
        <v>7</v>
      </c>
      <c r="B7" s="1">
        <f t="shared" si="0"/>
        <v>43312</v>
      </c>
      <c r="C7">
        <v>3</v>
      </c>
      <c r="D7">
        <v>2</v>
      </c>
      <c r="E7" t="s">
        <v>79</v>
      </c>
      <c r="F7" s="10"/>
    </row>
    <row r="8" spans="1:6" x14ac:dyDescent="0.2">
      <c r="A8" t="s">
        <v>8</v>
      </c>
      <c r="B8" s="1">
        <f t="shared" si="0"/>
        <v>43315</v>
      </c>
      <c r="C8">
        <v>5</v>
      </c>
      <c r="D8" s="2">
        <v>2</v>
      </c>
      <c r="E8" t="s">
        <v>79</v>
      </c>
      <c r="F8" s="10"/>
    </row>
    <row r="9" spans="1:6" x14ac:dyDescent="0.2">
      <c r="A9" t="s">
        <v>9</v>
      </c>
      <c r="B9" s="1">
        <f t="shared" si="0"/>
        <v>43322</v>
      </c>
      <c r="C9">
        <v>5</v>
      </c>
      <c r="D9" s="2">
        <v>2</v>
      </c>
      <c r="E9" t="s">
        <v>79</v>
      </c>
      <c r="F9" s="10"/>
    </row>
    <row r="10" spans="1:6" x14ac:dyDescent="0.2">
      <c r="A10" t="s">
        <v>10</v>
      </c>
      <c r="B10" s="1">
        <f t="shared" si="0"/>
        <v>43329</v>
      </c>
      <c r="C10">
        <v>5</v>
      </c>
      <c r="D10" s="2">
        <v>2</v>
      </c>
      <c r="E10" t="s">
        <v>79</v>
      </c>
      <c r="F10" s="10"/>
    </row>
    <row r="11" spans="1:6" x14ac:dyDescent="0.2">
      <c r="A11" s="3" t="s">
        <v>19</v>
      </c>
      <c r="B11" s="4">
        <f t="shared" si="0"/>
        <v>43336</v>
      </c>
      <c r="C11" s="3">
        <v>20</v>
      </c>
      <c r="D11" s="5">
        <v>2</v>
      </c>
      <c r="E11" t="s">
        <v>78</v>
      </c>
      <c r="F11" s="10"/>
    </row>
    <row r="12" spans="1:6" x14ac:dyDescent="0.2">
      <c r="A12" t="s">
        <v>11</v>
      </c>
      <c r="B12" s="1">
        <f>WORKDAY(B10,C10)</f>
        <v>43336</v>
      </c>
      <c r="C12">
        <v>5</v>
      </c>
      <c r="D12">
        <v>3</v>
      </c>
      <c r="E12" t="s">
        <v>78</v>
      </c>
      <c r="F12" s="10"/>
    </row>
    <row r="13" spans="1:6" x14ac:dyDescent="0.2">
      <c r="A13" t="s">
        <v>12</v>
      </c>
      <c r="B13" s="1">
        <f>WORKDAY(B12,C12)</f>
        <v>43343</v>
      </c>
      <c r="C13">
        <v>5</v>
      </c>
      <c r="D13">
        <v>3</v>
      </c>
      <c r="E13" t="s">
        <v>78</v>
      </c>
      <c r="F13" s="10"/>
    </row>
    <row r="14" spans="1:6" x14ac:dyDescent="0.2">
      <c r="A14" s="9" t="s">
        <v>59</v>
      </c>
      <c r="B14" s="10">
        <f>WORKDAY(B13,C13)</f>
        <v>43350</v>
      </c>
      <c r="C14" s="9">
        <v>5</v>
      </c>
      <c r="D14" s="11">
        <v>3</v>
      </c>
      <c r="E14" t="s">
        <v>78</v>
      </c>
      <c r="F14" s="10"/>
    </row>
    <row r="15" spans="1:6" x14ac:dyDescent="0.2">
      <c r="A15" t="s">
        <v>13</v>
      </c>
      <c r="B15" s="10">
        <f t="shared" ref="B15:B16" si="1">WORKDAY(B14,C14)</f>
        <v>43357</v>
      </c>
      <c r="C15">
        <v>3</v>
      </c>
      <c r="D15">
        <v>3</v>
      </c>
      <c r="E15" t="s">
        <v>78</v>
      </c>
      <c r="F15" s="10"/>
    </row>
    <row r="16" spans="1:6" x14ac:dyDescent="0.2">
      <c r="A16" t="s">
        <v>14</v>
      </c>
      <c r="B16" s="10">
        <f t="shared" si="1"/>
        <v>43362</v>
      </c>
      <c r="C16">
        <v>3</v>
      </c>
      <c r="D16">
        <v>3</v>
      </c>
      <c r="E16" t="s">
        <v>78</v>
      </c>
      <c r="F16" s="10"/>
    </row>
    <row r="17" spans="1:6" x14ac:dyDescent="0.2">
      <c r="A17" t="s">
        <v>15</v>
      </c>
      <c r="B17" s="1">
        <f>WORKDAY(B16,C16)</f>
        <v>43367</v>
      </c>
      <c r="C17">
        <v>3</v>
      </c>
      <c r="D17">
        <v>3</v>
      </c>
      <c r="E17" t="s">
        <v>78</v>
      </c>
      <c r="F17" s="10"/>
    </row>
    <row r="18" spans="1:6" x14ac:dyDescent="0.2">
      <c r="A18" s="3" t="s">
        <v>17</v>
      </c>
      <c r="B18" s="4">
        <f>WORKDAY(B17,C17)</f>
        <v>43370</v>
      </c>
      <c r="C18" s="3">
        <v>20</v>
      </c>
      <c r="D18" s="3">
        <v>3</v>
      </c>
      <c r="E18" s="2" t="s">
        <v>82</v>
      </c>
      <c r="F18" s="10"/>
    </row>
    <row r="19" spans="1:6" x14ac:dyDescent="0.2">
      <c r="A19" s="6" t="s">
        <v>81</v>
      </c>
      <c r="B19" s="7">
        <f>WORKDAY(B17,C17)</f>
        <v>43370</v>
      </c>
      <c r="C19" s="6">
        <v>15</v>
      </c>
      <c r="D19" s="6">
        <v>2</v>
      </c>
      <c r="E19" s="2" t="s">
        <v>82</v>
      </c>
      <c r="F19" s="10"/>
    </row>
    <row r="20" spans="1:6" x14ac:dyDescent="0.2">
      <c r="A20" t="s">
        <v>16</v>
      </c>
      <c r="B20" s="1">
        <f t="shared" ref="B20:B28" si="2">WORKDAY(B19,C19)</f>
        <v>43391</v>
      </c>
      <c r="C20">
        <v>3</v>
      </c>
      <c r="D20">
        <v>4</v>
      </c>
      <c r="E20" t="s">
        <v>78</v>
      </c>
      <c r="F20" s="10"/>
    </row>
    <row r="21" spans="1:6" x14ac:dyDescent="0.2">
      <c r="A21" t="s">
        <v>20</v>
      </c>
      <c r="B21" s="1">
        <f t="shared" si="2"/>
        <v>43396</v>
      </c>
      <c r="C21">
        <v>3</v>
      </c>
      <c r="D21">
        <v>4</v>
      </c>
      <c r="E21" s="2" t="s">
        <v>82</v>
      </c>
      <c r="F21" s="10"/>
    </row>
    <row r="22" spans="1:6" x14ac:dyDescent="0.2">
      <c r="A22" s="6" t="s">
        <v>18</v>
      </c>
      <c r="B22" s="7">
        <f t="shared" si="2"/>
        <v>43399</v>
      </c>
      <c r="C22" s="6">
        <v>7</v>
      </c>
      <c r="D22" s="6">
        <v>3</v>
      </c>
      <c r="E22" s="2" t="s">
        <v>82</v>
      </c>
      <c r="F22" s="10"/>
    </row>
    <row r="23" spans="1:6" x14ac:dyDescent="0.2">
      <c r="A23" t="s">
        <v>21</v>
      </c>
      <c r="B23" s="1">
        <f t="shared" si="2"/>
        <v>43410</v>
      </c>
      <c r="C23">
        <v>1</v>
      </c>
      <c r="D23">
        <v>4</v>
      </c>
      <c r="E23" t="s">
        <v>78</v>
      </c>
      <c r="F23" s="10"/>
    </row>
    <row r="24" spans="1:6" x14ac:dyDescent="0.2">
      <c r="A24" t="s">
        <v>22</v>
      </c>
      <c r="B24" s="1">
        <f t="shared" si="2"/>
        <v>43411</v>
      </c>
      <c r="C24">
        <v>1</v>
      </c>
      <c r="D24">
        <v>4</v>
      </c>
      <c r="E24" t="s">
        <v>78</v>
      </c>
      <c r="F24" s="10"/>
    </row>
    <row r="25" spans="1:6" x14ac:dyDescent="0.2">
      <c r="A25" t="s">
        <v>23</v>
      </c>
      <c r="B25" s="1">
        <f t="shared" si="2"/>
        <v>43412</v>
      </c>
      <c r="C25">
        <v>1</v>
      </c>
      <c r="D25">
        <v>4</v>
      </c>
      <c r="E25" t="s">
        <v>78</v>
      </c>
      <c r="F25" s="10"/>
    </row>
    <row r="26" spans="1:6" x14ac:dyDescent="0.2">
      <c r="A26" t="s">
        <v>24</v>
      </c>
      <c r="B26" s="1">
        <f t="shared" si="2"/>
        <v>43413</v>
      </c>
      <c r="C26">
        <v>1</v>
      </c>
      <c r="D26">
        <v>4</v>
      </c>
      <c r="E26" t="s">
        <v>78</v>
      </c>
      <c r="F26" s="10"/>
    </row>
    <row r="27" spans="1:6" x14ac:dyDescent="0.2">
      <c r="A27" t="s">
        <v>25</v>
      </c>
      <c r="B27" s="1">
        <f t="shared" si="2"/>
        <v>43416</v>
      </c>
      <c r="C27">
        <v>1</v>
      </c>
      <c r="D27" s="2">
        <v>4</v>
      </c>
      <c r="E27" t="s">
        <v>78</v>
      </c>
      <c r="F27" s="10"/>
    </row>
    <row r="28" spans="1:6" x14ac:dyDescent="0.2">
      <c r="A28" s="3" t="s">
        <v>26</v>
      </c>
      <c r="B28" s="4">
        <f t="shared" si="2"/>
        <v>43417</v>
      </c>
      <c r="C28" s="3">
        <v>10</v>
      </c>
      <c r="D28" s="5">
        <v>4</v>
      </c>
      <c r="E28" s="2" t="s">
        <v>82</v>
      </c>
      <c r="F28" s="10"/>
    </row>
    <row r="29" spans="1:6" x14ac:dyDescent="0.2">
      <c r="A29" t="s">
        <v>28</v>
      </c>
      <c r="B29" s="1">
        <f>WORKDAY(B27,C27)</f>
        <v>43417</v>
      </c>
      <c r="C29">
        <v>5</v>
      </c>
      <c r="D29" s="2">
        <v>5</v>
      </c>
      <c r="E29" s="2" t="s">
        <v>82</v>
      </c>
      <c r="F29" s="10"/>
    </row>
    <row r="30" spans="1:6" x14ac:dyDescent="0.2">
      <c r="A30" t="s">
        <v>29</v>
      </c>
      <c r="B30" s="1">
        <f t="shared" ref="B30:B37" si="3">WORKDAY(B29,C29)</f>
        <v>43424</v>
      </c>
      <c r="C30">
        <v>5</v>
      </c>
      <c r="D30" s="2">
        <v>5</v>
      </c>
      <c r="E30" s="2" t="s">
        <v>82</v>
      </c>
      <c r="F30" s="10"/>
    </row>
    <row r="31" spans="1:6" x14ac:dyDescent="0.2">
      <c r="A31" s="6" t="s">
        <v>27</v>
      </c>
      <c r="B31" s="7">
        <f t="shared" si="3"/>
        <v>43431</v>
      </c>
      <c r="C31" s="6">
        <v>5</v>
      </c>
      <c r="D31" s="8">
        <v>4</v>
      </c>
      <c r="E31" s="2" t="s">
        <v>82</v>
      </c>
      <c r="F31" s="10"/>
    </row>
    <row r="32" spans="1:6" x14ac:dyDescent="0.2">
      <c r="A32" t="s">
        <v>30</v>
      </c>
      <c r="B32" s="1">
        <f t="shared" si="3"/>
        <v>43438</v>
      </c>
      <c r="C32">
        <v>5</v>
      </c>
      <c r="D32" s="2">
        <v>5</v>
      </c>
      <c r="E32" s="2" t="s">
        <v>82</v>
      </c>
      <c r="F32" s="10"/>
    </row>
    <row r="33" spans="1:6" x14ac:dyDescent="0.2">
      <c r="A33" t="s">
        <v>31</v>
      </c>
      <c r="B33" s="1">
        <f t="shared" si="3"/>
        <v>43445</v>
      </c>
      <c r="C33">
        <v>3</v>
      </c>
      <c r="D33" s="2">
        <v>5</v>
      </c>
      <c r="E33" s="2" t="s">
        <v>82</v>
      </c>
      <c r="F33" s="10"/>
    </row>
    <row r="34" spans="1:6" x14ac:dyDescent="0.2">
      <c r="A34" t="s">
        <v>53</v>
      </c>
      <c r="B34" s="1">
        <f t="shared" si="3"/>
        <v>43448</v>
      </c>
      <c r="C34">
        <v>10</v>
      </c>
      <c r="D34" s="2">
        <v>5</v>
      </c>
      <c r="E34" s="2" t="s">
        <v>82</v>
      </c>
      <c r="F34" s="10"/>
    </row>
    <row r="35" spans="1:6" x14ac:dyDescent="0.2">
      <c r="A35" t="s">
        <v>52</v>
      </c>
      <c r="B35" s="1">
        <f t="shared" si="3"/>
        <v>43462</v>
      </c>
      <c r="C35">
        <v>10</v>
      </c>
      <c r="D35" s="2">
        <v>5</v>
      </c>
      <c r="E35" s="2" t="s">
        <v>82</v>
      </c>
      <c r="F35" s="10"/>
    </row>
    <row r="36" spans="1:6" x14ac:dyDescent="0.2">
      <c r="A36" t="s">
        <v>32</v>
      </c>
      <c r="B36" s="1">
        <f t="shared" si="3"/>
        <v>43476</v>
      </c>
      <c r="C36">
        <v>10</v>
      </c>
      <c r="D36" s="2">
        <v>5</v>
      </c>
      <c r="E36" s="2" t="s">
        <v>82</v>
      </c>
      <c r="F36" s="10"/>
    </row>
    <row r="37" spans="1:6" x14ac:dyDescent="0.2">
      <c r="A37" s="3" t="s">
        <v>33</v>
      </c>
      <c r="B37" s="4">
        <f t="shared" si="3"/>
        <v>43490</v>
      </c>
      <c r="C37" s="3">
        <v>20</v>
      </c>
      <c r="D37" s="5">
        <v>5</v>
      </c>
      <c r="E37" s="2" t="s">
        <v>82</v>
      </c>
      <c r="F37" s="10"/>
    </row>
    <row r="38" spans="1:6" x14ac:dyDescent="0.2">
      <c r="A38" t="s">
        <v>35</v>
      </c>
      <c r="B38" s="1">
        <f>WORKDAY(B36,C36)</f>
        <v>43490</v>
      </c>
      <c r="C38">
        <v>10</v>
      </c>
      <c r="D38">
        <v>6</v>
      </c>
      <c r="E38" s="2" t="s">
        <v>82</v>
      </c>
      <c r="F38" s="10"/>
    </row>
    <row r="39" spans="1:6" x14ac:dyDescent="0.2">
      <c r="A39" s="6" t="s">
        <v>34</v>
      </c>
      <c r="B39" s="7">
        <f>WORKDAY(B38,C38)</f>
        <v>43504</v>
      </c>
      <c r="C39" s="6">
        <v>7</v>
      </c>
      <c r="D39" s="8">
        <v>5</v>
      </c>
      <c r="E39" s="2" t="s">
        <v>82</v>
      </c>
      <c r="F39" s="10"/>
    </row>
    <row r="40" spans="1:6" x14ac:dyDescent="0.2">
      <c r="A40" t="s">
        <v>36</v>
      </c>
      <c r="B40" s="1">
        <f>WORKDAY(B39,C39)</f>
        <v>43515</v>
      </c>
      <c r="C40">
        <v>10</v>
      </c>
      <c r="D40">
        <v>6</v>
      </c>
      <c r="E40" s="2" t="s">
        <v>82</v>
      </c>
      <c r="F40" s="10"/>
    </row>
    <row r="41" spans="1:6" x14ac:dyDescent="0.2">
      <c r="A41" t="s">
        <v>54</v>
      </c>
      <c r="B41" s="1">
        <f>WORKDAY(B40,C40)</f>
        <v>43529</v>
      </c>
      <c r="C41">
        <v>20</v>
      </c>
      <c r="D41">
        <v>6</v>
      </c>
      <c r="E41" s="2" t="s">
        <v>82</v>
      </c>
      <c r="F41" s="10"/>
    </row>
    <row r="42" spans="1:6" x14ac:dyDescent="0.2">
      <c r="A42" t="s">
        <v>37</v>
      </c>
      <c r="B42" s="1">
        <f>WORKDAY(B41,C41)</f>
        <v>43557</v>
      </c>
      <c r="C42">
        <v>15</v>
      </c>
      <c r="D42">
        <v>6</v>
      </c>
      <c r="E42" s="2" t="s">
        <v>82</v>
      </c>
    </row>
    <row r="43" spans="1:6" x14ac:dyDescent="0.2">
      <c r="A43" s="3" t="s">
        <v>38</v>
      </c>
      <c r="B43" s="4">
        <f>WORKDAY(B42,C42)</f>
        <v>43578</v>
      </c>
      <c r="C43" s="3">
        <v>20</v>
      </c>
      <c r="D43" s="3">
        <v>6</v>
      </c>
      <c r="E43" s="2" t="s">
        <v>82</v>
      </c>
    </row>
    <row r="44" spans="1:6" x14ac:dyDescent="0.2">
      <c r="A44" t="s">
        <v>40</v>
      </c>
      <c r="B44" s="1">
        <f>WORKDAY(B42,C42)</f>
        <v>43578</v>
      </c>
      <c r="C44">
        <v>5</v>
      </c>
      <c r="D44">
        <v>7</v>
      </c>
      <c r="E44" s="2" t="s">
        <v>82</v>
      </c>
    </row>
    <row r="45" spans="1:6" x14ac:dyDescent="0.2">
      <c r="A45" t="s">
        <v>41</v>
      </c>
      <c r="B45" s="1">
        <f>WORKDAY(B44,C44)</f>
        <v>43585</v>
      </c>
      <c r="C45">
        <v>5</v>
      </c>
      <c r="D45">
        <v>7</v>
      </c>
      <c r="E45" s="2" t="s">
        <v>82</v>
      </c>
    </row>
    <row r="46" spans="1:6" x14ac:dyDescent="0.2">
      <c r="A46" s="6" t="s">
        <v>39</v>
      </c>
      <c r="B46" s="7">
        <f>WORKDAY(B43,C43)</f>
        <v>43606</v>
      </c>
      <c r="C46" s="6">
        <v>7</v>
      </c>
      <c r="D46" s="6">
        <v>6</v>
      </c>
      <c r="E46" s="2" t="s">
        <v>82</v>
      </c>
    </row>
    <row r="47" spans="1:6" x14ac:dyDescent="0.2">
      <c r="A47" t="s">
        <v>42</v>
      </c>
      <c r="B47" s="1">
        <f>WORKDAY(B46,C46)</f>
        <v>43615</v>
      </c>
      <c r="C47">
        <v>5</v>
      </c>
      <c r="D47">
        <v>7</v>
      </c>
      <c r="E47" s="2" t="s">
        <v>82</v>
      </c>
    </row>
    <row r="48" spans="1:6" x14ac:dyDescent="0.2">
      <c r="A48" s="3" t="s">
        <v>43</v>
      </c>
      <c r="B48" s="4">
        <f>WORKDAY(B47,C47)</f>
        <v>43622</v>
      </c>
      <c r="C48" s="3">
        <v>20</v>
      </c>
      <c r="D48" s="3">
        <v>7</v>
      </c>
      <c r="E48" s="2" t="s">
        <v>82</v>
      </c>
    </row>
    <row r="49" spans="1:5" x14ac:dyDescent="0.2">
      <c r="A49" t="s">
        <v>45</v>
      </c>
      <c r="B49" s="1">
        <f>WORKDAY(B47,C47)</f>
        <v>43622</v>
      </c>
      <c r="C49">
        <v>5</v>
      </c>
      <c r="D49">
        <v>8</v>
      </c>
      <c r="E49" s="2" t="s">
        <v>82</v>
      </c>
    </row>
    <row r="50" spans="1:5" x14ac:dyDescent="0.2">
      <c r="A50" s="6" t="s">
        <v>44</v>
      </c>
      <c r="B50" s="7">
        <f>WORKDAY(B48,C48)</f>
        <v>43650</v>
      </c>
      <c r="C50" s="6">
        <v>10</v>
      </c>
      <c r="D50" s="6">
        <v>7</v>
      </c>
      <c r="E50" s="2" t="s">
        <v>82</v>
      </c>
    </row>
    <row r="51" spans="1:5" x14ac:dyDescent="0.2">
      <c r="A51" t="s">
        <v>46</v>
      </c>
      <c r="B51" s="1">
        <f t="shared" ref="B51:B57" si="4">WORKDAY(B50,C50)</f>
        <v>43664</v>
      </c>
      <c r="C51">
        <v>10</v>
      </c>
      <c r="D51" t="s">
        <v>57</v>
      </c>
      <c r="E51" s="2" t="s">
        <v>82</v>
      </c>
    </row>
    <row r="52" spans="1:5" x14ac:dyDescent="0.2">
      <c r="A52" t="s">
        <v>47</v>
      </c>
      <c r="B52" s="1">
        <f t="shared" si="4"/>
        <v>43678</v>
      </c>
      <c r="C52">
        <v>10</v>
      </c>
      <c r="D52" t="s">
        <v>57</v>
      </c>
      <c r="E52" s="2" t="s">
        <v>82</v>
      </c>
    </row>
    <row r="53" spans="1:5" x14ac:dyDescent="0.2">
      <c r="A53" t="s">
        <v>48</v>
      </c>
      <c r="B53" s="1">
        <f t="shared" si="4"/>
        <v>43692</v>
      </c>
      <c r="C53">
        <v>10</v>
      </c>
      <c r="D53" t="s">
        <v>57</v>
      </c>
      <c r="E53" s="2" t="s">
        <v>82</v>
      </c>
    </row>
    <row r="54" spans="1:5" x14ac:dyDescent="0.2">
      <c r="A54" t="s">
        <v>49</v>
      </c>
      <c r="B54" s="1">
        <f t="shared" si="4"/>
        <v>43706</v>
      </c>
      <c r="C54">
        <v>10</v>
      </c>
      <c r="D54" t="s">
        <v>57</v>
      </c>
      <c r="E54" s="2" t="s">
        <v>82</v>
      </c>
    </row>
    <row r="55" spans="1:5" x14ac:dyDescent="0.2">
      <c r="A55" s="3" t="s">
        <v>50</v>
      </c>
      <c r="B55" s="4">
        <f t="shared" si="4"/>
        <v>43720</v>
      </c>
      <c r="C55" s="3">
        <v>20</v>
      </c>
      <c r="D55" s="3" t="s">
        <v>57</v>
      </c>
      <c r="E55" s="2" t="s">
        <v>82</v>
      </c>
    </row>
    <row r="56" spans="1:5" x14ac:dyDescent="0.2">
      <c r="A56" t="s">
        <v>51</v>
      </c>
      <c r="B56" s="1">
        <f t="shared" si="4"/>
        <v>43748</v>
      </c>
      <c r="C56">
        <v>10</v>
      </c>
      <c r="D56" t="s">
        <v>57</v>
      </c>
      <c r="E56" s="2" t="s">
        <v>82</v>
      </c>
    </row>
    <row r="57" spans="1:5" x14ac:dyDescent="0.2">
      <c r="A57" t="s">
        <v>55</v>
      </c>
      <c r="B57" s="1">
        <f t="shared" si="4"/>
        <v>43762</v>
      </c>
      <c r="C57">
        <v>1</v>
      </c>
      <c r="D57" t="s">
        <v>60</v>
      </c>
      <c r="E57" s="2" t="s">
        <v>82</v>
      </c>
    </row>
    <row r="58" spans="1:5" x14ac:dyDescent="0.2">
      <c r="B58" s="1"/>
    </row>
    <row r="59" spans="1:5" x14ac:dyDescent="0.2">
      <c r="B59" s="1"/>
    </row>
    <row r="60" spans="1:5" x14ac:dyDescent="0.2">
      <c r="B60" s="1"/>
    </row>
    <row r="61" spans="1:5" x14ac:dyDescent="0.2">
      <c r="B61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3" sqref="C3"/>
    </sheetView>
  </sheetViews>
  <sheetFormatPr baseColWidth="10" defaultRowHeight="16" x14ac:dyDescent="0.2"/>
  <cols>
    <col min="1" max="1" width="56.6640625" bestFit="1" customWidth="1"/>
    <col min="3" max="4" width="14.1640625" bestFit="1" customWidth="1"/>
  </cols>
  <sheetData>
    <row r="1" spans="1:4" ht="21" x14ac:dyDescent="0.25">
      <c r="A1" s="15" t="s">
        <v>61</v>
      </c>
      <c r="B1" s="15" t="s">
        <v>69</v>
      </c>
      <c r="C1" s="15" t="s">
        <v>83</v>
      </c>
    </row>
    <row r="2" spans="1:4" ht="21" x14ac:dyDescent="0.25">
      <c r="A2" s="15"/>
      <c r="B2" s="15"/>
      <c r="C2" s="17"/>
      <c r="D2" s="17"/>
    </row>
    <row r="3" spans="1:4" x14ac:dyDescent="0.2">
      <c r="A3" s="13" t="s">
        <v>62</v>
      </c>
      <c r="B3" s="14">
        <f>'Detailed Timeplan'!B19</f>
        <v>43370</v>
      </c>
      <c r="C3" s="18">
        <v>13000</v>
      </c>
    </row>
    <row r="4" spans="1:4" x14ac:dyDescent="0.2">
      <c r="A4" s="13" t="s">
        <v>63</v>
      </c>
      <c r="B4" s="14">
        <f>'Detailed Timeplan'!B22</f>
        <v>43399</v>
      </c>
    </row>
    <row r="5" spans="1:4" x14ac:dyDescent="0.2">
      <c r="A5" s="13" t="s">
        <v>64</v>
      </c>
      <c r="B5" s="14">
        <f>'Detailed Timeplan'!B31</f>
        <v>43431</v>
      </c>
    </row>
    <row r="6" spans="1:4" x14ac:dyDescent="0.2">
      <c r="A6" s="13" t="s">
        <v>65</v>
      </c>
      <c r="B6" s="14">
        <f>'Detailed Timeplan'!B39</f>
        <v>43504</v>
      </c>
    </row>
    <row r="7" spans="1:4" x14ac:dyDescent="0.2">
      <c r="A7" s="13" t="s">
        <v>66</v>
      </c>
      <c r="B7" s="14">
        <f>'Detailed Timeplan'!B46</f>
        <v>43606</v>
      </c>
    </row>
    <row r="8" spans="1:4" x14ac:dyDescent="0.2">
      <c r="A8" s="13" t="s">
        <v>67</v>
      </c>
      <c r="B8" s="14">
        <f>'Detailed Timeplan'!B50</f>
        <v>43650</v>
      </c>
    </row>
    <row r="9" spans="1:4" x14ac:dyDescent="0.2">
      <c r="A9" s="13" t="s">
        <v>68</v>
      </c>
      <c r="B9" s="14">
        <f>'Detailed Timeplan'!B57</f>
        <v>43762</v>
      </c>
    </row>
    <row r="10" spans="1:4" x14ac:dyDescent="0.2">
      <c r="A10" s="13" t="s">
        <v>55</v>
      </c>
      <c r="B10" s="14">
        <f>'Detailed Timeplan'!B57</f>
        <v>43762</v>
      </c>
    </row>
    <row r="11" spans="1:4" x14ac:dyDescent="0.2">
      <c r="A11" s="2"/>
      <c r="B11" s="12"/>
    </row>
    <row r="12" spans="1:4" x14ac:dyDescent="0.2">
      <c r="A12" s="2"/>
      <c r="B12" s="12"/>
    </row>
    <row r="13" spans="1:4" x14ac:dyDescent="0.2">
      <c r="A13" s="2"/>
      <c r="B13" s="1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showRowColHeaders="0" workbookViewId="0">
      <selection activeCell="A8" sqref="A8"/>
    </sheetView>
  </sheetViews>
  <sheetFormatPr baseColWidth="10" defaultRowHeight="16" x14ac:dyDescent="0.2"/>
  <cols>
    <col min="1" max="1" width="10.6640625" bestFit="1" customWidth="1"/>
    <col min="2" max="2" width="12.5" bestFit="1" customWidth="1"/>
    <col min="3" max="3" width="26" bestFit="1" customWidth="1"/>
  </cols>
  <sheetData>
    <row r="1" spans="1:3" ht="24" x14ac:dyDescent="0.3">
      <c r="A1" s="16" t="s">
        <v>70</v>
      </c>
      <c r="B1" s="16" t="s">
        <v>1</v>
      </c>
      <c r="C1" s="16" t="s">
        <v>71</v>
      </c>
    </row>
    <row r="2" spans="1:3" x14ac:dyDescent="0.2">
      <c r="A2" s="1">
        <v>43330</v>
      </c>
      <c r="B2" t="s">
        <v>80</v>
      </c>
      <c r="C2" t="s">
        <v>73</v>
      </c>
    </row>
    <row r="3" spans="1:3" x14ac:dyDescent="0.2">
      <c r="A3" s="1">
        <v>43350</v>
      </c>
      <c r="B3" t="s">
        <v>72</v>
      </c>
      <c r="C3" t="s">
        <v>73</v>
      </c>
    </row>
    <row r="4" spans="1:3" x14ac:dyDescent="0.2">
      <c r="A4" s="1">
        <v>43374</v>
      </c>
      <c r="B4" t="s">
        <v>80</v>
      </c>
      <c r="C4" t="s">
        <v>74</v>
      </c>
    </row>
    <row r="5" spans="1:3" x14ac:dyDescent="0.2">
      <c r="A5" s="1">
        <v>43456</v>
      </c>
      <c r="B5" t="s">
        <v>75</v>
      </c>
      <c r="C5" t="s">
        <v>76</v>
      </c>
    </row>
    <row r="6" spans="1:3" x14ac:dyDescent="0.2">
      <c r="A6" s="1">
        <v>43497</v>
      </c>
      <c r="B6" t="s">
        <v>75</v>
      </c>
      <c r="C6" t="s">
        <v>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Detailed Timeplan</vt:lpstr>
      <vt:lpstr>Chapter Deadlines</vt:lpstr>
      <vt:lpstr>Annual Leave</vt:lpstr>
      <vt:lpstr>Wordcount Tracker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2018-06-26T15:42:09Z</dcterms:created>
  <dcterms:modified xsi:type="dcterms:W3CDTF">2018-09-04T13:43:05Z</dcterms:modified>
</cp:coreProperties>
</file>